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lejnik\Desktop\cenik2021\ceník od 1.8.2021\"/>
    </mc:Choice>
  </mc:AlternateContent>
  <bookViews>
    <workbookView xWindow="-105" yWindow="-105" windowWidth="23250" windowHeight="12570"/>
  </bookViews>
  <sheets>
    <sheet name="Ceník KOPOS" sheetId="3" r:id="rId1"/>
    <sheet name="nové položky" sheetId="6" r:id="rId2"/>
    <sheet name="položky na objednávku" sheetId="2" r:id="rId3"/>
    <sheet name="zrušené položky" sheetId="7" r:id="rId4"/>
    <sheet name="ceny vratných obalů" sheetId="4" r:id="rId5"/>
    <sheet name="význam sloupců PQR" sheetId="5" r:id="rId6"/>
  </sheets>
  <definedNames>
    <definedName name="_xlnm._FilterDatabase" localSheetId="0" hidden="1">'Ceník KOPOS'!$A$14:$R$3986</definedName>
    <definedName name="_xlnm._FilterDatabase" localSheetId="2" hidden="1">'položky na objednávku'!$A$5:$N$5</definedName>
    <definedName name="¨CHRANICKY">'Ceník KOPOS'!$C$10</definedName>
    <definedName name="ELINSTAL">'Ceník KOPOS'!$C$9</definedName>
    <definedName name="CHRANICKY">'Ceník KOPOS'!$C$10</definedName>
    <definedName name="KNS">'Ceník KOPOS'!$C$11</definedName>
    <definedName name="NARADI">'Ceník KOPOS'!$C$12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8" i="3" l="1"/>
  <c r="H1294" i="3"/>
  <c r="H2398" i="3"/>
  <c r="G3874" i="3" l="1"/>
  <c r="H3874" i="3" s="1"/>
  <c r="G3873" i="3"/>
  <c r="H3873" i="3" s="1"/>
  <c r="G3872" i="3"/>
  <c r="H3872" i="3" s="1"/>
  <c r="G3871" i="3"/>
  <c r="H3871" i="3" s="1"/>
  <c r="G3870" i="3"/>
  <c r="H3870" i="3" s="1"/>
  <c r="G3869" i="3"/>
  <c r="H3869" i="3" s="1"/>
  <c r="G3724" i="3"/>
  <c r="H3724" i="3" s="1"/>
  <c r="G3723" i="3"/>
  <c r="H3723" i="3" s="1"/>
  <c r="G2259" i="3"/>
  <c r="H2259" i="3" s="1"/>
  <c r="G1459" i="3"/>
  <c r="H1459" i="3" s="1"/>
  <c r="G1388" i="3"/>
  <c r="H1388" i="3" s="1"/>
  <c r="G3986" i="3"/>
  <c r="H3986" i="3" s="1"/>
  <c r="G3985" i="3"/>
  <c r="H3985" i="3" s="1"/>
  <c r="G3984" i="3"/>
  <c r="H3984" i="3" s="1"/>
  <c r="G3983" i="3"/>
  <c r="H3983" i="3" s="1"/>
  <c r="G3982" i="3"/>
  <c r="H3982" i="3" s="1"/>
  <c r="G3981" i="3"/>
  <c r="H3981" i="3" s="1"/>
  <c r="G3980" i="3"/>
  <c r="H3980" i="3" s="1"/>
  <c r="G3979" i="3"/>
  <c r="H3979" i="3" s="1"/>
  <c r="G3978" i="3"/>
  <c r="H3978" i="3" s="1"/>
  <c r="G3977" i="3"/>
  <c r="H3977" i="3" s="1"/>
  <c r="G3976" i="3"/>
  <c r="H3976" i="3" s="1"/>
  <c r="G3975" i="3"/>
  <c r="H3975" i="3" s="1"/>
  <c r="G3974" i="3"/>
  <c r="H3974" i="3" s="1"/>
  <c r="G3973" i="3"/>
  <c r="H3973" i="3" s="1"/>
  <c r="G3972" i="3"/>
  <c r="H3972" i="3" s="1"/>
  <c r="G3971" i="3"/>
  <c r="H3971" i="3" s="1"/>
  <c r="G3970" i="3"/>
  <c r="H3970" i="3" s="1"/>
  <c r="G3969" i="3"/>
  <c r="H3969" i="3" s="1"/>
  <c r="G3968" i="3"/>
  <c r="H3968" i="3" s="1"/>
  <c r="G3967" i="3"/>
  <c r="H3967" i="3" s="1"/>
  <c r="G3966" i="3"/>
  <c r="H3966" i="3" s="1"/>
  <c r="G3965" i="3"/>
  <c r="H3965" i="3" s="1"/>
  <c r="G3964" i="3"/>
  <c r="H3964" i="3" s="1"/>
  <c r="G3963" i="3"/>
  <c r="H3963" i="3" s="1"/>
  <c r="G3962" i="3"/>
  <c r="H3962" i="3" s="1"/>
  <c r="G3961" i="3"/>
  <c r="H3961" i="3" s="1"/>
  <c r="G3960" i="3"/>
  <c r="H3960" i="3" s="1"/>
  <c r="G3959" i="3"/>
  <c r="H3959" i="3" s="1"/>
  <c r="G3958" i="3"/>
  <c r="H3958" i="3" s="1"/>
  <c r="G3957" i="3"/>
  <c r="H3957" i="3" s="1"/>
  <c r="G3956" i="3"/>
  <c r="H3956" i="3" s="1"/>
  <c r="G3955" i="3"/>
  <c r="H3955" i="3" s="1"/>
  <c r="G3954" i="3"/>
  <c r="H3954" i="3" s="1"/>
  <c r="G3953" i="3"/>
  <c r="H3953" i="3" s="1"/>
  <c r="G3952" i="3"/>
  <c r="H3952" i="3" s="1"/>
  <c r="G3951" i="3"/>
  <c r="H3951" i="3" s="1"/>
  <c r="G3950" i="3"/>
  <c r="H3950" i="3" s="1"/>
  <c r="G3949" i="3"/>
  <c r="H3949" i="3" s="1"/>
  <c r="G3948" i="3"/>
  <c r="H3948" i="3" s="1"/>
  <c r="G3945" i="3"/>
  <c r="H3945" i="3" s="1"/>
  <c r="G3944" i="3"/>
  <c r="H3944" i="3" s="1"/>
  <c r="G3943" i="3"/>
  <c r="H3943" i="3" s="1"/>
  <c r="G3942" i="3"/>
  <c r="H3942" i="3" s="1"/>
  <c r="G3941" i="3"/>
  <c r="H3941" i="3" s="1"/>
  <c r="G3940" i="3"/>
  <c r="H3940" i="3" s="1"/>
  <c r="G3939" i="3"/>
  <c r="H3939" i="3" s="1"/>
  <c r="G3938" i="3"/>
  <c r="H3938" i="3" s="1"/>
  <c r="G3936" i="3"/>
  <c r="H3936" i="3" s="1"/>
  <c r="G3935" i="3"/>
  <c r="H3935" i="3" s="1"/>
  <c r="G3934" i="3"/>
  <c r="H3934" i="3" s="1"/>
  <c r="G3933" i="3"/>
  <c r="H3933" i="3" s="1"/>
  <c r="G3930" i="3"/>
  <c r="H3930" i="3" s="1"/>
  <c r="G3929" i="3"/>
  <c r="H3929" i="3" s="1"/>
  <c r="G3928" i="3"/>
  <c r="H3928" i="3" s="1"/>
  <c r="G3927" i="3"/>
  <c r="H3927" i="3" s="1"/>
  <c r="G3926" i="3"/>
  <c r="H3926" i="3" s="1"/>
  <c r="G3925" i="3"/>
  <c r="H3925" i="3" s="1"/>
  <c r="G3924" i="3"/>
  <c r="H3924" i="3" s="1"/>
  <c r="G3923" i="3"/>
  <c r="H3923" i="3" s="1"/>
  <c r="G3922" i="3"/>
  <c r="H3922" i="3" s="1"/>
  <c r="G3921" i="3"/>
  <c r="H3921" i="3" s="1"/>
  <c r="G3920" i="3"/>
  <c r="H3920" i="3" s="1"/>
  <c r="G3919" i="3"/>
  <c r="H3919" i="3" s="1"/>
  <c r="G3918" i="3"/>
  <c r="H3918" i="3" s="1"/>
  <c r="G3917" i="3"/>
  <c r="H3917" i="3" s="1"/>
  <c r="G3916" i="3"/>
  <c r="H3916" i="3" s="1"/>
  <c r="G3915" i="3"/>
  <c r="H3915" i="3" s="1"/>
  <c r="G3914" i="3"/>
  <c r="H3914" i="3" s="1"/>
  <c r="G3913" i="3"/>
  <c r="H3913" i="3" s="1"/>
  <c r="G3912" i="3"/>
  <c r="H3912" i="3" s="1"/>
  <c r="G3911" i="3"/>
  <c r="H3911" i="3" s="1"/>
  <c r="G3910" i="3"/>
  <c r="H3910" i="3" s="1"/>
  <c r="G3909" i="3"/>
  <c r="H3909" i="3" s="1"/>
  <c r="G3908" i="3"/>
  <c r="H3908" i="3" s="1"/>
  <c r="G3907" i="3"/>
  <c r="H3907" i="3" s="1"/>
  <c r="G3906" i="3"/>
  <c r="H3906" i="3" s="1"/>
  <c r="G3905" i="3"/>
  <c r="H3905" i="3" s="1"/>
  <c r="G3904" i="3"/>
  <c r="H3904" i="3" s="1"/>
  <c r="G3903" i="3"/>
  <c r="H3903" i="3" s="1"/>
  <c r="G3902" i="3"/>
  <c r="H3902" i="3" s="1"/>
  <c r="G3901" i="3"/>
  <c r="H3901" i="3" s="1"/>
  <c r="G3900" i="3"/>
  <c r="H3900" i="3" s="1"/>
  <c r="G3899" i="3"/>
  <c r="H3899" i="3" s="1"/>
  <c r="G3898" i="3"/>
  <c r="H3898" i="3" s="1"/>
  <c r="G3897" i="3"/>
  <c r="H3897" i="3" s="1"/>
  <c r="G3896" i="3"/>
  <c r="H3896" i="3" s="1"/>
  <c r="G3895" i="3"/>
  <c r="H3895" i="3" s="1"/>
  <c r="G3894" i="3"/>
  <c r="H3894" i="3" s="1"/>
  <c r="G3893" i="3"/>
  <c r="H3893" i="3" s="1"/>
  <c r="G3892" i="3"/>
  <c r="H3892" i="3" s="1"/>
  <c r="G3891" i="3"/>
  <c r="H3891" i="3" s="1"/>
  <c r="G3890" i="3"/>
  <c r="H3890" i="3" s="1"/>
  <c r="G3889" i="3"/>
  <c r="H3889" i="3" s="1"/>
  <c r="G3888" i="3"/>
  <c r="H3888" i="3" s="1"/>
  <c r="G3887" i="3"/>
  <c r="H3887" i="3" s="1"/>
  <c r="G3886" i="3"/>
  <c r="H3886" i="3" s="1"/>
  <c r="G3885" i="3"/>
  <c r="H3885" i="3" s="1"/>
  <c r="G3884" i="3"/>
  <c r="H3884" i="3" s="1"/>
  <c r="G3883" i="3"/>
  <c r="H3883" i="3" s="1"/>
  <c r="G3882" i="3"/>
  <c r="H3882" i="3" s="1"/>
  <c r="G3881" i="3"/>
  <c r="H3881" i="3" s="1"/>
  <c r="G3880" i="3"/>
  <c r="H3880" i="3" s="1"/>
  <c r="G3879" i="3"/>
  <c r="H3879" i="3" s="1"/>
  <c r="G3878" i="3"/>
  <c r="H3878" i="3" s="1"/>
  <c r="G3877" i="3"/>
  <c r="H3877" i="3" s="1"/>
  <c r="G3876" i="3"/>
  <c r="H3876" i="3" s="1"/>
  <c r="G3875" i="3"/>
  <c r="H3875" i="3" s="1"/>
  <c r="G3868" i="3"/>
  <c r="H3868" i="3" s="1"/>
  <c r="G3867" i="3"/>
  <c r="H3867" i="3" s="1"/>
  <c r="G3866" i="3"/>
  <c r="H3866" i="3" s="1"/>
  <c r="G3865" i="3"/>
  <c r="H3865" i="3" s="1"/>
  <c r="G3864" i="3"/>
  <c r="H3864" i="3" s="1"/>
  <c r="G3863" i="3"/>
  <c r="H3863" i="3" s="1"/>
  <c r="G3862" i="3"/>
  <c r="H3862" i="3" s="1"/>
  <c r="G3861" i="3"/>
  <c r="H3861" i="3" s="1"/>
  <c r="G3860" i="3"/>
  <c r="H3860" i="3" s="1"/>
  <c r="G3859" i="3"/>
  <c r="H3859" i="3" s="1"/>
  <c r="G3858" i="3"/>
  <c r="H3858" i="3" s="1"/>
  <c r="G3857" i="3"/>
  <c r="H3857" i="3" s="1"/>
  <c r="G3856" i="3"/>
  <c r="H3856" i="3" s="1"/>
  <c r="G3855" i="3"/>
  <c r="H3855" i="3" s="1"/>
  <c r="G3854" i="3"/>
  <c r="H3854" i="3" s="1"/>
  <c r="G3853" i="3"/>
  <c r="H3853" i="3" s="1"/>
  <c r="G3852" i="3"/>
  <c r="H3852" i="3" s="1"/>
  <c r="G3851" i="3"/>
  <c r="H3851" i="3" s="1"/>
  <c r="G3850" i="3"/>
  <c r="H3850" i="3" s="1"/>
  <c r="G3849" i="3"/>
  <c r="H3849" i="3" s="1"/>
  <c r="G3848" i="3"/>
  <c r="H3848" i="3" s="1"/>
  <c r="G3847" i="3"/>
  <c r="H3847" i="3" s="1"/>
  <c r="G3846" i="3"/>
  <c r="H3846" i="3" s="1"/>
  <c r="G3845" i="3"/>
  <c r="H3845" i="3" s="1"/>
  <c r="G3844" i="3"/>
  <c r="H3844" i="3" s="1"/>
  <c r="G3843" i="3"/>
  <c r="H3843" i="3" s="1"/>
  <c r="G3842" i="3"/>
  <c r="H3842" i="3" s="1"/>
  <c r="G3841" i="3"/>
  <c r="H3841" i="3" s="1"/>
  <c r="G3840" i="3"/>
  <c r="H3840" i="3" s="1"/>
  <c r="G3839" i="3"/>
  <c r="H3839" i="3" s="1"/>
  <c r="G3838" i="3"/>
  <c r="H3838" i="3" s="1"/>
  <c r="G3837" i="3"/>
  <c r="H3837" i="3" s="1"/>
  <c r="G3836" i="3"/>
  <c r="H3836" i="3" s="1"/>
  <c r="G3835" i="3"/>
  <c r="H3835" i="3" s="1"/>
  <c r="G3834" i="3"/>
  <c r="H3834" i="3" s="1"/>
  <c r="G3833" i="3"/>
  <c r="H3833" i="3" s="1"/>
  <c r="G3832" i="3"/>
  <c r="H3832" i="3" s="1"/>
  <c r="G3831" i="3"/>
  <c r="H3831" i="3" s="1"/>
  <c r="G3830" i="3"/>
  <c r="H3830" i="3" s="1"/>
  <c r="G3829" i="3"/>
  <c r="H3829" i="3" s="1"/>
  <c r="G3828" i="3"/>
  <c r="H3828" i="3" s="1"/>
  <c r="G3827" i="3"/>
  <c r="H3827" i="3" s="1"/>
  <c r="G3826" i="3"/>
  <c r="H3826" i="3" s="1"/>
  <c r="G3824" i="3"/>
  <c r="H3824" i="3" s="1"/>
  <c r="G3823" i="3"/>
  <c r="H3823" i="3" s="1"/>
  <c r="G3822" i="3"/>
  <c r="H3822" i="3" s="1"/>
  <c r="G3821" i="3"/>
  <c r="H3821" i="3" s="1"/>
  <c r="G3820" i="3"/>
  <c r="H3820" i="3" s="1"/>
  <c r="G3819" i="3"/>
  <c r="H3819" i="3" s="1"/>
  <c r="G3818" i="3"/>
  <c r="H3818" i="3" s="1"/>
  <c r="G3817" i="3"/>
  <c r="H3817" i="3" s="1"/>
  <c r="G3816" i="3"/>
  <c r="H3816" i="3" s="1"/>
  <c r="G3815" i="3"/>
  <c r="H3815" i="3" s="1"/>
  <c r="G3814" i="3"/>
  <c r="H3814" i="3" s="1"/>
  <c r="G3813" i="3"/>
  <c r="H3813" i="3" s="1"/>
  <c r="G3812" i="3"/>
  <c r="H3812" i="3" s="1"/>
  <c r="G3811" i="3"/>
  <c r="H3811" i="3" s="1"/>
  <c r="G3805" i="3"/>
  <c r="H3805" i="3" s="1"/>
  <c r="G3804" i="3"/>
  <c r="H3804" i="3" s="1"/>
  <c r="G3803" i="3"/>
  <c r="H3803" i="3" s="1"/>
  <c r="G3802" i="3"/>
  <c r="H3802" i="3" s="1"/>
  <c r="G3801" i="3"/>
  <c r="H3801" i="3" s="1"/>
  <c r="G3800" i="3"/>
  <c r="H3800" i="3" s="1"/>
  <c r="G3799" i="3"/>
  <c r="H3799" i="3" s="1"/>
  <c r="G3798" i="3"/>
  <c r="H3798" i="3" s="1"/>
  <c r="G3797" i="3"/>
  <c r="H3797" i="3" s="1"/>
  <c r="G3796" i="3"/>
  <c r="H3796" i="3" s="1"/>
  <c r="G3795" i="3"/>
  <c r="H3795" i="3" s="1"/>
  <c r="G3794" i="3"/>
  <c r="H3794" i="3" s="1"/>
  <c r="G3793" i="3"/>
  <c r="H3793" i="3" s="1"/>
  <c r="G3792" i="3"/>
  <c r="H3792" i="3" s="1"/>
  <c r="G3791" i="3"/>
  <c r="H3791" i="3" s="1"/>
  <c r="G3790" i="3"/>
  <c r="H3790" i="3" s="1"/>
  <c r="G3789" i="3"/>
  <c r="H3789" i="3" s="1"/>
  <c r="G3788" i="3"/>
  <c r="H3788" i="3" s="1"/>
  <c r="G3786" i="3"/>
  <c r="H3786" i="3" s="1"/>
  <c r="G3785" i="3"/>
  <c r="H3785" i="3" s="1"/>
  <c r="G3784" i="3"/>
  <c r="H3784" i="3" s="1"/>
  <c r="G3783" i="3"/>
  <c r="H3783" i="3" s="1"/>
  <c r="G3782" i="3"/>
  <c r="H3782" i="3" s="1"/>
  <c r="G3781" i="3"/>
  <c r="H3781" i="3" s="1"/>
  <c r="G3780" i="3"/>
  <c r="H3780" i="3" s="1"/>
  <c r="G3779" i="3"/>
  <c r="H3779" i="3" s="1"/>
  <c r="G3778" i="3"/>
  <c r="H3778" i="3" s="1"/>
  <c r="G3777" i="3"/>
  <c r="H3777" i="3" s="1"/>
  <c r="G3776" i="3"/>
  <c r="H3776" i="3" s="1"/>
  <c r="G3775" i="3"/>
  <c r="H3775" i="3" s="1"/>
  <c r="G3774" i="3"/>
  <c r="H3774" i="3" s="1"/>
  <c r="G3773" i="3"/>
  <c r="H3773" i="3" s="1"/>
  <c r="G3772" i="3"/>
  <c r="H3772" i="3" s="1"/>
  <c r="G3771" i="3"/>
  <c r="H3771" i="3" s="1"/>
  <c r="G3770" i="3"/>
  <c r="H3770" i="3" s="1"/>
  <c r="G3769" i="3"/>
  <c r="H3769" i="3" s="1"/>
  <c r="G3768" i="3"/>
  <c r="H3768" i="3" s="1"/>
  <c r="G3767" i="3"/>
  <c r="H3767" i="3" s="1"/>
  <c r="G3766" i="3"/>
  <c r="H3766" i="3" s="1"/>
  <c r="G3765" i="3"/>
  <c r="H3765" i="3" s="1"/>
  <c r="G3764" i="3"/>
  <c r="H3764" i="3" s="1"/>
  <c r="G3763" i="3"/>
  <c r="H3763" i="3" s="1"/>
  <c r="G3762" i="3"/>
  <c r="H3762" i="3" s="1"/>
  <c r="G3761" i="3"/>
  <c r="H3761" i="3" s="1"/>
  <c r="G3760" i="3"/>
  <c r="H3760" i="3" s="1"/>
  <c r="G3759" i="3"/>
  <c r="H3759" i="3" s="1"/>
  <c r="G3758" i="3"/>
  <c r="H3758" i="3" s="1"/>
  <c r="G3757" i="3"/>
  <c r="H3757" i="3" s="1"/>
  <c r="G3756" i="3"/>
  <c r="H3756" i="3" s="1"/>
  <c r="G3755" i="3"/>
  <c r="H3755" i="3" s="1"/>
  <c r="G3754" i="3"/>
  <c r="H3754" i="3" s="1"/>
  <c r="G3753" i="3"/>
  <c r="H3753" i="3" s="1"/>
  <c r="G3752" i="3"/>
  <c r="H3752" i="3" s="1"/>
  <c r="G3751" i="3"/>
  <c r="H3751" i="3" s="1"/>
  <c r="G3750" i="3"/>
  <c r="H3750" i="3" s="1"/>
  <c r="G3749" i="3"/>
  <c r="H3749" i="3" s="1"/>
  <c r="G3748" i="3"/>
  <c r="H3748" i="3" s="1"/>
  <c r="G3747" i="3"/>
  <c r="H3747" i="3" s="1"/>
  <c r="G3746" i="3"/>
  <c r="H3746" i="3" s="1"/>
  <c r="G3745" i="3"/>
  <c r="H3745" i="3" s="1"/>
  <c r="G3744" i="3"/>
  <c r="H3744" i="3" s="1"/>
  <c r="G3743" i="3"/>
  <c r="H3743" i="3" s="1"/>
  <c r="G3742" i="3"/>
  <c r="H3742" i="3" s="1"/>
  <c r="G3741" i="3"/>
  <c r="H3741" i="3" s="1"/>
  <c r="G3740" i="3"/>
  <c r="H3740" i="3" s="1"/>
  <c r="G3739" i="3"/>
  <c r="H3739" i="3" s="1"/>
  <c r="G3738" i="3"/>
  <c r="H3738" i="3" s="1"/>
  <c r="G3737" i="3"/>
  <c r="H3737" i="3" s="1"/>
  <c r="G3736" i="3"/>
  <c r="H3736" i="3" s="1"/>
  <c r="G3735" i="3"/>
  <c r="H3735" i="3" s="1"/>
  <c r="G3734" i="3"/>
  <c r="H3734" i="3" s="1"/>
  <c r="G3733" i="3"/>
  <c r="H3733" i="3" s="1"/>
  <c r="G3732" i="3"/>
  <c r="H3732" i="3" s="1"/>
  <c r="G3731" i="3"/>
  <c r="H3731" i="3" s="1"/>
  <c r="G3730" i="3"/>
  <c r="H3730" i="3" s="1"/>
  <c r="G3729" i="3"/>
  <c r="H3729" i="3" s="1"/>
  <c r="G3728" i="3"/>
  <c r="H3728" i="3" s="1"/>
  <c r="G3727" i="3"/>
  <c r="H3727" i="3" s="1"/>
  <c r="G3726" i="3"/>
  <c r="H3726" i="3" s="1"/>
  <c r="G3725" i="3"/>
  <c r="H3725" i="3" s="1"/>
  <c r="G3722" i="3"/>
  <c r="H3722" i="3" s="1"/>
  <c r="G3721" i="3"/>
  <c r="H3721" i="3" s="1"/>
  <c r="G3720" i="3"/>
  <c r="H3720" i="3" s="1"/>
  <c r="G3716" i="3"/>
  <c r="H3716" i="3" s="1"/>
  <c r="G3715" i="3"/>
  <c r="H3715" i="3" s="1"/>
  <c r="G3714" i="3"/>
  <c r="H3714" i="3" s="1"/>
  <c r="G3713" i="3"/>
  <c r="H3713" i="3" s="1"/>
  <c r="G3712" i="3"/>
  <c r="H3712" i="3" s="1"/>
  <c r="G3711" i="3"/>
  <c r="H3711" i="3" s="1"/>
  <c r="G3710" i="3"/>
  <c r="H3710" i="3" s="1"/>
  <c r="G3709" i="3"/>
  <c r="H3709" i="3" s="1"/>
  <c r="G3708" i="3"/>
  <c r="H3708" i="3" s="1"/>
  <c r="G3707" i="3"/>
  <c r="H3707" i="3" s="1"/>
  <c r="G3706" i="3"/>
  <c r="H3706" i="3" s="1"/>
  <c r="G3705" i="3"/>
  <c r="H3705" i="3" s="1"/>
  <c r="G3704" i="3"/>
  <c r="H3704" i="3" s="1"/>
  <c r="G3703" i="3"/>
  <c r="H3703" i="3" s="1"/>
  <c r="G3702" i="3"/>
  <c r="H3702" i="3" s="1"/>
  <c r="G3701" i="3"/>
  <c r="H3701" i="3" s="1"/>
  <c r="G3700" i="3"/>
  <c r="H3700" i="3" s="1"/>
  <c r="G3699" i="3"/>
  <c r="H3699" i="3" s="1"/>
  <c r="G3698" i="3"/>
  <c r="H3698" i="3" s="1"/>
  <c r="G3697" i="3"/>
  <c r="H3697" i="3" s="1"/>
  <c r="G3696" i="3"/>
  <c r="H3696" i="3" s="1"/>
  <c r="G3695" i="3"/>
  <c r="H3695" i="3" s="1"/>
  <c r="G3694" i="3"/>
  <c r="H3694" i="3" s="1"/>
  <c r="G3693" i="3"/>
  <c r="H3693" i="3" s="1"/>
  <c r="G3692" i="3"/>
  <c r="H3692" i="3" s="1"/>
  <c r="G3691" i="3"/>
  <c r="H3691" i="3" s="1"/>
  <c r="G3690" i="3"/>
  <c r="H3690" i="3" s="1"/>
  <c r="G3688" i="3"/>
  <c r="H3688" i="3" s="1"/>
  <c r="G3687" i="3"/>
  <c r="H3687" i="3" s="1"/>
  <c r="G3686" i="3"/>
  <c r="H3686" i="3" s="1"/>
  <c r="G3685" i="3"/>
  <c r="H3685" i="3" s="1"/>
  <c r="G3684" i="3"/>
  <c r="H3684" i="3" s="1"/>
  <c r="G3683" i="3"/>
  <c r="H3683" i="3" s="1"/>
  <c r="G3680" i="3"/>
  <c r="H3680" i="3" s="1"/>
  <c r="G3679" i="3"/>
  <c r="H3679" i="3" s="1"/>
  <c r="G3678" i="3"/>
  <c r="H3678" i="3" s="1"/>
  <c r="G3676" i="3"/>
  <c r="H3676" i="3" s="1"/>
  <c r="G3675" i="3"/>
  <c r="H3675" i="3" s="1"/>
  <c r="G3674" i="3"/>
  <c r="H3674" i="3" s="1"/>
  <c r="G3673" i="3"/>
  <c r="H3673" i="3" s="1"/>
  <c r="G3672" i="3"/>
  <c r="H3672" i="3" s="1"/>
  <c r="G3671" i="3"/>
  <c r="H3671" i="3" s="1"/>
  <c r="G3670" i="3"/>
  <c r="H3670" i="3" s="1"/>
  <c r="G3669" i="3"/>
  <c r="H3669" i="3" s="1"/>
  <c r="G3668" i="3"/>
  <c r="H3668" i="3" s="1"/>
  <c r="G3612" i="3"/>
  <c r="H3612" i="3" s="1"/>
  <c r="G3611" i="3"/>
  <c r="H3611" i="3" s="1"/>
  <c r="G3610" i="3"/>
  <c r="H3610" i="3" s="1"/>
  <c r="G3609" i="3"/>
  <c r="H3609" i="3" s="1"/>
  <c r="G3608" i="3"/>
  <c r="H3608" i="3" s="1"/>
  <c r="G3607" i="3"/>
  <c r="H3607" i="3" s="1"/>
  <c r="G3606" i="3"/>
  <c r="H3606" i="3" s="1"/>
  <c r="G3605" i="3"/>
  <c r="H3605" i="3" s="1"/>
  <c r="G3604" i="3"/>
  <c r="H3604" i="3" s="1"/>
  <c r="G3603" i="3"/>
  <c r="H3603" i="3" s="1"/>
  <c r="G3602" i="3"/>
  <c r="H3602" i="3" s="1"/>
  <c r="G3601" i="3"/>
  <c r="H3601" i="3" s="1"/>
  <c r="G3600" i="3"/>
  <c r="H3600" i="3" s="1"/>
  <c r="G3599" i="3"/>
  <c r="H3599" i="3" s="1"/>
  <c r="G3598" i="3"/>
  <c r="H3598" i="3" s="1"/>
  <c r="G3597" i="3"/>
  <c r="H3597" i="3" s="1"/>
  <c r="G3596" i="3"/>
  <c r="H3596" i="3" s="1"/>
  <c r="G3595" i="3"/>
  <c r="H3595" i="3" s="1"/>
  <c r="G3594" i="3"/>
  <c r="H3594" i="3" s="1"/>
  <c r="G3593" i="3"/>
  <c r="H3593" i="3" s="1"/>
  <c r="G3592" i="3"/>
  <c r="H3592" i="3" s="1"/>
  <c r="G3591" i="3"/>
  <c r="H3591" i="3" s="1"/>
  <c r="G3590" i="3"/>
  <c r="H3590" i="3" s="1"/>
  <c r="G3589" i="3"/>
  <c r="H3589" i="3" s="1"/>
  <c r="G3588" i="3"/>
  <c r="H3588" i="3" s="1"/>
  <c r="G3587" i="3"/>
  <c r="H3587" i="3" s="1"/>
  <c r="G3586" i="3"/>
  <c r="H3586" i="3" s="1"/>
  <c r="G3585" i="3"/>
  <c r="H3585" i="3" s="1"/>
  <c r="G3584" i="3"/>
  <c r="H3584" i="3" s="1"/>
  <c r="G3583" i="3"/>
  <c r="H3583" i="3" s="1"/>
  <c r="G3582" i="3"/>
  <c r="H3582" i="3" s="1"/>
  <c r="G3581" i="3"/>
  <c r="H3581" i="3" s="1"/>
  <c r="G3580" i="3"/>
  <c r="H3580" i="3" s="1"/>
  <c r="G3579" i="3"/>
  <c r="H3579" i="3" s="1"/>
  <c r="G3578" i="3"/>
  <c r="H3578" i="3" s="1"/>
  <c r="G3577" i="3"/>
  <c r="H3577" i="3" s="1"/>
  <c r="G3576" i="3"/>
  <c r="H3576" i="3" s="1"/>
  <c r="G3575" i="3"/>
  <c r="H3575" i="3" s="1"/>
  <c r="G3574" i="3"/>
  <c r="H3574" i="3" s="1"/>
  <c r="G3573" i="3"/>
  <c r="H3573" i="3" s="1"/>
  <c r="G3572" i="3"/>
  <c r="H3572" i="3" s="1"/>
  <c r="G3571" i="3"/>
  <c r="H3571" i="3" s="1"/>
  <c r="G3570" i="3"/>
  <c r="H3570" i="3" s="1"/>
  <c r="G3569" i="3"/>
  <c r="H3569" i="3" s="1"/>
  <c r="G3568" i="3"/>
  <c r="H3568" i="3" s="1"/>
  <c r="G3567" i="3"/>
  <c r="H3567" i="3" s="1"/>
  <c r="G3566" i="3"/>
  <c r="H3566" i="3" s="1"/>
  <c r="G3565" i="3"/>
  <c r="H3565" i="3" s="1"/>
  <c r="G3564" i="3"/>
  <c r="H3564" i="3" s="1"/>
  <c r="G3563" i="3"/>
  <c r="H3563" i="3" s="1"/>
  <c r="G3562" i="3"/>
  <c r="H3562" i="3" s="1"/>
  <c r="G3561" i="3"/>
  <c r="H3561" i="3" s="1"/>
  <c r="G3560" i="3"/>
  <c r="H3560" i="3" s="1"/>
  <c r="G3559" i="3"/>
  <c r="H3559" i="3" s="1"/>
  <c r="G3558" i="3"/>
  <c r="H3558" i="3" s="1"/>
  <c r="G3557" i="3"/>
  <c r="H3557" i="3" s="1"/>
  <c r="G3556" i="3"/>
  <c r="H3556" i="3" s="1"/>
  <c r="G3555" i="3"/>
  <c r="H3555" i="3" s="1"/>
  <c r="G3554" i="3"/>
  <c r="H3554" i="3" s="1"/>
  <c r="G3553" i="3"/>
  <c r="H3553" i="3" s="1"/>
  <c r="G3552" i="3"/>
  <c r="H3552" i="3" s="1"/>
  <c r="G3551" i="3"/>
  <c r="H3551" i="3" s="1"/>
  <c r="G3550" i="3"/>
  <c r="H3550" i="3" s="1"/>
  <c r="G3549" i="3"/>
  <c r="H3549" i="3" s="1"/>
  <c r="G3548" i="3"/>
  <c r="H3548" i="3" s="1"/>
  <c r="G3547" i="3"/>
  <c r="H3547" i="3" s="1"/>
  <c r="G3546" i="3"/>
  <c r="H3546" i="3" s="1"/>
  <c r="G3545" i="3"/>
  <c r="H3545" i="3" s="1"/>
  <c r="G3544" i="3"/>
  <c r="H3544" i="3" s="1"/>
  <c r="G3543" i="3"/>
  <c r="H3543" i="3" s="1"/>
  <c r="G3542" i="3"/>
  <c r="H3542" i="3" s="1"/>
  <c r="G3541" i="3"/>
  <c r="H3541" i="3" s="1"/>
  <c r="G3540" i="3"/>
  <c r="H3540" i="3" s="1"/>
  <c r="G3539" i="3"/>
  <c r="H3539" i="3" s="1"/>
  <c r="G3538" i="3"/>
  <c r="H3538" i="3" s="1"/>
  <c r="G3537" i="3"/>
  <c r="H3537" i="3" s="1"/>
  <c r="G3536" i="3"/>
  <c r="H3536" i="3" s="1"/>
  <c r="G3535" i="3"/>
  <c r="H3535" i="3" s="1"/>
  <c r="G3534" i="3"/>
  <c r="H3534" i="3" s="1"/>
  <c r="G3533" i="3"/>
  <c r="H3533" i="3" s="1"/>
  <c r="G3532" i="3"/>
  <c r="H3532" i="3" s="1"/>
  <c r="G3531" i="3"/>
  <c r="H3531" i="3" s="1"/>
  <c r="G3530" i="3"/>
  <c r="H3530" i="3" s="1"/>
  <c r="G3529" i="3"/>
  <c r="H3529" i="3" s="1"/>
  <c r="G3528" i="3"/>
  <c r="H3528" i="3" s="1"/>
  <c r="G3527" i="3"/>
  <c r="H3527" i="3" s="1"/>
  <c r="G3526" i="3"/>
  <c r="H3526" i="3" s="1"/>
  <c r="G3525" i="3"/>
  <c r="H3525" i="3" s="1"/>
  <c r="G3524" i="3"/>
  <c r="H3524" i="3" s="1"/>
  <c r="G3523" i="3"/>
  <c r="H3523" i="3" s="1"/>
  <c r="G3522" i="3"/>
  <c r="H3522" i="3" s="1"/>
  <c r="G3521" i="3"/>
  <c r="H3521" i="3" s="1"/>
  <c r="G3520" i="3"/>
  <c r="H3520" i="3" s="1"/>
  <c r="G3519" i="3"/>
  <c r="H3519" i="3" s="1"/>
  <c r="G3518" i="3"/>
  <c r="H3518" i="3" s="1"/>
  <c r="G3517" i="3"/>
  <c r="H3517" i="3" s="1"/>
  <c r="G3516" i="3"/>
  <c r="H3516" i="3" s="1"/>
  <c r="G3515" i="3"/>
  <c r="H3515" i="3" s="1"/>
  <c r="G3514" i="3"/>
  <c r="H3514" i="3" s="1"/>
  <c r="G3513" i="3"/>
  <c r="H3513" i="3" s="1"/>
  <c r="G3512" i="3"/>
  <c r="H3512" i="3" s="1"/>
  <c r="G3511" i="3"/>
  <c r="H3511" i="3" s="1"/>
  <c r="G3510" i="3"/>
  <c r="H3510" i="3" s="1"/>
  <c r="G3509" i="3"/>
  <c r="H3509" i="3" s="1"/>
  <c r="G3508" i="3"/>
  <c r="H3508" i="3" s="1"/>
  <c r="G3507" i="3"/>
  <c r="H3507" i="3" s="1"/>
  <c r="G3506" i="3"/>
  <c r="H3506" i="3" s="1"/>
  <c r="G3505" i="3"/>
  <c r="H3505" i="3" s="1"/>
  <c r="G3504" i="3"/>
  <c r="H3504" i="3" s="1"/>
  <c r="G3503" i="3"/>
  <c r="H3503" i="3" s="1"/>
  <c r="G3502" i="3"/>
  <c r="H3502" i="3" s="1"/>
  <c r="G3501" i="3"/>
  <c r="H3501" i="3" s="1"/>
  <c r="G3500" i="3"/>
  <c r="H3500" i="3" s="1"/>
  <c r="G3499" i="3"/>
  <c r="H3499" i="3" s="1"/>
  <c r="G3498" i="3"/>
  <c r="H3498" i="3" s="1"/>
  <c r="G3497" i="3"/>
  <c r="H3497" i="3" s="1"/>
  <c r="G3496" i="3"/>
  <c r="H3496" i="3" s="1"/>
  <c r="G3495" i="3"/>
  <c r="H3495" i="3" s="1"/>
  <c r="G3494" i="3"/>
  <c r="H3494" i="3" s="1"/>
  <c r="G3493" i="3"/>
  <c r="H3493" i="3" s="1"/>
  <c r="G3492" i="3"/>
  <c r="H3492" i="3" s="1"/>
  <c r="G3491" i="3"/>
  <c r="H3491" i="3" s="1"/>
  <c r="G3490" i="3"/>
  <c r="H3490" i="3" s="1"/>
  <c r="G3489" i="3"/>
  <c r="H3489" i="3" s="1"/>
  <c r="G3488" i="3"/>
  <c r="H3488" i="3" s="1"/>
  <c r="G3487" i="3"/>
  <c r="H3487" i="3" s="1"/>
  <c r="G3486" i="3"/>
  <c r="H3486" i="3" s="1"/>
  <c r="G3485" i="3"/>
  <c r="H3485" i="3" s="1"/>
  <c r="G3484" i="3"/>
  <c r="H3484" i="3" s="1"/>
  <c r="G3483" i="3"/>
  <c r="H3483" i="3" s="1"/>
  <c r="G3482" i="3"/>
  <c r="H3482" i="3" s="1"/>
  <c r="G3481" i="3"/>
  <c r="H3481" i="3" s="1"/>
  <c r="G3480" i="3"/>
  <c r="H3480" i="3" s="1"/>
  <c r="G3479" i="3"/>
  <c r="H3479" i="3" s="1"/>
  <c r="G3478" i="3"/>
  <c r="H3478" i="3" s="1"/>
  <c r="G3477" i="3"/>
  <c r="H3477" i="3" s="1"/>
  <c r="G3476" i="3"/>
  <c r="H3476" i="3" s="1"/>
  <c r="G3475" i="3"/>
  <c r="H3475" i="3" s="1"/>
  <c r="G3474" i="3"/>
  <c r="H3474" i="3" s="1"/>
  <c r="G3473" i="3"/>
  <c r="H3473" i="3" s="1"/>
  <c r="G3472" i="3"/>
  <c r="H3472" i="3" s="1"/>
  <c r="G3471" i="3"/>
  <c r="H3471" i="3" s="1"/>
  <c r="G3470" i="3"/>
  <c r="H3470" i="3" s="1"/>
  <c r="G3469" i="3"/>
  <c r="H3469" i="3" s="1"/>
  <c r="G3468" i="3"/>
  <c r="H3468" i="3" s="1"/>
  <c r="G3467" i="3"/>
  <c r="H3467" i="3" s="1"/>
  <c r="G3466" i="3"/>
  <c r="H3466" i="3" s="1"/>
  <c r="G3465" i="3"/>
  <c r="H3465" i="3" s="1"/>
  <c r="G3464" i="3"/>
  <c r="H3464" i="3" s="1"/>
  <c r="G3463" i="3"/>
  <c r="H3463" i="3" s="1"/>
  <c r="G3462" i="3"/>
  <c r="H3462" i="3" s="1"/>
  <c r="G3461" i="3"/>
  <c r="H3461" i="3" s="1"/>
  <c r="G3460" i="3"/>
  <c r="H3460" i="3" s="1"/>
  <c r="G3459" i="3"/>
  <c r="H3459" i="3" s="1"/>
  <c r="G3458" i="3"/>
  <c r="H3458" i="3" s="1"/>
  <c r="G3457" i="3"/>
  <c r="H3457" i="3" s="1"/>
  <c r="G3456" i="3"/>
  <c r="H3456" i="3" s="1"/>
  <c r="G3455" i="3"/>
  <c r="H3455" i="3" s="1"/>
  <c r="G3454" i="3"/>
  <c r="H3454" i="3" s="1"/>
  <c r="G3453" i="3"/>
  <c r="H3453" i="3" s="1"/>
  <c r="G3452" i="3"/>
  <c r="H3452" i="3" s="1"/>
  <c r="G3451" i="3"/>
  <c r="H3451" i="3" s="1"/>
  <c r="G3450" i="3"/>
  <c r="H3450" i="3" s="1"/>
  <c r="G3449" i="3"/>
  <c r="H3449" i="3" s="1"/>
  <c r="G3448" i="3"/>
  <c r="H3448" i="3" s="1"/>
  <c r="G3447" i="3"/>
  <c r="H3447" i="3" s="1"/>
  <c r="G3446" i="3"/>
  <c r="H3446" i="3" s="1"/>
  <c r="G3445" i="3"/>
  <c r="H3445" i="3" s="1"/>
  <c r="G3444" i="3"/>
  <c r="H3444" i="3" s="1"/>
  <c r="G3443" i="3"/>
  <c r="H3443" i="3" s="1"/>
  <c r="G3442" i="3"/>
  <c r="H3442" i="3" s="1"/>
  <c r="G3441" i="3"/>
  <c r="H3441" i="3" s="1"/>
  <c r="G3440" i="3"/>
  <c r="H3440" i="3" s="1"/>
  <c r="G3439" i="3"/>
  <c r="H3439" i="3" s="1"/>
  <c r="G3438" i="3"/>
  <c r="H3438" i="3" s="1"/>
  <c r="G3437" i="3"/>
  <c r="H3437" i="3" s="1"/>
  <c r="G3436" i="3"/>
  <c r="H3436" i="3" s="1"/>
  <c r="G3435" i="3"/>
  <c r="H3435" i="3" s="1"/>
  <c r="G3434" i="3"/>
  <c r="H3434" i="3" s="1"/>
  <c r="G3433" i="3"/>
  <c r="H3433" i="3" s="1"/>
  <c r="G3432" i="3"/>
  <c r="H3432" i="3" s="1"/>
  <c r="G3431" i="3"/>
  <c r="H3431" i="3" s="1"/>
  <c r="G3430" i="3"/>
  <c r="H3430" i="3" s="1"/>
  <c r="G3429" i="3"/>
  <c r="H3429" i="3" s="1"/>
  <c r="G3428" i="3"/>
  <c r="H3428" i="3" s="1"/>
  <c r="G3427" i="3"/>
  <c r="H3427" i="3" s="1"/>
  <c r="G3426" i="3"/>
  <c r="H3426" i="3" s="1"/>
  <c r="G3425" i="3"/>
  <c r="H3425" i="3" s="1"/>
  <c r="G3424" i="3"/>
  <c r="H3424" i="3" s="1"/>
  <c r="G3423" i="3"/>
  <c r="H3423" i="3" s="1"/>
  <c r="G3422" i="3"/>
  <c r="H3422" i="3" s="1"/>
  <c r="G3421" i="3"/>
  <c r="H3421" i="3" s="1"/>
  <c r="G3420" i="3"/>
  <c r="H3420" i="3" s="1"/>
  <c r="G3419" i="3"/>
  <c r="H3419" i="3" s="1"/>
  <c r="G3418" i="3"/>
  <c r="H3418" i="3" s="1"/>
  <c r="G3417" i="3"/>
  <c r="H3417" i="3" s="1"/>
  <c r="G3416" i="3"/>
  <c r="H3416" i="3" s="1"/>
  <c r="G3415" i="3"/>
  <c r="H3415" i="3" s="1"/>
  <c r="G3414" i="3"/>
  <c r="H3414" i="3" s="1"/>
  <c r="G3413" i="3"/>
  <c r="H3413" i="3" s="1"/>
  <c r="G3412" i="3"/>
  <c r="H3412" i="3" s="1"/>
  <c r="G3411" i="3"/>
  <c r="H3411" i="3" s="1"/>
  <c r="G3410" i="3"/>
  <c r="H3410" i="3" s="1"/>
  <c r="G3409" i="3"/>
  <c r="H3409" i="3" s="1"/>
  <c r="G3408" i="3"/>
  <c r="H3408" i="3" s="1"/>
  <c r="G3407" i="3"/>
  <c r="H3407" i="3" s="1"/>
  <c r="G3406" i="3"/>
  <c r="H3406" i="3" s="1"/>
  <c r="G3405" i="3"/>
  <c r="H3405" i="3" s="1"/>
  <c r="G3404" i="3"/>
  <c r="H3404" i="3" s="1"/>
  <c r="G3403" i="3"/>
  <c r="H3403" i="3" s="1"/>
  <c r="G3402" i="3"/>
  <c r="H3402" i="3" s="1"/>
  <c r="G3392" i="3"/>
  <c r="H3392" i="3" s="1"/>
  <c r="G3391" i="3"/>
  <c r="H3391" i="3" s="1"/>
  <c r="G3390" i="3"/>
  <c r="H3390" i="3" s="1"/>
  <c r="G3389" i="3"/>
  <c r="H3389" i="3" s="1"/>
  <c r="G3388" i="3"/>
  <c r="H3388" i="3" s="1"/>
  <c r="G3387" i="3"/>
  <c r="H3387" i="3" s="1"/>
  <c r="G3386" i="3"/>
  <c r="H3386" i="3" s="1"/>
  <c r="G3385" i="3"/>
  <c r="H3385" i="3" s="1"/>
  <c r="G3384" i="3"/>
  <c r="H3384" i="3" s="1"/>
  <c r="G3383" i="3"/>
  <c r="H3383" i="3" s="1"/>
  <c r="G3382" i="3"/>
  <c r="H3382" i="3" s="1"/>
  <c r="G3381" i="3"/>
  <c r="H3381" i="3" s="1"/>
  <c r="G3380" i="3"/>
  <c r="H3380" i="3" s="1"/>
  <c r="G3379" i="3"/>
  <c r="H3379" i="3" s="1"/>
  <c r="G3378" i="3"/>
  <c r="H3378" i="3" s="1"/>
  <c r="G3377" i="3"/>
  <c r="H3377" i="3" s="1"/>
  <c r="G3376" i="3"/>
  <c r="H3376" i="3" s="1"/>
  <c r="G3375" i="3"/>
  <c r="H3375" i="3" s="1"/>
  <c r="G3374" i="3"/>
  <c r="H3374" i="3" s="1"/>
  <c r="G3373" i="3"/>
  <c r="H3373" i="3" s="1"/>
  <c r="G3372" i="3"/>
  <c r="H3372" i="3" s="1"/>
  <c r="G3346" i="3"/>
  <c r="H3346" i="3" s="1"/>
  <c r="G3345" i="3"/>
  <c r="H3345" i="3" s="1"/>
  <c r="G3344" i="3"/>
  <c r="H3344" i="3" s="1"/>
  <c r="G3343" i="3"/>
  <c r="H3343" i="3" s="1"/>
  <c r="G3342" i="3"/>
  <c r="H3342" i="3" s="1"/>
  <c r="G3341" i="3"/>
  <c r="H3341" i="3" s="1"/>
  <c r="G3340" i="3"/>
  <c r="H3340" i="3" s="1"/>
  <c r="G3339" i="3"/>
  <c r="H3339" i="3" s="1"/>
  <c r="G3338" i="3"/>
  <c r="H3338" i="3" s="1"/>
  <c r="G3337" i="3"/>
  <c r="H3337" i="3" s="1"/>
  <c r="G3336" i="3"/>
  <c r="H3336" i="3" s="1"/>
  <c r="G3335" i="3"/>
  <c r="H3335" i="3" s="1"/>
  <c r="G3334" i="3"/>
  <c r="H3334" i="3" s="1"/>
  <c r="G3333" i="3"/>
  <c r="H3333" i="3" s="1"/>
  <c r="G3332" i="3"/>
  <c r="H3332" i="3" s="1"/>
  <c r="G3331" i="3"/>
  <c r="H3331" i="3" s="1"/>
  <c r="G3330" i="3"/>
  <c r="H3330" i="3" s="1"/>
  <c r="G3329" i="3"/>
  <c r="H3329" i="3" s="1"/>
  <c r="G3328" i="3"/>
  <c r="H3328" i="3" s="1"/>
  <c r="G3327" i="3"/>
  <c r="H3327" i="3" s="1"/>
  <c r="G3326" i="3"/>
  <c r="H3326" i="3" s="1"/>
  <c r="G3325" i="3"/>
  <c r="H3325" i="3" s="1"/>
  <c r="G3324" i="3"/>
  <c r="H3324" i="3" s="1"/>
  <c r="G3323" i="3"/>
  <c r="H3323" i="3" s="1"/>
  <c r="G3322" i="3"/>
  <c r="H3322" i="3" s="1"/>
  <c r="G3321" i="3"/>
  <c r="H3321" i="3" s="1"/>
  <c r="G3320" i="3"/>
  <c r="H3320" i="3" s="1"/>
  <c r="G3319" i="3"/>
  <c r="H3319" i="3" s="1"/>
  <c r="G3318" i="3"/>
  <c r="H3318" i="3" s="1"/>
  <c r="G3317" i="3"/>
  <c r="H3317" i="3" s="1"/>
  <c r="G3316" i="3"/>
  <c r="H3316" i="3" s="1"/>
  <c r="G3315" i="3"/>
  <c r="H3315" i="3" s="1"/>
  <c r="G3314" i="3"/>
  <c r="H3314" i="3" s="1"/>
  <c r="G3313" i="3"/>
  <c r="H3313" i="3" s="1"/>
  <c r="G3312" i="3"/>
  <c r="H3312" i="3" s="1"/>
  <c r="G3311" i="3"/>
  <c r="H3311" i="3" s="1"/>
  <c r="G3310" i="3"/>
  <c r="H3310" i="3" s="1"/>
  <c r="G3309" i="3"/>
  <c r="H3309" i="3" s="1"/>
  <c r="G3308" i="3"/>
  <c r="H3308" i="3" s="1"/>
  <c r="G3307" i="3"/>
  <c r="H3307" i="3" s="1"/>
  <c r="G3306" i="3"/>
  <c r="H3306" i="3" s="1"/>
  <c r="G3305" i="3"/>
  <c r="H3305" i="3" s="1"/>
  <c r="G3304" i="3"/>
  <c r="H3304" i="3" s="1"/>
  <c r="G3303" i="3"/>
  <c r="H3303" i="3" s="1"/>
  <c r="G3302" i="3"/>
  <c r="H3302" i="3" s="1"/>
  <c r="G3301" i="3"/>
  <c r="H3301" i="3" s="1"/>
  <c r="G3300" i="3"/>
  <c r="H3300" i="3" s="1"/>
  <c r="G3299" i="3"/>
  <c r="H3299" i="3" s="1"/>
  <c r="G3298" i="3"/>
  <c r="H3298" i="3" s="1"/>
  <c r="G3297" i="3"/>
  <c r="H3297" i="3" s="1"/>
  <c r="G3296" i="3"/>
  <c r="H3296" i="3" s="1"/>
  <c r="G3295" i="3"/>
  <c r="H3295" i="3" s="1"/>
  <c r="G3294" i="3"/>
  <c r="H3294" i="3" s="1"/>
  <c r="G3293" i="3"/>
  <c r="H3293" i="3" s="1"/>
  <c r="G3292" i="3"/>
  <c r="H3292" i="3" s="1"/>
  <c r="G3291" i="3"/>
  <c r="H3291" i="3" s="1"/>
  <c r="G3290" i="3"/>
  <c r="H3290" i="3" s="1"/>
  <c r="G3289" i="3"/>
  <c r="H3289" i="3" s="1"/>
  <c r="G3288" i="3"/>
  <c r="H3288" i="3" s="1"/>
  <c r="G3287" i="3"/>
  <c r="H3287" i="3" s="1"/>
  <c r="G3286" i="3"/>
  <c r="H3286" i="3" s="1"/>
  <c r="G3285" i="3"/>
  <c r="H3285" i="3" s="1"/>
  <c r="G3280" i="3"/>
  <c r="H3280" i="3" s="1"/>
  <c r="G3279" i="3"/>
  <c r="H3279" i="3" s="1"/>
  <c r="G3278" i="3"/>
  <c r="H3278" i="3" s="1"/>
  <c r="G3277" i="3"/>
  <c r="H3277" i="3" s="1"/>
  <c r="G3276" i="3"/>
  <c r="H3276" i="3" s="1"/>
  <c r="G3275" i="3"/>
  <c r="H3275" i="3" s="1"/>
  <c r="G3272" i="3"/>
  <c r="H3272" i="3" s="1"/>
  <c r="G3271" i="3"/>
  <c r="H3271" i="3" s="1"/>
  <c r="G3270" i="3"/>
  <c r="H3270" i="3" s="1"/>
  <c r="G3269" i="3"/>
  <c r="H3269" i="3" s="1"/>
  <c r="G3268" i="3"/>
  <c r="H3268" i="3" s="1"/>
  <c r="G3267" i="3"/>
  <c r="H3267" i="3" s="1"/>
  <c r="G3258" i="3"/>
  <c r="H3258" i="3" s="1"/>
  <c r="G3257" i="3"/>
  <c r="H3257" i="3" s="1"/>
  <c r="G3256" i="3"/>
  <c r="H3256" i="3" s="1"/>
  <c r="G3253" i="3"/>
  <c r="H3253" i="3" s="1"/>
  <c r="G3252" i="3"/>
  <c r="H3252" i="3" s="1"/>
  <c r="G3251" i="3"/>
  <c r="H3251" i="3" s="1"/>
  <c r="G3250" i="3"/>
  <c r="H3250" i="3" s="1"/>
  <c r="G3249" i="3"/>
  <c r="H3249" i="3" s="1"/>
  <c r="G3248" i="3"/>
  <c r="H3248" i="3" s="1"/>
  <c r="G3247" i="3"/>
  <c r="H3247" i="3" s="1"/>
  <c r="G3246" i="3"/>
  <c r="H3246" i="3" s="1"/>
  <c r="G3245" i="3"/>
  <c r="H3245" i="3" s="1"/>
  <c r="G3244" i="3"/>
  <c r="H3244" i="3" s="1"/>
  <c r="G3243" i="3"/>
  <c r="H3243" i="3" s="1"/>
  <c r="G3242" i="3"/>
  <c r="H3242" i="3" s="1"/>
  <c r="G3241" i="3"/>
  <c r="H3241" i="3" s="1"/>
  <c r="G3240" i="3"/>
  <c r="H3240" i="3" s="1"/>
  <c r="G3239" i="3"/>
  <c r="H3239" i="3" s="1"/>
  <c r="G3238" i="3"/>
  <c r="H3238" i="3" s="1"/>
  <c r="G3237" i="3"/>
  <c r="H3237" i="3" s="1"/>
  <c r="G3236" i="3"/>
  <c r="H3236" i="3" s="1"/>
  <c r="G3235" i="3"/>
  <c r="H3235" i="3" s="1"/>
  <c r="G3234" i="3"/>
  <c r="H3234" i="3" s="1"/>
  <c r="G3233" i="3"/>
  <c r="H3233" i="3" s="1"/>
  <c r="G3232" i="3"/>
  <c r="H3232" i="3" s="1"/>
  <c r="G3231" i="3"/>
  <c r="H3231" i="3" s="1"/>
  <c r="G3230" i="3"/>
  <c r="H3230" i="3" s="1"/>
  <c r="G3229" i="3"/>
  <c r="H3229" i="3" s="1"/>
  <c r="G3228" i="3"/>
  <c r="H3228" i="3" s="1"/>
  <c r="G3227" i="3"/>
  <c r="H3227" i="3" s="1"/>
  <c r="G3226" i="3"/>
  <c r="H3226" i="3" s="1"/>
  <c r="G3225" i="3"/>
  <c r="H3225" i="3" s="1"/>
  <c r="G3224" i="3"/>
  <c r="H3224" i="3" s="1"/>
  <c r="G3223" i="3"/>
  <c r="H3223" i="3" s="1"/>
  <c r="G3222" i="3"/>
  <c r="H3222" i="3" s="1"/>
  <c r="G3221" i="3"/>
  <c r="H3221" i="3" s="1"/>
  <c r="G3173" i="3"/>
  <c r="H3173" i="3" s="1"/>
  <c r="G3172" i="3"/>
  <c r="H3172" i="3" s="1"/>
  <c r="G3171" i="3"/>
  <c r="H3171" i="3" s="1"/>
  <c r="G3170" i="3"/>
  <c r="H3170" i="3" s="1"/>
  <c r="G3169" i="3"/>
  <c r="H3169" i="3" s="1"/>
  <c r="G3168" i="3"/>
  <c r="H3168" i="3" s="1"/>
  <c r="G3167" i="3"/>
  <c r="H3167" i="3" s="1"/>
  <c r="G3166" i="3"/>
  <c r="H3166" i="3" s="1"/>
  <c r="G3136" i="3"/>
  <c r="H3136" i="3" s="1"/>
  <c r="G3135" i="3"/>
  <c r="H3135" i="3" s="1"/>
  <c r="G3134" i="3"/>
  <c r="H3134" i="3" s="1"/>
  <c r="G3133" i="3"/>
  <c r="H3133" i="3" s="1"/>
  <c r="G3132" i="3"/>
  <c r="H3132" i="3" s="1"/>
  <c r="G3131" i="3"/>
  <c r="H3131" i="3" s="1"/>
  <c r="G3130" i="3"/>
  <c r="H3130" i="3" s="1"/>
  <c r="G3129" i="3"/>
  <c r="H3129" i="3" s="1"/>
  <c r="G3128" i="3"/>
  <c r="H3128" i="3" s="1"/>
  <c r="G3127" i="3"/>
  <c r="H3127" i="3" s="1"/>
  <c r="G3126" i="3"/>
  <c r="H3126" i="3" s="1"/>
  <c r="G3122" i="3"/>
  <c r="H3122" i="3" s="1"/>
  <c r="G3121" i="3"/>
  <c r="H3121" i="3" s="1"/>
  <c r="G3120" i="3"/>
  <c r="H3120" i="3" s="1"/>
  <c r="G3119" i="3"/>
  <c r="H3119" i="3" s="1"/>
  <c r="G3118" i="3"/>
  <c r="H3118" i="3" s="1"/>
  <c r="G3117" i="3"/>
  <c r="H3117" i="3" s="1"/>
  <c r="G3116" i="3"/>
  <c r="H3116" i="3" s="1"/>
  <c r="G3115" i="3"/>
  <c r="H3115" i="3" s="1"/>
  <c r="G3114" i="3"/>
  <c r="H3114" i="3" s="1"/>
  <c r="G3113" i="3"/>
  <c r="H3113" i="3" s="1"/>
  <c r="G3112" i="3"/>
  <c r="H3112" i="3" s="1"/>
  <c r="G3111" i="3"/>
  <c r="H3111" i="3" s="1"/>
  <c r="G3110" i="3"/>
  <c r="H3110" i="3" s="1"/>
  <c r="G3109" i="3"/>
  <c r="H3109" i="3" s="1"/>
  <c r="G3108" i="3"/>
  <c r="H3108" i="3" s="1"/>
  <c r="G3087" i="3"/>
  <c r="H3087" i="3" s="1"/>
  <c r="G3086" i="3"/>
  <c r="H3086" i="3" s="1"/>
  <c r="G3085" i="3"/>
  <c r="H3085" i="3" s="1"/>
  <c r="G3084" i="3"/>
  <c r="H3084" i="3" s="1"/>
  <c r="G3083" i="3"/>
  <c r="H3083" i="3" s="1"/>
  <c r="G3082" i="3"/>
  <c r="H3082" i="3" s="1"/>
  <c r="G3081" i="3"/>
  <c r="H3081" i="3" s="1"/>
  <c r="G3077" i="3"/>
  <c r="H3077" i="3" s="1"/>
  <c r="G3076" i="3"/>
  <c r="H3076" i="3" s="1"/>
  <c r="G3075" i="3"/>
  <c r="H3075" i="3" s="1"/>
  <c r="G3074" i="3"/>
  <c r="H3074" i="3" s="1"/>
  <c r="G3073" i="3"/>
  <c r="H3073" i="3" s="1"/>
  <c r="G3072" i="3"/>
  <c r="H3072" i="3" s="1"/>
  <c r="G3071" i="3"/>
  <c r="H3071" i="3" s="1"/>
  <c r="G3070" i="3"/>
  <c r="H3070" i="3" s="1"/>
  <c r="G3069" i="3"/>
  <c r="H3069" i="3" s="1"/>
  <c r="G3068" i="3"/>
  <c r="H3068" i="3" s="1"/>
  <c r="G3067" i="3"/>
  <c r="H3067" i="3" s="1"/>
  <c r="G3066" i="3"/>
  <c r="H3066" i="3" s="1"/>
  <c r="G3065" i="3"/>
  <c r="H3065" i="3" s="1"/>
  <c r="G3064" i="3"/>
  <c r="H3064" i="3" s="1"/>
  <c r="G3063" i="3"/>
  <c r="H3063" i="3" s="1"/>
  <c r="G3062" i="3"/>
  <c r="H3062" i="3" s="1"/>
  <c r="G3061" i="3"/>
  <c r="H3061" i="3" s="1"/>
  <c r="G3060" i="3"/>
  <c r="H3060" i="3" s="1"/>
  <c r="G3059" i="3"/>
  <c r="H3059" i="3" s="1"/>
  <c r="G3058" i="3"/>
  <c r="H3058" i="3" s="1"/>
  <c r="G3057" i="3"/>
  <c r="H3057" i="3" s="1"/>
  <c r="G3056" i="3"/>
  <c r="H3056" i="3" s="1"/>
  <c r="G3055" i="3"/>
  <c r="H3055" i="3" s="1"/>
  <c r="G3054" i="3"/>
  <c r="H3054" i="3" s="1"/>
  <c r="G3053" i="3"/>
  <c r="H3053" i="3" s="1"/>
  <c r="G3052" i="3"/>
  <c r="H3052" i="3" s="1"/>
  <c r="G3051" i="3"/>
  <c r="H3051" i="3" s="1"/>
  <c r="G3050" i="3"/>
  <c r="H3050" i="3" s="1"/>
  <c r="G3049" i="3"/>
  <c r="H3049" i="3" s="1"/>
  <c r="G3048" i="3"/>
  <c r="H3048" i="3" s="1"/>
  <c r="G3047" i="3"/>
  <c r="H3047" i="3" s="1"/>
  <c r="G3046" i="3"/>
  <c r="H3046" i="3" s="1"/>
  <c r="G3045" i="3"/>
  <c r="H3045" i="3" s="1"/>
  <c r="G3044" i="3"/>
  <c r="H3044" i="3" s="1"/>
  <c r="G3043" i="3"/>
  <c r="H3043" i="3" s="1"/>
  <c r="G3042" i="3"/>
  <c r="H3042" i="3" s="1"/>
  <c r="G3041" i="3"/>
  <c r="H3041" i="3" s="1"/>
  <c r="G3040" i="3"/>
  <c r="H3040" i="3" s="1"/>
  <c r="G3039" i="3"/>
  <c r="H3039" i="3" s="1"/>
  <c r="G3038" i="3"/>
  <c r="H3038" i="3" s="1"/>
  <c r="G3037" i="3"/>
  <c r="H3037" i="3" s="1"/>
  <c r="G3036" i="3"/>
  <c r="H3036" i="3" s="1"/>
  <c r="G3035" i="3"/>
  <c r="H3035" i="3" s="1"/>
  <c r="G3034" i="3"/>
  <c r="H3034" i="3" s="1"/>
  <c r="G3033" i="3"/>
  <c r="H3033" i="3" s="1"/>
  <c r="G3032" i="3"/>
  <c r="H3032" i="3" s="1"/>
  <c r="G3031" i="3"/>
  <c r="H3031" i="3" s="1"/>
  <c r="G3030" i="3"/>
  <c r="H3030" i="3" s="1"/>
  <c r="G3029" i="3"/>
  <c r="H3029" i="3" s="1"/>
  <c r="G3028" i="3"/>
  <c r="H3028" i="3" s="1"/>
  <c r="G3027" i="3"/>
  <c r="H3027" i="3" s="1"/>
  <c r="G3026" i="3"/>
  <c r="H3026" i="3" s="1"/>
  <c r="G3025" i="3"/>
  <c r="H3025" i="3" s="1"/>
  <c r="G3024" i="3"/>
  <c r="H3024" i="3" s="1"/>
  <c r="G3023" i="3"/>
  <c r="H3023" i="3" s="1"/>
  <c r="G3022" i="3"/>
  <c r="H3022" i="3" s="1"/>
  <c r="G3021" i="3"/>
  <c r="H3021" i="3" s="1"/>
  <c r="G3020" i="3"/>
  <c r="H3020" i="3" s="1"/>
  <c r="G3019" i="3"/>
  <c r="H3019" i="3" s="1"/>
  <c r="G3018" i="3"/>
  <c r="H3018" i="3" s="1"/>
  <c r="G3017" i="3"/>
  <c r="H3017" i="3" s="1"/>
  <c r="G3016" i="3"/>
  <c r="H3016" i="3" s="1"/>
  <c r="G3015" i="3"/>
  <c r="H3015" i="3" s="1"/>
  <c r="G3014" i="3"/>
  <c r="H3014" i="3" s="1"/>
  <c r="G3013" i="3"/>
  <c r="H3013" i="3" s="1"/>
  <c r="G3012" i="3"/>
  <c r="H3012" i="3" s="1"/>
  <c r="G3011" i="3"/>
  <c r="H3011" i="3" s="1"/>
  <c r="G3010" i="3"/>
  <c r="H3010" i="3" s="1"/>
  <c r="G3009" i="3"/>
  <c r="H3009" i="3" s="1"/>
  <c r="G3008" i="3"/>
  <c r="H3008" i="3" s="1"/>
  <c r="G3007" i="3"/>
  <c r="H3007" i="3" s="1"/>
  <c r="G3006" i="3"/>
  <c r="H3006" i="3" s="1"/>
  <c r="G3005" i="3"/>
  <c r="H3005" i="3" s="1"/>
  <c r="G3004" i="3"/>
  <c r="H3004" i="3" s="1"/>
  <c r="G3003" i="3"/>
  <c r="H3003" i="3" s="1"/>
  <c r="G3002" i="3"/>
  <c r="H3002" i="3" s="1"/>
  <c r="G3001" i="3"/>
  <c r="H3001" i="3" s="1"/>
  <c r="G3000" i="3"/>
  <c r="H3000" i="3" s="1"/>
  <c r="G2999" i="3"/>
  <c r="H2999" i="3" s="1"/>
  <c r="G2998" i="3"/>
  <c r="H2998" i="3" s="1"/>
  <c r="G2997" i="3"/>
  <c r="H2997" i="3" s="1"/>
  <c r="G2996" i="3"/>
  <c r="H2996" i="3" s="1"/>
  <c r="G2995" i="3"/>
  <c r="H2995" i="3" s="1"/>
  <c r="G2994" i="3"/>
  <c r="H2994" i="3" s="1"/>
  <c r="G2993" i="3"/>
  <c r="H2993" i="3" s="1"/>
  <c r="G2992" i="3"/>
  <c r="H2992" i="3" s="1"/>
  <c r="G2991" i="3"/>
  <c r="H2991" i="3" s="1"/>
  <c r="G2990" i="3"/>
  <c r="H2990" i="3" s="1"/>
  <c r="G2989" i="3"/>
  <c r="H2989" i="3" s="1"/>
  <c r="G2988" i="3"/>
  <c r="H2988" i="3" s="1"/>
  <c r="G2987" i="3"/>
  <c r="H2987" i="3" s="1"/>
  <c r="G2986" i="3"/>
  <c r="H2986" i="3" s="1"/>
  <c r="G2985" i="3"/>
  <c r="H2985" i="3" s="1"/>
  <c r="G2984" i="3"/>
  <c r="H2984" i="3" s="1"/>
  <c r="G2983" i="3"/>
  <c r="H2983" i="3" s="1"/>
  <c r="G2982" i="3"/>
  <c r="H2982" i="3" s="1"/>
  <c r="G2981" i="3"/>
  <c r="H2981" i="3" s="1"/>
  <c r="G2980" i="3"/>
  <c r="H2980" i="3" s="1"/>
  <c r="G2979" i="3"/>
  <c r="H2979" i="3" s="1"/>
  <c r="G2978" i="3"/>
  <c r="H2978" i="3" s="1"/>
  <c r="G2977" i="3"/>
  <c r="H2977" i="3" s="1"/>
  <c r="G2976" i="3"/>
  <c r="H2976" i="3" s="1"/>
  <c r="G2975" i="3"/>
  <c r="H2975" i="3" s="1"/>
  <c r="G2974" i="3"/>
  <c r="H2974" i="3" s="1"/>
  <c r="G2973" i="3"/>
  <c r="H2973" i="3" s="1"/>
  <c r="G2972" i="3"/>
  <c r="H2972" i="3" s="1"/>
  <c r="G2971" i="3"/>
  <c r="H2971" i="3" s="1"/>
  <c r="G2970" i="3"/>
  <c r="H2970" i="3" s="1"/>
  <c r="G2969" i="3"/>
  <c r="H2969" i="3" s="1"/>
  <c r="G2968" i="3"/>
  <c r="H2968" i="3" s="1"/>
  <c r="G2967" i="3"/>
  <c r="H2967" i="3" s="1"/>
  <c r="G2966" i="3"/>
  <c r="H2966" i="3" s="1"/>
  <c r="G2965" i="3"/>
  <c r="H2965" i="3" s="1"/>
  <c r="G2964" i="3"/>
  <c r="H2964" i="3" s="1"/>
  <c r="G2963" i="3"/>
  <c r="H2963" i="3" s="1"/>
  <c r="G2962" i="3"/>
  <c r="H2962" i="3" s="1"/>
  <c r="G2961" i="3"/>
  <c r="H2961" i="3" s="1"/>
  <c r="G2960" i="3"/>
  <c r="H2960" i="3" s="1"/>
  <c r="G2959" i="3"/>
  <c r="H2959" i="3" s="1"/>
  <c r="G2958" i="3"/>
  <c r="H2958" i="3" s="1"/>
  <c r="G2957" i="3"/>
  <c r="H2957" i="3" s="1"/>
  <c r="G2956" i="3"/>
  <c r="H2956" i="3" s="1"/>
  <c r="G2955" i="3"/>
  <c r="H2955" i="3" s="1"/>
  <c r="G2954" i="3"/>
  <c r="H2954" i="3" s="1"/>
  <c r="G2953" i="3"/>
  <c r="H2953" i="3" s="1"/>
  <c r="G2952" i="3"/>
  <c r="H2952" i="3" s="1"/>
  <c r="G2951" i="3"/>
  <c r="H2951" i="3" s="1"/>
  <c r="G2950" i="3"/>
  <c r="H2950" i="3" s="1"/>
  <c r="G2949" i="3"/>
  <c r="H2949" i="3" s="1"/>
  <c r="G2948" i="3"/>
  <c r="H2948" i="3" s="1"/>
  <c r="G2947" i="3"/>
  <c r="H2947" i="3" s="1"/>
  <c r="G2946" i="3"/>
  <c r="H2946" i="3" s="1"/>
  <c r="G2945" i="3"/>
  <c r="H2945" i="3" s="1"/>
  <c r="G2944" i="3"/>
  <c r="H2944" i="3" s="1"/>
  <c r="G2943" i="3"/>
  <c r="H2943" i="3" s="1"/>
  <c r="G2942" i="3"/>
  <c r="H2942" i="3" s="1"/>
  <c r="G2941" i="3"/>
  <c r="H2941" i="3" s="1"/>
  <c r="G2940" i="3"/>
  <c r="H2940" i="3" s="1"/>
  <c r="G2939" i="3"/>
  <c r="H2939" i="3" s="1"/>
  <c r="G2938" i="3"/>
  <c r="H2938" i="3" s="1"/>
  <c r="G2937" i="3"/>
  <c r="H2937" i="3" s="1"/>
  <c r="G2936" i="3"/>
  <c r="H2936" i="3" s="1"/>
  <c r="G2935" i="3"/>
  <c r="H2935" i="3" s="1"/>
  <c r="G2934" i="3"/>
  <c r="H2934" i="3" s="1"/>
  <c r="G2933" i="3"/>
  <c r="H2933" i="3" s="1"/>
  <c r="G2932" i="3"/>
  <c r="H2932" i="3" s="1"/>
  <c r="G2931" i="3"/>
  <c r="H2931" i="3" s="1"/>
  <c r="G2930" i="3"/>
  <c r="H2930" i="3" s="1"/>
  <c r="G2929" i="3"/>
  <c r="H2929" i="3" s="1"/>
  <c r="G2928" i="3"/>
  <c r="H2928" i="3" s="1"/>
  <c r="G2927" i="3"/>
  <c r="H2927" i="3" s="1"/>
  <c r="G2926" i="3"/>
  <c r="H2926" i="3" s="1"/>
  <c r="G2925" i="3"/>
  <c r="H2925" i="3" s="1"/>
  <c r="G2924" i="3"/>
  <c r="H2924" i="3" s="1"/>
  <c r="G2923" i="3"/>
  <c r="H2923" i="3" s="1"/>
  <c r="G2922" i="3"/>
  <c r="H2922" i="3" s="1"/>
  <c r="G2921" i="3"/>
  <c r="H2921" i="3" s="1"/>
  <c r="G2920" i="3"/>
  <c r="H2920" i="3" s="1"/>
  <c r="G2919" i="3"/>
  <c r="H2919" i="3" s="1"/>
  <c r="G2918" i="3"/>
  <c r="H2918" i="3" s="1"/>
  <c r="G2917" i="3"/>
  <c r="H2917" i="3" s="1"/>
  <c r="G2916" i="3"/>
  <c r="H2916" i="3" s="1"/>
  <c r="G2915" i="3"/>
  <c r="H2915" i="3" s="1"/>
  <c r="G2914" i="3"/>
  <c r="H2914" i="3" s="1"/>
  <c r="G2913" i="3"/>
  <c r="H2913" i="3" s="1"/>
  <c r="G2912" i="3"/>
  <c r="H2912" i="3" s="1"/>
  <c r="G2911" i="3"/>
  <c r="H2911" i="3" s="1"/>
  <c r="G2910" i="3"/>
  <c r="H2910" i="3" s="1"/>
  <c r="G2909" i="3"/>
  <c r="H2909" i="3" s="1"/>
  <c r="G2908" i="3"/>
  <c r="H2908" i="3" s="1"/>
  <c r="G2907" i="3"/>
  <c r="H2907" i="3" s="1"/>
  <c r="G2906" i="3"/>
  <c r="H2906" i="3" s="1"/>
  <c r="G2905" i="3"/>
  <c r="H2905" i="3" s="1"/>
  <c r="G2904" i="3"/>
  <c r="H2904" i="3" s="1"/>
  <c r="G2903" i="3"/>
  <c r="H2903" i="3" s="1"/>
  <c r="G2902" i="3"/>
  <c r="H2902" i="3" s="1"/>
  <c r="G2901" i="3"/>
  <c r="H2901" i="3" s="1"/>
  <c r="G2900" i="3"/>
  <c r="H2900" i="3" s="1"/>
  <c r="G2899" i="3"/>
  <c r="H2899" i="3" s="1"/>
  <c r="G2898" i="3"/>
  <c r="H2898" i="3" s="1"/>
  <c r="G2897" i="3"/>
  <c r="H2897" i="3" s="1"/>
  <c r="G2896" i="3"/>
  <c r="H2896" i="3" s="1"/>
  <c r="G2895" i="3"/>
  <c r="H2895" i="3" s="1"/>
  <c r="G2894" i="3"/>
  <c r="H2894" i="3" s="1"/>
  <c r="G2893" i="3"/>
  <c r="H2893" i="3" s="1"/>
  <c r="G2892" i="3"/>
  <c r="H2892" i="3" s="1"/>
  <c r="G2891" i="3"/>
  <c r="H2891" i="3" s="1"/>
  <c r="G2890" i="3"/>
  <c r="H2890" i="3" s="1"/>
  <c r="G2889" i="3"/>
  <c r="H2889" i="3" s="1"/>
  <c r="G2888" i="3"/>
  <c r="H2888" i="3" s="1"/>
  <c r="G2887" i="3"/>
  <c r="H2887" i="3" s="1"/>
  <c r="G2886" i="3"/>
  <c r="H2886" i="3" s="1"/>
  <c r="G2885" i="3"/>
  <c r="H2885" i="3" s="1"/>
  <c r="G2884" i="3"/>
  <c r="H2884" i="3" s="1"/>
  <c r="G2883" i="3"/>
  <c r="H2883" i="3" s="1"/>
  <c r="G2882" i="3"/>
  <c r="H2882" i="3" s="1"/>
  <c r="G2881" i="3"/>
  <c r="H2881" i="3" s="1"/>
  <c r="G2880" i="3"/>
  <c r="H2880" i="3" s="1"/>
  <c r="G2879" i="3"/>
  <c r="H2879" i="3" s="1"/>
  <c r="G2878" i="3"/>
  <c r="H2878" i="3" s="1"/>
  <c r="G2877" i="3"/>
  <c r="H2877" i="3" s="1"/>
  <c r="G2876" i="3"/>
  <c r="H2876" i="3" s="1"/>
  <c r="G2875" i="3"/>
  <c r="H2875" i="3" s="1"/>
  <c r="G2874" i="3"/>
  <c r="H2874" i="3" s="1"/>
  <c r="G2873" i="3"/>
  <c r="H2873" i="3" s="1"/>
  <c r="G2872" i="3"/>
  <c r="H2872" i="3" s="1"/>
  <c r="G2871" i="3"/>
  <c r="H2871" i="3" s="1"/>
  <c r="G2870" i="3"/>
  <c r="H2870" i="3" s="1"/>
  <c r="G2869" i="3"/>
  <c r="H2869" i="3" s="1"/>
  <c r="G2868" i="3"/>
  <c r="H2868" i="3" s="1"/>
  <c r="G2867" i="3"/>
  <c r="H2867" i="3" s="1"/>
  <c r="G2866" i="3"/>
  <c r="H2866" i="3" s="1"/>
  <c r="G2865" i="3"/>
  <c r="H2865" i="3" s="1"/>
  <c r="G2864" i="3"/>
  <c r="H2864" i="3" s="1"/>
  <c r="G2863" i="3"/>
  <c r="H2863" i="3" s="1"/>
  <c r="G2862" i="3"/>
  <c r="H2862" i="3" s="1"/>
  <c r="G2861" i="3"/>
  <c r="H2861" i="3" s="1"/>
  <c r="G2860" i="3"/>
  <c r="H2860" i="3" s="1"/>
  <c r="G2859" i="3"/>
  <c r="H2859" i="3" s="1"/>
  <c r="G2858" i="3"/>
  <c r="H2858" i="3" s="1"/>
  <c r="G2857" i="3"/>
  <c r="H2857" i="3" s="1"/>
  <c r="G2856" i="3"/>
  <c r="H2856" i="3" s="1"/>
  <c r="G2855" i="3"/>
  <c r="H2855" i="3" s="1"/>
  <c r="G2854" i="3"/>
  <c r="H2854" i="3" s="1"/>
  <c r="G2853" i="3"/>
  <c r="H2853" i="3" s="1"/>
  <c r="G2852" i="3"/>
  <c r="H2852" i="3" s="1"/>
  <c r="G2851" i="3"/>
  <c r="H2851" i="3" s="1"/>
  <c r="G2850" i="3"/>
  <c r="H2850" i="3" s="1"/>
  <c r="G2849" i="3"/>
  <c r="H2849" i="3" s="1"/>
  <c r="G2848" i="3"/>
  <c r="H2848" i="3" s="1"/>
  <c r="G2847" i="3"/>
  <c r="H2847" i="3" s="1"/>
  <c r="G2846" i="3"/>
  <c r="H2846" i="3" s="1"/>
  <c r="G2845" i="3"/>
  <c r="H2845" i="3" s="1"/>
  <c r="G2844" i="3"/>
  <c r="H2844" i="3" s="1"/>
  <c r="G2843" i="3"/>
  <c r="H2843" i="3" s="1"/>
  <c r="G2842" i="3"/>
  <c r="H2842" i="3" s="1"/>
  <c r="G2841" i="3"/>
  <c r="H2841" i="3" s="1"/>
  <c r="G2840" i="3"/>
  <c r="H2840" i="3" s="1"/>
  <c r="G2839" i="3"/>
  <c r="H2839" i="3" s="1"/>
  <c r="G2838" i="3"/>
  <c r="H2838" i="3" s="1"/>
  <c r="G2837" i="3"/>
  <c r="H2837" i="3" s="1"/>
  <c r="G2836" i="3"/>
  <c r="H2836" i="3" s="1"/>
  <c r="G2835" i="3"/>
  <c r="H2835" i="3" s="1"/>
  <c r="G2834" i="3"/>
  <c r="H2834" i="3" s="1"/>
  <c r="G2833" i="3"/>
  <c r="H2833" i="3" s="1"/>
  <c r="G2832" i="3"/>
  <c r="H2832" i="3" s="1"/>
  <c r="G2831" i="3"/>
  <c r="H2831" i="3" s="1"/>
  <c r="G2830" i="3"/>
  <c r="H2830" i="3" s="1"/>
  <c r="G2829" i="3"/>
  <c r="H2829" i="3" s="1"/>
  <c r="G2828" i="3"/>
  <c r="H2828" i="3" s="1"/>
  <c r="G2827" i="3"/>
  <c r="H2827" i="3" s="1"/>
  <c r="G2826" i="3"/>
  <c r="H2826" i="3" s="1"/>
  <c r="G2825" i="3"/>
  <c r="H2825" i="3" s="1"/>
  <c r="G2824" i="3"/>
  <c r="H2824" i="3" s="1"/>
  <c r="G2823" i="3"/>
  <c r="H2823" i="3" s="1"/>
  <c r="G2822" i="3"/>
  <c r="H2822" i="3" s="1"/>
  <c r="G2821" i="3"/>
  <c r="H2821" i="3" s="1"/>
  <c r="G2820" i="3"/>
  <c r="H2820" i="3" s="1"/>
  <c r="G2819" i="3"/>
  <c r="H2819" i="3" s="1"/>
  <c r="G2818" i="3"/>
  <c r="H2818" i="3" s="1"/>
  <c r="G2817" i="3"/>
  <c r="H2817" i="3" s="1"/>
  <c r="G2816" i="3"/>
  <c r="H2816" i="3" s="1"/>
  <c r="G2815" i="3"/>
  <c r="H2815" i="3" s="1"/>
  <c r="G2814" i="3"/>
  <c r="H2814" i="3" s="1"/>
  <c r="G2813" i="3"/>
  <c r="H2813" i="3" s="1"/>
  <c r="G2812" i="3"/>
  <c r="H2812" i="3" s="1"/>
  <c r="G2811" i="3"/>
  <c r="H2811" i="3" s="1"/>
  <c r="G2810" i="3"/>
  <c r="H2810" i="3" s="1"/>
  <c r="G2809" i="3"/>
  <c r="H2809" i="3" s="1"/>
  <c r="G2808" i="3"/>
  <c r="H2808" i="3" s="1"/>
  <c r="G2807" i="3"/>
  <c r="H2807" i="3" s="1"/>
  <c r="G2806" i="3"/>
  <c r="H2806" i="3" s="1"/>
  <c r="G2805" i="3"/>
  <c r="H2805" i="3" s="1"/>
  <c r="G2804" i="3"/>
  <c r="H2804" i="3" s="1"/>
  <c r="G2803" i="3"/>
  <c r="H2803" i="3" s="1"/>
  <c r="G2802" i="3"/>
  <c r="H2802" i="3" s="1"/>
  <c r="G2801" i="3"/>
  <c r="H2801" i="3" s="1"/>
  <c r="G2800" i="3"/>
  <c r="H2800" i="3" s="1"/>
  <c r="G2799" i="3"/>
  <c r="H2799" i="3" s="1"/>
  <c r="G2798" i="3"/>
  <c r="H2798" i="3" s="1"/>
  <c r="G2797" i="3"/>
  <c r="H2797" i="3" s="1"/>
  <c r="G2796" i="3"/>
  <c r="H2796" i="3" s="1"/>
  <c r="G2795" i="3"/>
  <c r="H2795" i="3" s="1"/>
  <c r="G2794" i="3"/>
  <c r="H2794" i="3" s="1"/>
  <c r="G2793" i="3"/>
  <c r="H2793" i="3" s="1"/>
  <c r="G2792" i="3"/>
  <c r="H2792" i="3" s="1"/>
  <c r="G2791" i="3"/>
  <c r="H2791" i="3" s="1"/>
  <c r="G2790" i="3"/>
  <c r="H2790" i="3" s="1"/>
  <c r="G2789" i="3"/>
  <c r="H2789" i="3" s="1"/>
  <c r="G2788" i="3"/>
  <c r="H2788" i="3" s="1"/>
  <c r="G2787" i="3"/>
  <c r="H2787" i="3" s="1"/>
  <c r="G2786" i="3"/>
  <c r="H2786" i="3" s="1"/>
  <c r="G2785" i="3"/>
  <c r="H2785" i="3" s="1"/>
  <c r="G2784" i="3"/>
  <c r="H2784" i="3" s="1"/>
  <c r="G2783" i="3"/>
  <c r="H2783" i="3" s="1"/>
  <c r="G2782" i="3"/>
  <c r="H2782" i="3" s="1"/>
  <c r="G2781" i="3"/>
  <c r="H2781" i="3" s="1"/>
  <c r="G2780" i="3"/>
  <c r="H2780" i="3" s="1"/>
  <c r="G2779" i="3"/>
  <c r="H2779" i="3" s="1"/>
  <c r="G2778" i="3"/>
  <c r="H2778" i="3" s="1"/>
  <c r="G2777" i="3"/>
  <c r="H2777" i="3" s="1"/>
  <c r="G2776" i="3"/>
  <c r="H2776" i="3" s="1"/>
  <c r="G2775" i="3"/>
  <c r="H2775" i="3" s="1"/>
  <c r="G2774" i="3"/>
  <c r="H2774" i="3" s="1"/>
  <c r="G2773" i="3"/>
  <c r="H2773" i="3" s="1"/>
  <c r="G2771" i="3"/>
  <c r="H2771" i="3" s="1"/>
  <c r="G2770" i="3"/>
  <c r="H2770" i="3" s="1"/>
  <c r="G2769" i="3"/>
  <c r="H2769" i="3" s="1"/>
  <c r="G2768" i="3"/>
  <c r="H2768" i="3" s="1"/>
  <c r="G2767" i="3"/>
  <c r="H2767" i="3" s="1"/>
  <c r="G2766" i="3"/>
  <c r="H2766" i="3" s="1"/>
  <c r="G2759" i="3"/>
  <c r="H2759" i="3" s="1"/>
  <c r="G2758" i="3"/>
  <c r="H2758" i="3" s="1"/>
  <c r="G2757" i="3"/>
  <c r="H2757" i="3" s="1"/>
  <c r="G2756" i="3"/>
  <c r="H2756" i="3" s="1"/>
  <c r="G2755" i="3"/>
  <c r="H2755" i="3" s="1"/>
  <c r="G2754" i="3"/>
  <c r="H2754" i="3" s="1"/>
  <c r="G2752" i="3"/>
  <c r="H2752" i="3" s="1"/>
  <c r="G2751" i="3"/>
  <c r="H2751" i="3" s="1"/>
  <c r="G2750" i="3"/>
  <c r="H2750" i="3" s="1"/>
  <c r="G2749" i="3"/>
  <c r="H2749" i="3" s="1"/>
  <c r="G2748" i="3"/>
  <c r="H2748" i="3" s="1"/>
  <c r="G2747" i="3"/>
  <c r="H2747" i="3" s="1"/>
  <c r="G2746" i="3"/>
  <c r="H2746" i="3" s="1"/>
  <c r="G2745" i="3"/>
  <c r="H2745" i="3" s="1"/>
  <c r="G2744" i="3"/>
  <c r="H2744" i="3" s="1"/>
  <c r="G2743" i="3"/>
  <c r="H2743" i="3" s="1"/>
  <c r="G2742" i="3"/>
  <c r="H2742" i="3" s="1"/>
  <c r="G2741" i="3"/>
  <c r="H2741" i="3" s="1"/>
  <c r="G2740" i="3"/>
  <c r="H2740" i="3" s="1"/>
  <c r="G2739" i="3"/>
  <c r="H2739" i="3" s="1"/>
  <c r="G2738" i="3"/>
  <c r="H2738" i="3" s="1"/>
  <c r="G2737" i="3"/>
  <c r="H2737" i="3" s="1"/>
  <c r="G2736" i="3"/>
  <c r="H2736" i="3" s="1"/>
  <c r="G2735" i="3"/>
  <c r="H2735" i="3" s="1"/>
  <c r="G2734" i="3"/>
  <c r="H2734" i="3" s="1"/>
  <c r="G2733" i="3"/>
  <c r="H2733" i="3" s="1"/>
  <c r="G2732" i="3"/>
  <c r="H2732" i="3" s="1"/>
  <c r="G2731" i="3"/>
  <c r="H2731" i="3" s="1"/>
  <c r="G2730" i="3"/>
  <c r="H2730" i="3" s="1"/>
  <c r="G2729" i="3"/>
  <c r="H2729" i="3" s="1"/>
  <c r="G2728" i="3"/>
  <c r="H2728" i="3" s="1"/>
  <c r="G2727" i="3"/>
  <c r="H2727" i="3" s="1"/>
  <c r="G2726" i="3"/>
  <c r="H2726" i="3" s="1"/>
  <c r="G2725" i="3"/>
  <c r="H2725" i="3" s="1"/>
  <c r="G2724" i="3"/>
  <c r="H2724" i="3" s="1"/>
  <c r="G2723" i="3"/>
  <c r="H2723" i="3" s="1"/>
  <c r="G2722" i="3"/>
  <c r="H2722" i="3" s="1"/>
  <c r="G2721" i="3"/>
  <c r="H2721" i="3" s="1"/>
  <c r="G2720" i="3"/>
  <c r="H2720" i="3" s="1"/>
  <c r="G2719" i="3"/>
  <c r="H2719" i="3" s="1"/>
  <c r="G2718" i="3"/>
  <c r="H2718" i="3" s="1"/>
  <c r="G2717" i="3"/>
  <c r="H2717" i="3" s="1"/>
  <c r="G2716" i="3"/>
  <c r="H2716" i="3" s="1"/>
  <c r="G2715" i="3"/>
  <c r="H2715" i="3" s="1"/>
  <c r="G2714" i="3"/>
  <c r="H2714" i="3" s="1"/>
  <c r="G2713" i="3"/>
  <c r="H2713" i="3" s="1"/>
  <c r="G2712" i="3"/>
  <c r="H2712" i="3" s="1"/>
  <c r="G2711" i="3"/>
  <c r="H2711" i="3" s="1"/>
  <c r="G2710" i="3"/>
  <c r="H2710" i="3" s="1"/>
  <c r="G2709" i="3"/>
  <c r="H2709" i="3" s="1"/>
  <c r="G2708" i="3"/>
  <c r="H2708" i="3" s="1"/>
  <c r="G2707" i="3"/>
  <c r="H2707" i="3" s="1"/>
  <c r="G2706" i="3"/>
  <c r="H2706" i="3" s="1"/>
  <c r="G2705" i="3"/>
  <c r="H2705" i="3" s="1"/>
  <c r="G2704" i="3"/>
  <c r="H2704" i="3" s="1"/>
  <c r="G2703" i="3"/>
  <c r="H2703" i="3" s="1"/>
  <c r="G2702" i="3"/>
  <c r="H2702" i="3" s="1"/>
  <c r="G2701" i="3"/>
  <c r="H2701" i="3" s="1"/>
  <c r="G2700" i="3"/>
  <c r="H2700" i="3" s="1"/>
  <c r="G2699" i="3"/>
  <c r="H2699" i="3" s="1"/>
  <c r="G2698" i="3"/>
  <c r="H2698" i="3" s="1"/>
  <c r="G2697" i="3"/>
  <c r="H2697" i="3" s="1"/>
  <c r="G2696" i="3"/>
  <c r="H2696" i="3" s="1"/>
  <c r="G2695" i="3"/>
  <c r="H2695" i="3" s="1"/>
  <c r="G2694" i="3"/>
  <c r="H2694" i="3" s="1"/>
  <c r="G2693" i="3"/>
  <c r="H2693" i="3" s="1"/>
  <c r="G2692" i="3"/>
  <c r="H2692" i="3" s="1"/>
  <c r="G2691" i="3"/>
  <c r="H2691" i="3" s="1"/>
  <c r="G2690" i="3"/>
  <c r="H2690" i="3" s="1"/>
  <c r="G2689" i="3"/>
  <c r="H2689" i="3" s="1"/>
  <c r="G2688" i="3"/>
  <c r="H2688" i="3" s="1"/>
  <c r="G2687" i="3"/>
  <c r="H2687" i="3" s="1"/>
  <c r="G2686" i="3"/>
  <c r="H2686" i="3" s="1"/>
  <c r="G2685" i="3"/>
  <c r="H2685" i="3" s="1"/>
  <c r="G2684" i="3"/>
  <c r="H2684" i="3" s="1"/>
  <c r="G2683" i="3"/>
  <c r="H2683" i="3" s="1"/>
  <c r="G2682" i="3"/>
  <c r="H2682" i="3" s="1"/>
  <c r="G2681" i="3"/>
  <c r="H2681" i="3" s="1"/>
  <c r="G2680" i="3"/>
  <c r="H2680" i="3" s="1"/>
  <c r="G2679" i="3"/>
  <c r="H2679" i="3" s="1"/>
  <c r="G2678" i="3"/>
  <c r="H2678" i="3" s="1"/>
  <c r="G2677" i="3"/>
  <c r="H2677" i="3" s="1"/>
  <c r="G2676" i="3"/>
  <c r="H2676" i="3" s="1"/>
  <c r="G2675" i="3"/>
  <c r="H2675" i="3" s="1"/>
  <c r="G2674" i="3"/>
  <c r="H2674" i="3" s="1"/>
  <c r="G2673" i="3"/>
  <c r="H2673" i="3" s="1"/>
  <c r="G2672" i="3"/>
  <c r="H2672" i="3" s="1"/>
  <c r="G2671" i="3"/>
  <c r="H2671" i="3" s="1"/>
  <c r="G2670" i="3"/>
  <c r="H2670" i="3" s="1"/>
  <c r="G2669" i="3"/>
  <c r="H2669" i="3" s="1"/>
  <c r="G2668" i="3"/>
  <c r="H2668" i="3" s="1"/>
  <c r="G2667" i="3"/>
  <c r="H2667" i="3" s="1"/>
  <c r="G2666" i="3"/>
  <c r="H2666" i="3" s="1"/>
  <c r="G2665" i="3"/>
  <c r="H2665" i="3" s="1"/>
  <c r="G2664" i="3"/>
  <c r="H2664" i="3" s="1"/>
  <c r="G2663" i="3"/>
  <c r="H2663" i="3" s="1"/>
  <c r="G2662" i="3"/>
  <c r="H2662" i="3" s="1"/>
  <c r="G2661" i="3"/>
  <c r="H2661" i="3" s="1"/>
  <c r="G2660" i="3"/>
  <c r="H2660" i="3" s="1"/>
  <c r="G2659" i="3"/>
  <c r="H2659" i="3" s="1"/>
  <c r="G2658" i="3"/>
  <c r="H2658" i="3" s="1"/>
  <c r="G2657" i="3"/>
  <c r="H2657" i="3" s="1"/>
  <c r="G2656" i="3"/>
  <c r="H2656" i="3" s="1"/>
  <c r="G2655" i="3"/>
  <c r="H2655" i="3" s="1"/>
  <c r="G2654" i="3"/>
  <c r="H2654" i="3" s="1"/>
  <c r="G2653" i="3"/>
  <c r="H2653" i="3" s="1"/>
  <c r="G2652" i="3"/>
  <c r="H2652" i="3" s="1"/>
  <c r="G2651" i="3"/>
  <c r="H2651" i="3" s="1"/>
  <c r="G2650" i="3"/>
  <c r="H2650" i="3" s="1"/>
  <c r="G2649" i="3"/>
  <c r="H2649" i="3" s="1"/>
  <c r="G2648" i="3"/>
  <c r="H2648" i="3" s="1"/>
  <c r="G2647" i="3"/>
  <c r="H2647" i="3" s="1"/>
  <c r="G2646" i="3"/>
  <c r="H2646" i="3" s="1"/>
  <c r="G2645" i="3"/>
  <c r="H2645" i="3" s="1"/>
  <c r="G2644" i="3"/>
  <c r="H2644" i="3" s="1"/>
  <c r="G2643" i="3"/>
  <c r="H2643" i="3" s="1"/>
  <c r="G2642" i="3"/>
  <c r="H2642" i="3" s="1"/>
  <c r="G2641" i="3"/>
  <c r="H2641" i="3" s="1"/>
  <c r="G2640" i="3"/>
  <c r="H2640" i="3" s="1"/>
  <c r="G2639" i="3"/>
  <c r="H2639" i="3" s="1"/>
  <c r="G2638" i="3"/>
  <c r="H2638" i="3" s="1"/>
  <c r="G2637" i="3"/>
  <c r="H2637" i="3" s="1"/>
  <c r="G2636" i="3"/>
  <c r="H2636" i="3" s="1"/>
  <c r="G2635" i="3"/>
  <c r="H2635" i="3" s="1"/>
  <c r="G2634" i="3"/>
  <c r="H2634" i="3" s="1"/>
  <c r="G2633" i="3"/>
  <c r="H2633" i="3" s="1"/>
  <c r="G2632" i="3"/>
  <c r="H2632" i="3" s="1"/>
  <c r="G2631" i="3"/>
  <c r="H2631" i="3" s="1"/>
  <c r="G2630" i="3"/>
  <c r="H2630" i="3" s="1"/>
  <c r="G2629" i="3"/>
  <c r="H2629" i="3" s="1"/>
  <c r="G2628" i="3"/>
  <c r="H2628" i="3" s="1"/>
  <c r="G2627" i="3"/>
  <c r="H2627" i="3" s="1"/>
  <c r="G2626" i="3"/>
  <c r="H2626" i="3" s="1"/>
  <c r="G2625" i="3"/>
  <c r="H2625" i="3" s="1"/>
  <c r="G2624" i="3"/>
  <c r="H2624" i="3" s="1"/>
  <c r="G2623" i="3"/>
  <c r="H2623" i="3" s="1"/>
  <c r="G2622" i="3"/>
  <c r="H2622" i="3" s="1"/>
  <c r="G2621" i="3"/>
  <c r="H2621" i="3" s="1"/>
  <c r="G2620" i="3"/>
  <c r="H2620" i="3" s="1"/>
  <c r="G2619" i="3"/>
  <c r="H2619" i="3" s="1"/>
  <c r="G2618" i="3"/>
  <c r="H2618" i="3" s="1"/>
  <c r="G2617" i="3"/>
  <c r="H2617" i="3" s="1"/>
  <c r="G2616" i="3"/>
  <c r="H2616" i="3" s="1"/>
  <c r="G2615" i="3"/>
  <c r="H2615" i="3" s="1"/>
  <c r="G2614" i="3"/>
  <c r="H2614" i="3" s="1"/>
  <c r="G2613" i="3"/>
  <c r="H2613" i="3" s="1"/>
  <c r="G2612" i="3"/>
  <c r="H2612" i="3" s="1"/>
  <c r="G2611" i="3"/>
  <c r="H2611" i="3" s="1"/>
  <c r="G2610" i="3"/>
  <c r="H2610" i="3" s="1"/>
  <c r="G2609" i="3"/>
  <c r="H2609" i="3" s="1"/>
  <c r="G2608" i="3"/>
  <c r="H2608" i="3" s="1"/>
  <c r="G2607" i="3"/>
  <c r="H2607" i="3" s="1"/>
  <c r="G2606" i="3"/>
  <c r="H2606" i="3" s="1"/>
  <c r="G2605" i="3"/>
  <c r="H2605" i="3" s="1"/>
  <c r="G2604" i="3"/>
  <c r="H2604" i="3" s="1"/>
  <c r="G2603" i="3"/>
  <c r="H2603" i="3" s="1"/>
  <c r="G2602" i="3"/>
  <c r="H2602" i="3" s="1"/>
  <c r="G2601" i="3"/>
  <c r="H2601" i="3" s="1"/>
  <c r="G2600" i="3"/>
  <c r="H2600" i="3" s="1"/>
  <c r="G2599" i="3"/>
  <c r="H2599" i="3" s="1"/>
  <c r="G2598" i="3"/>
  <c r="H2598" i="3" s="1"/>
  <c r="G2597" i="3"/>
  <c r="H2597" i="3" s="1"/>
  <c r="G2596" i="3"/>
  <c r="H2596" i="3" s="1"/>
  <c r="G2595" i="3"/>
  <c r="H2595" i="3" s="1"/>
  <c r="G2594" i="3"/>
  <c r="H2594" i="3" s="1"/>
  <c r="G2593" i="3"/>
  <c r="H2593" i="3" s="1"/>
  <c r="G2592" i="3"/>
  <c r="H2592" i="3" s="1"/>
  <c r="G2591" i="3"/>
  <c r="H2591" i="3" s="1"/>
  <c r="G2590" i="3"/>
  <c r="H2590" i="3" s="1"/>
  <c r="G2589" i="3"/>
  <c r="H2589" i="3" s="1"/>
  <c r="G2588" i="3"/>
  <c r="H2588" i="3" s="1"/>
  <c r="G2587" i="3"/>
  <c r="H2587" i="3" s="1"/>
  <c r="G2586" i="3"/>
  <c r="H2586" i="3" s="1"/>
  <c r="G2585" i="3"/>
  <c r="H2585" i="3" s="1"/>
  <c r="G2584" i="3"/>
  <c r="H2584" i="3" s="1"/>
  <c r="G2583" i="3"/>
  <c r="H2583" i="3" s="1"/>
  <c r="G2582" i="3"/>
  <c r="H2582" i="3" s="1"/>
  <c r="G2581" i="3"/>
  <c r="H2581" i="3" s="1"/>
  <c r="G2580" i="3"/>
  <c r="H2580" i="3" s="1"/>
  <c r="G2579" i="3"/>
  <c r="H2579" i="3" s="1"/>
  <c r="G2578" i="3"/>
  <c r="H2578" i="3" s="1"/>
  <c r="G2577" i="3"/>
  <c r="H2577" i="3" s="1"/>
  <c r="G2576" i="3"/>
  <c r="H2576" i="3" s="1"/>
  <c r="G2575" i="3"/>
  <c r="H2575" i="3" s="1"/>
  <c r="G2574" i="3"/>
  <c r="H2574" i="3" s="1"/>
  <c r="G2573" i="3"/>
  <c r="H2573" i="3" s="1"/>
  <c r="G2572" i="3"/>
  <c r="H2572" i="3" s="1"/>
  <c r="G2571" i="3"/>
  <c r="H2571" i="3" s="1"/>
  <c r="G2570" i="3"/>
  <c r="H2570" i="3" s="1"/>
  <c r="G2569" i="3"/>
  <c r="H2569" i="3" s="1"/>
  <c r="G2568" i="3"/>
  <c r="H2568" i="3" s="1"/>
  <c r="G2567" i="3"/>
  <c r="H2567" i="3" s="1"/>
  <c r="G2566" i="3"/>
  <c r="H2566" i="3" s="1"/>
  <c r="G2565" i="3"/>
  <c r="H2565" i="3" s="1"/>
  <c r="G2564" i="3"/>
  <c r="H2564" i="3" s="1"/>
  <c r="G2563" i="3"/>
  <c r="H2563" i="3" s="1"/>
  <c r="G2562" i="3"/>
  <c r="H2562" i="3" s="1"/>
  <c r="G2561" i="3"/>
  <c r="H2561" i="3" s="1"/>
  <c r="G2560" i="3"/>
  <c r="H2560" i="3" s="1"/>
  <c r="G2559" i="3"/>
  <c r="H2559" i="3" s="1"/>
  <c r="G2558" i="3"/>
  <c r="H2558" i="3" s="1"/>
  <c r="G2557" i="3"/>
  <c r="H2557" i="3" s="1"/>
  <c r="G2556" i="3"/>
  <c r="H2556" i="3" s="1"/>
  <c r="G2555" i="3"/>
  <c r="H2555" i="3" s="1"/>
  <c r="G2554" i="3"/>
  <c r="H2554" i="3" s="1"/>
  <c r="G2553" i="3"/>
  <c r="H2553" i="3" s="1"/>
  <c r="G2552" i="3"/>
  <c r="H2552" i="3" s="1"/>
  <c r="G2551" i="3"/>
  <c r="H2551" i="3" s="1"/>
  <c r="G2550" i="3"/>
  <c r="H2550" i="3" s="1"/>
  <c r="G2549" i="3"/>
  <c r="H2549" i="3" s="1"/>
  <c r="G2548" i="3"/>
  <c r="H2548" i="3" s="1"/>
  <c r="G2547" i="3"/>
  <c r="H2547" i="3" s="1"/>
  <c r="G2546" i="3"/>
  <c r="H2546" i="3" s="1"/>
  <c r="G2545" i="3"/>
  <c r="H2545" i="3" s="1"/>
  <c r="G2544" i="3"/>
  <c r="H2544" i="3" s="1"/>
  <c r="G2543" i="3"/>
  <c r="H2543" i="3" s="1"/>
  <c r="G2542" i="3"/>
  <c r="H2542" i="3" s="1"/>
  <c r="G2541" i="3"/>
  <c r="H2541" i="3" s="1"/>
  <c r="G2540" i="3"/>
  <c r="H2540" i="3" s="1"/>
  <c r="G2539" i="3"/>
  <c r="H2539" i="3" s="1"/>
  <c r="G2538" i="3"/>
  <c r="H2538" i="3" s="1"/>
  <c r="G2537" i="3"/>
  <c r="H2537" i="3" s="1"/>
  <c r="G2536" i="3"/>
  <c r="H2536" i="3" s="1"/>
  <c r="G2535" i="3"/>
  <c r="H2535" i="3" s="1"/>
  <c r="G2534" i="3"/>
  <c r="H2534" i="3" s="1"/>
  <c r="G2533" i="3"/>
  <c r="H2533" i="3" s="1"/>
  <c r="G2532" i="3"/>
  <c r="H2532" i="3" s="1"/>
  <c r="G2531" i="3"/>
  <c r="H2531" i="3" s="1"/>
  <c r="G2530" i="3"/>
  <c r="H2530" i="3" s="1"/>
  <c r="G2529" i="3"/>
  <c r="H2529" i="3" s="1"/>
  <c r="G2528" i="3"/>
  <c r="H2528" i="3" s="1"/>
  <c r="G2527" i="3"/>
  <c r="H2527" i="3" s="1"/>
  <c r="G2526" i="3"/>
  <c r="H2526" i="3" s="1"/>
  <c r="G2525" i="3"/>
  <c r="H2525" i="3" s="1"/>
  <c r="G2524" i="3"/>
  <c r="H2524" i="3" s="1"/>
  <c r="G2523" i="3"/>
  <c r="H2523" i="3" s="1"/>
  <c r="G2522" i="3"/>
  <c r="H2522" i="3" s="1"/>
  <c r="G2521" i="3"/>
  <c r="H2521" i="3" s="1"/>
  <c r="G2520" i="3"/>
  <c r="H2520" i="3" s="1"/>
  <c r="G2519" i="3"/>
  <c r="H2519" i="3" s="1"/>
  <c r="G2518" i="3"/>
  <c r="H2518" i="3" s="1"/>
  <c r="G2517" i="3"/>
  <c r="H2517" i="3" s="1"/>
  <c r="G2516" i="3"/>
  <c r="H2516" i="3" s="1"/>
  <c r="G2515" i="3"/>
  <c r="H2515" i="3" s="1"/>
  <c r="G2514" i="3"/>
  <c r="H2514" i="3" s="1"/>
  <c r="G2513" i="3"/>
  <c r="H2513" i="3" s="1"/>
  <c r="G2512" i="3"/>
  <c r="H2512" i="3" s="1"/>
  <c r="G2511" i="3"/>
  <c r="H2511" i="3" s="1"/>
  <c r="G2510" i="3"/>
  <c r="H2510" i="3" s="1"/>
  <c r="G2509" i="3"/>
  <c r="H2509" i="3" s="1"/>
  <c r="G2508" i="3"/>
  <c r="H2508" i="3" s="1"/>
  <c r="G2507" i="3"/>
  <c r="H2507" i="3" s="1"/>
  <c r="G2506" i="3"/>
  <c r="H2506" i="3" s="1"/>
  <c r="G2505" i="3"/>
  <c r="H2505" i="3" s="1"/>
  <c r="G2504" i="3"/>
  <c r="H2504" i="3" s="1"/>
  <c r="G2503" i="3"/>
  <c r="H2503" i="3" s="1"/>
  <c r="G2502" i="3"/>
  <c r="H2502" i="3" s="1"/>
  <c r="G2501" i="3"/>
  <c r="H2501" i="3" s="1"/>
  <c r="G2500" i="3"/>
  <c r="H2500" i="3" s="1"/>
  <c r="G2499" i="3"/>
  <c r="H2499" i="3" s="1"/>
  <c r="G2498" i="3"/>
  <c r="H2498" i="3" s="1"/>
  <c r="G2497" i="3"/>
  <c r="H2497" i="3" s="1"/>
  <c r="G2496" i="3"/>
  <c r="H2496" i="3" s="1"/>
  <c r="G2495" i="3"/>
  <c r="H2495" i="3" s="1"/>
  <c r="G2494" i="3"/>
  <c r="H2494" i="3" s="1"/>
  <c r="G2493" i="3"/>
  <c r="H2493" i="3" s="1"/>
  <c r="G2492" i="3"/>
  <c r="H2492" i="3" s="1"/>
  <c r="G2491" i="3"/>
  <c r="H2491" i="3" s="1"/>
  <c r="G2490" i="3"/>
  <c r="H2490" i="3" s="1"/>
  <c r="G2489" i="3"/>
  <c r="H2489" i="3" s="1"/>
  <c r="G2488" i="3"/>
  <c r="H2488" i="3" s="1"/>
  <c r="G2487" i="3"/>
  <c r="H2487" i="3" s="1"/>
  <c r="G2486" i="3"/>
  <c r="H2486" i="3" s="1"/>
  <c r="G2485" i="3"/>
  <c r="H2485" i="3" s="1"/>
  <c r="G2484" i="3"/>
  <c r="H2484" i="3" s="1"/>
  <c r="G2483" i="3"/>
  <c r="H2483" i="3" s="1"/>
  <c r="G2482" i="3"/>
  <c r="H2482" i="3" s="1"/>
  <c r="G2481" i="3"/>
  <c r="H2481" i="3" s="1"/>
  <c r="G2480" i="3"/>
  <c r="H2480" i="3" s="1"/>
  <c r="G2479" i="3"/>
  <c r="H2479" i="3" s="1"/>
  <c r="G2478" i="3"/>
  <c r="H2478" i="3" s="1"/>
  <c r="G2477" i="3"/>
  <c r="H2477" i="3" s="1"/>
  <c r="G2476" i="3"/>
  <c r="H2476" i="3" s="1"/>
  <c r="G2475" i="3"/>
  <c r="H2475" i="3" s="1"/>
  <c r="G2474" i="3"/>
  <c r="H2474" i="3" s="1"/>
  <c r="G2473" i="3"/>
  <c r="H2473" i="3" s="1"/>
  <c r="G2472" i="3"/>
  <c r="H2472" i="3" s="1"/>
  <c r="G2471" i="3"/>
  <c r="H2471" i="3" s="1"/>
  <c r="G2470" i="3"/>
  <c r="H2470" i="3" s="1"/>
  <c r="G2469" i="3"/>
  <c r="H2469" i="3" s="1"/>
  <c r="G2468" i="3"/>
  <c r="H2468" i="3" s="1"/>
  <c r="G2467" i="3"/>
  <c r="H2467" i="3" s="1"/>
  <c r="G2466" i="3"/>
  <c r="H2466" i="3" s="1"/>
  <c r="G2465" i="3"/>
  <c r="H2465" i="3" s="1"/>
  <c r="G2464" i="3"/>
  <c r="H2464" i="3" s="1"/>
  <c r="G2463" i="3"/>
  <c r="H2463" i="3" s="1"/>
  <c r="G2462" i="3"/>
  <c r="H2462" i="3" s="1"/>
  <c r="G2461" i="3"/>
  <c r="H2461" i="3" s="1"/>
  <c r="G2460" i="3"/>
  <c r="H2460" i="3" s="1"/>
  <c r="G2459" i="3"/>
  <c r="H2459" i="3" s="1"/>
  <c r="G2458" i="3"/>
  <c r="H2458" i="3" s="1"/>
  <c r="G2457" i="3"/>
  <c r="H2457" i="3" s="1"/>
  <c r="G2456" i="3"/>
  <c r="H2456" i="3" s="1"/>
  <c r="G2455" i="3"/>
  <c r="H2455" i="3" s="1"/>
  <c r="G2454" i="3"/>
  <c r="H2454" i="3" s="1"/>
  <c r="G2453" i="3"/>
  <c r="H2453" i="3" s="1"/>
  <c r="G2452" i="3"/>
  <c r="H2452" i="3" s="1"/>
  <c r="G2451" i="3"/>
  <c r="H2451" i="3" s="1"/>
  <c r="G2450" i="3"/>
  <c r="H2450" i="3" s="1"/>
  <c r="G2449" i="3"/>
  <c r="H2449" i="3" s="1"/>
  <c r="G2448" i="3"/>
  <c r="H2448" i="3" s="1"/>
  <c r="G2447" i="3"/>
  <c r="H2447" i="3" s="1"/>
  <c r="G2446" i="3"/>
  <c r="H2446" i="3" s="1"/>
  <c r="G2445" i="3"/>
  <c r="H2445" i="3" s="1"/>
  <c r="G2444" i="3"/>
  <c r="H2444" i="3" s="1"/>
  <c r="G2443" i="3"/>
  <c r="H2443" i="3" s="1"/>
  <c r="G2442" i="3"/>
  <c r="H2442" i="3" s="1"/>
  <c r="G2441" i="3"/>
  <c r="H2441" i="3" s="1"/>
  <c r="G2440" i="3"/>
  <c r="H2440" i="3" s="1"/>
  <c r="G2439" i="3"/>
  <c r="H2439" i="3" s="1"/>
  <c r="G2438" i="3"/>
  <c r="H2438" i="3" s="1"/>
  <c r="G2437" i="3"/>
  <c r="H2437" i="3" s="1"/>
  <c r="G2436" i="3"/>
  <c r="H2436" i="3" s="1"/>
  <c r="G2435" i="3"/>
  <c r="H2435" i="3" s="1"/>
  <c r="G2434" i="3"/>
  <c r="H2434" i="3" s="1"/>
  <c r="G2433" i="3"/>
  <c r="H2433" i="3" s="1"/>
  <c r="G2432" i="3"/>
  <c r="H2432" i="3" s="1"/>
  <c r="G2431" i="3"/>
  <c r="H2431" i="3" s="1"/>
  <c r="G2430" i="3"/>
  <c r="H2430" i="3" s="1"/>
  <c r="G2429" i="3"/>
  <c r="H2429" i="3" s="1"/>
  <c r="G2428" i="3"/>
  <c r="H2428" i="3" s="1"/>
  <c r="G2427" i="3"/>
  <c r="H2427" i="3" s="1"/>
  <c r="G2426" i="3"/>
  <c r="H2426" i="3" s="1"/>
  <c r="G2425" i="3"/>
  <c r="H2425" i="3" s="1"/>
  <c r="G2424" i="3"/>
  <c r="H2424" i="3" s="1"/>
  <c r="G2423" i="3"/>
  <c r="H2423" i="3" s="1"/>
  <c r="G2419" i="3"/>
  <c r="H2419" i="3" s="1"/>
  <c r="G2418" i="3"/>
  <c r="H2418" i="3" s="1"/>
  <c r="G2417" i="3"/>
  <c r="H2417" i="3" s="1"/>
  <c r="G2416" i="3"/>
  <c r="H2416" i="3" s="1"/>
  <c r="G2415" i="3"/>
  <c r="H2415" i="3" s="1"/>
  <c r="G2413" i="3"/>
  <c r="H2413" i="3" s="1"/>
  <c r="G2412" i="3"/>
  <c r="H2412" i="3" s="1"/>
  <c r="G2411" i="3"/>
  <c r="H2411" i="3" s="1"/>
  <c r="G2410" i="3"/>
  <c r="H2410" i="3" s="1"/>
  <c r="G2409" i="3"/>
  <c r="H2409" i="3" s="1"/>
  <c r="G2408" i="3"/>
  <c r="H2408" i="3" s="1"/>
  <c r="G2407" i="3"/>
  <c r="H2407" i="3" s="1"/>
  <c r="G2406" i="3"/>
  <c r="H2406" i="3" s="1"/>
  <c r="G2400" i="3"/>
  <c r="H2400" i="3" s="1"/>
  <c r="G2399" i="3"/>
  <c r="H2399" i="3" s="1"/>
  <c r="G2395" i="3"/>
  <c r="H2395" i="3" s="1"/>
  <c r="G2394" i="3"/>
  <c r="H2394" i="3" s="1"/>
  <c r="G2393" i="3"/>
  <c r="H2393" i="3" s="1"/>
  <c r="G2392" i="3"/>
  <c r="H2392" i="3" s="1"/>
  <c r="G2391" i="3"/>
  <c r="H2391" i="3" s="1"/>
  <c r="G2390" i="3"/>
  <c r="H2390" i="3" s="1"/>
  <c r="G2389" i="3"/>
  <c r="H2389" i="3" s="1"/>
  <c r="G2373" i="3"/>
  <c r="H2373" i="3" s="1"/>
  <c r="G2372" i="3"/>
  <c r="H2372" i="3" s="1"/>
  <c r="G2371" i="3"/>
  <c r="H2371" i="3" s="1"/>
  <c r="G2370" i="3"/>
  <c r="H2370" i="3" s="1"/>
  <c r="G2369" i="3"/>
  <c r="H2369" i="3" s="1"/>
  <c r="G2368" i="3"/>
  <c r="H2368" i="3" s="1"/>
  <c r="G2367" i="3"/>
  <c r="H2367" i="3" s="1"/>
  <c r="G2258" i="3"/>
  <c r="H2258" i="3" s="1"/>
  <c r="G2257" i="3"/>
  <c r="H2257" i="3" s="1"/>
  <c r="G2256" i="3"/>
  <c r="H2256" i="3" s="1"/>
  <c r="G2255" i="3"/>
  <c r="H2255" i="3" s="1"/>
  <c r="G2254" i="3"/>
  <c r="H2254" i="3" s="1"/>
  <c r="G2253" i="3"/>
  <c r="H2253" i="3" s="1"/>
  <c r="G2252" i="3"/>
  <c r="H2252" i="3" s="1"/>
  <c r="G2251" i="3"/>
  <c r="H2251" i="3" s="1"/>
  <c r="G2250" i="3"/>
  <c r="H2250" i="3" s="1"/>
  <c r="G2249" i="3"/>
  <c r="H2249" i="3" s="1"/>
  <c r="G2248" i="3"/>
  <c r="H2248" i="3" s="1"/>
  <c r="G2247" i="3"/>
  <c r="H2247" i="3" s="1"/>
  <c r="G2246" i="3"/>
  <c r="H2246" i="3" s="1"/>
  <c r="G2245" i="3"/>
  <c r="H2245" i="3" s="1"/>
  <c r="G2244" i="3"/>
  <c r="H2244" i="3" s="1"/>
  <c r="G2243" i="3"/>
  <c r="H2243" i="3" s="1"/>
  <c r="G2242" i="3"/>
  <c r="H2242" i="3" s="1"/>
  <c r="G2241" i="3"/>
  <c r="H2241" i="3" s="1"/>
  <c r="G2240" i="3"/>
  <c r="H2240" i="3" s="1"/>
  <c r="G2239" i="3"/>
  <c r="H2239" i="3" s="1"/>
  <c r="G2238" i="3"/>
  <c r="H2238" i="3" s="1"/>
  <c r="G2237" i="3"/>
  <c r="H2237" i="3" s="1"/>
  <c r="G2236" i="3"/>
  <c r="H2236" i="3" s="1"/>
  <c r="G2235" i="3"/>
  <c r="H2235" i="3" s="1"/>
  <c r="G2234" i="3"/>
  <c r="H2234" i="3" s="1"/>
  <c r="G2233" i="3"/>
  <c r="H2233" i="3" s="1"/>
  <c r="G2232" i="3"/>
  <c r="H2232" i="3" s="1"/>
  <c r="G2231" i="3"/>
  <c r="H2231" i="3" s="1"/>
  <c r="G2230" i="3"/>
  <c r="H2230" i="3" s="1"/>
  <c r="G2229" i="3"/>
  <c r="H2229" i="3" s="1"/>
  <c r="G2228" i="3"/>
  <c r="H2228" i="3" s="1"/>
  <c r="G2227" i="3"/>
  <c r="H2227" i="3" s="1"/>
  <c r="G2226" i="3"/>
  <c r="H2226" i="3" s="1"/>
  <c r="G2225" i="3"/>
  <c r="H2225" i="3" s="1"/>
  <c r="G2224" i="3"/>
  <c r="H2224" i="3" s="1"/>
  <c r="G2223" i="3"/>
  <c r="H2223" i="3" s="1"/>
  <c r="G2222" i="3"/>
  <c r="H2222" i="3" s="1"/>
  <c r="G2221" i="3"/>
  <c r="H2221" i="3" s="1"/>
  <c r="G2220" i="3"/>
  <c r="H2220" i="3" s="1"/>
  <c r="G2219" i="3"/>
  <c r="H2219" i="3" s="1"/>
  <c r="G2218" i="3"/>
  <c r="H2218" i="3" s="1"/>
  <c r="G2217" i="3"/>
  <c r="H2217" i="3" s="1"/>
  <c r="G2216" i="3"/>
  <c r="H2216" i="3" s="1"/>
  <c r="G2215" i="3"/>
  <c r="H2215" i="3" s="1"/>
  <c r="G2214" i="3"/>
  <c r="H2214" i="3" s="1"/>
  <c r="G2213" i="3"/>
  <c r="H2213" i="3" s="1"/>
  <c r="G2212" i="3"/>
  <c r="H2212" i="3" s="1"/>
  <c r="G2211" i="3"/>
  <c r="H2211" i="3" s="1"/>
  <c r="G2210" i="3"/>
  <c r="H2210" i="3" s="1"/>
  <c r="G2209" i="3"/>
  <c r="H2209" i="3" s="1"/>
  <c r="G2208" i="3"/>
  <c r="H2208" i="3" s="1"/>
  <c r="G2207" i="3"/>
  <c r="H2207" i="3" s="1"/>
  <c r="G2206" i="3"/>
  <c r="H2206" i="3" s="1"/>
  <c r="G2205" i="3"/>
  <c r="H2205" i="3" s="1"/>
  <c r="G2204" i="3"/>
  <c r="H2204" i="3" s="1"/>
  <c r="G2203" i="3"/>
  <c r="H2203" i="3" s="1"/>
  <c r="G2202" i="3"/>
  <c r="H2202" i="3" s="1"/>
  <c r="G2201" i="3"/>
  <c r="H2201" i="3" s="1"/>
  <c r="G2200" i="3"/>
  <c r="H2200" i="3" s="1"/>
  <c r="G2199" i="3"/>
  <c r="H2199" i="3" s="1"/>
  <c r="G2198" i="3"/>
  <c r="H2198" i="3" s="1"/>
  <c r="G2197" i="3"/>
  <c r="H2197" i="3" s="1"/>
  <c r="G2196" i="3"/>
  <c r="H2196" i="3" s="1"/>
  <c r="G2195" i="3"/>
  <c r="H2195" i="3" s="1"/>
  <c r="G2194" i="3"/>
  <c r="H2194" i="3" s="1"/>
  <c r="G2193" i="3"/>
  <c r="H2193" i="3" s="1"/>
  <c r="G2192" i="3"/>
  <c r="H2192" i="3" s="1"/>
  <c r="G2191" i="3"/>
  <c r="H2191" i="3" s="1"/>
  <c r="G2190" i="3"/>
  <c r="H2190" i="3" s="1"/>
  <c r="G2189" i="3"/>
  <c r="H2189" i="3" s="1"/>
  <c r="G2188" i="3"/>
  <c r="H2188" i="3" s="1"/>
  <c r="G2187" i="3"/>
  <c r="H2187" i="3" s="1"/>
  <c r="G2186" i="3"/>
  <c r="H2186" i="3" s="1"/>
  <c r="G2185" i="3"/>
  <c r="H2185" i="3" s="1"/>
  <c r="G2184" i="3"/>
  <c r="H2184" i="3" s="1"/>
  <c r="G2183" i="3"/>
  <c r="H2183" i="3" s="1"/>
  <c r="G2182" i="3"/>
  <c r="H2182" i="3" s="1"/>
  <c r="G2181" i="3"/>
  <c r="H2181" i="3" s="1"/>
  <c r="G2180" i="3"/>
  <c r="H2180" i="3" s="1"/>
  <c r="G2179" i="3"/>
  <c r="H2179" i="3" s="1"/>
  <c r="G2178" i="3"/>
  <c r="H2178" i="3" s="1"/>
  <c r="G2177" i="3"/>
  <c r="H2177" i="3" s="1"/>
  <c r="G2176" i="3"/>
  <c r="H2176" i="3" s="1"/>
  <c r="G2175" i="3"/>
  <c r="H2175" i="3" s="1"/>
  <c r="G2174" i="3"/>
  <c r="H2174" i="3" s="1"/>
  <c r="G2173" i="3"/>
  <c r="H2173" i="3" s="1"/>
  <c r="G2172" i="3"/>
  <c r="H2172" i="3" s="1"/>
  <c r="G2171" i="3"/>
  <c r="H2171" i="3" s="1"/>
  <c r="G2170" i="3"/>
  <c r="H2170" i="3" s="1"/>
  <c r="G2169" i="3"/>
  <c r="H2169" i="3" s="1"/>
  <c r="G2168" i="3"/>
  <c r="H2168" i="3" s="1"/>
  <c r="G2167" i="3"/>
  <c r="H2167" i="3" s="1"/>
  <c r="G2166" i="3"/>
  <c r="H2166" i="3" s="1"/>
  <c r="G2165" i="3"/>
  <c r="H2165" i="3" s="1"/>
  <c r="G2164" i="3"/>
  <c r="H2164" i="3" s="1"/>
  <c r="G2163" i="3"/>
  <c r="H2163" i="3" s="1"/>
  <c r="G2162" i="3"/>
  <c r="H2162" i="3" s="1"/>
  <c r="G2161" i="3"/>
  <c r="H2161" i="3" s="1"/>
  <c r="G2160" i="3"/>
  <c r="H2160" i="3" s="1"/>
  <c r="G2159" i="3"/>
  <c r="H2159" i="3" s="1"/>
  <c r="G2158" i="3"/>
  <c r="H2158" i="3" s="1"/>
  <c r="G2157" i="3"/>
  <c r="H2157" i="3" s="1"/>
  <c r="G2156" i="3"/>
  <c r="H2156" i="3" s="1"/>
  <c r="G2155" i="3"/>
  <c r="H2155" i="3" s="1"/>
  <c r="G2154" i="3"/>
  <c r="H2154" i="3" s="1"/>
  <c r="G2153" i="3"/>
  <c r="H2153" i="3" s="1"/>
  <c r="G2152" i="3"/>
  <c r="H2152" i="3" s="1"/>
  <c r="G2151" i="3"/>
  <c r="H2151" i="3" s="1"/>
  <c r="G2150" i="3"/>
  <c r="H2150" i="3" s="1"/>
  <c r="G2149" i="3"/>
  <c r="H2149" i="3" s="1"/>
  <c r="G2148" i="3"/>
  <c r="H2148" i="3" s="1"/>
  <c r="G2147" i="3"/>
  <c r="H2147" i="3" s="1"/>
  <c r="G2146" i="3"/>
  <c r="H2146" i="3" s="1"/>
  <c r="G2145" i="3"/>
  <c r="H2145" i="3" s="1"/>
  <c r="G2144" i="3"/>
  <c r="H2144" i="3" s="1"/>
  <c r="G2143" i="3"/>
  <c r="H2143" i="3" s="1"/>
  <c r="G2142" i="3"/>
  <c r="H2142" i="3" s="1"/>
  <c r="G2141" i="3"/>
  <c r="H2141" i="3" s="1"/>
  <c r="G2140" i="3"/>
  <c r="H2140" i="3" s="1"/>
  <c r="G2139" i="3"/>
  <c r="H2139" i="3" s="1"/>
  <c r="G2138" i="3"/>
  <c r="H2138" i="3" s="1"/>
  <c r="G2137" i="3"/>
  <c r="H2137" i="3" s="1"/>
  <c r="G2136" i="3"/>
  <c r="H2136" i="3" s="1"/>
  <c r="G2135" i="3"/>
  <c r="H2135" i="3" s="1"/>
  <c r="G2134" i="3"/>
  <c r="H2134" i="3" s="1"/>
  <c r="G2133" i="3"/>
  <c r="H2133" i="3" s="1"/>
  <c r="G2132" i="3"/>
  <c r="H2132" i="3" s="1"/>
  <c r="G2131" i="3"/>
  <c r="H2131" i="3" s="1"/>
  <c r="G2130" i="3"/>
  <c r="H2130" i="3" s="1"/>
  <c r="G2129" i="3"/>
  <c r="H2129" i="3" s="1"/>
  <c r="G2128" i="3"/>
  <c r="H2128" i="3" s="1"/>
  <c r="G2127" i="3"/>
  <c r="H2127" i="3" s="1"/>
  <c r="G2126" i="3"/>
  <c r="H2126" i="3" s="1"/>
  <c r="G2125" i="3"/>
  <c r="H2125" i="3" s="1"/>
  <c r="G2124" i="3"/>
  <c r="H2124" i="3" s="1"/>
  <c r="G2123" i="3"/>
  <c r="H2123" i="3" s="1"/>
  <c r="G2122" i="3"/>
  <c r="H2122" i="3" s="1"/>
  <c r="G2100" i="3"/>
  <c r="H2100" i="3" s="1"/>
  <c r="G2081" i="3"/>
  <c r="H2081" i="3" s="1"/>
  <c r="G2080" i="3"/>
  <c r="H2080" i="3" s="1"/>
  <c r="G2079" i="3"/>
  <c r="H2079" i="3" s="1"/>
  <c r="G2078" i="3"/>
  <c r="H2078" i="3" s="1"/>
  <c r="G2077" i="3"/>
  <c r="H2077" i="3" s="1"/>
  <c r="G2076" i="3"/>
  <c r="H2076" i="3" s="1"/>
  <c r="G2075" i="3"/>
  <c r="H2075" i="3" s="1"/>
  <c r="G2074" i="3"/>
  <c r="H2074" i="3" s="1"/>
  <c r="G2073" i="3"/>
  <c r="H2073" i="3" s="1"/>
  <c r="G2072" i="3"/>
  <c r="H2072" i="3" s="1"/>
  <c r="G2071" i="3"/>
  <c r="H2071" i="3" s="1"/>
  <c r="G2070" i="3"/>
  <c r="H2070" i="3" s="1"/>
  <c r="G2060" i="3"/>
  <c r="H2060" i="3" s="1"/>
  <c r="G2059" i="3"/>
  <c r="H2059" i="3" s="1"/>
  <c r="G2058" i="3"/>
  <c r="H2058" i="3" s="1"/>
  <c r="G2057" i="3"/>
  <c r="H2057" i="3" s="1"/>
  <c r="G2056" i="3"/>
  <c r="H2056" i="3" s="1"/>
  <c r="G2055" i="3"/>
  <c r="H2055" i="3" s="1"/>
  <c r="G2054" i="3"/>
  <c r="H2054" i="3" s="1"/>
  <c r="G2053" i="3"/>
  <c r="H2053" i="3" s="1"/>
  <c r="G2052" i="3"/>
  <c r="H2052" i="3" s="1"/>
  <c r="G2051" i="3"/>
  <c r="H2051" i="3" s="1"/>
  <c r="G2050" i="3"/>
  <c r="H2050" i="3" s="1"/>
  <c r="G2049" i="3"/>
  <c r="H2049" i="3" s="1"/>
  <c r="G2048" i="3"/>
  <c r="H2048" i="3" s="1"/>
  <c r="G2047" i="3"/>
  <c r="H2047" i="3" s="1"/>
  <c r="G2046" i="3"/>
  <c r="H2046" i="3" s="1"/>
  <c r="G2045" i="3"/>
  <c r="H2045" i="3" s="1"/>
  <c r="G2044" i="3"/>
  <c r="H2044" i="3" s="1"/>
  <c r="G2043" i="3"/>
  <c r="H2043" i="3" s="1"/>
  <c r="G2042" i="3"/>
  <c r="H2042" i="3" s="1"/>
  <c r="G2041" i="3"/>
  <c r="H2041" i="3" s="1"/>
  <c r="G2040" i="3"/>
  <c r="H2040" i="3" s="1"/>
  <c r="G2039" i="3"/>
  <c r="H2039" i="3" s="1"/>
  <c r="G2038" i="3"/>
  <c r="H2038" i="3" s="1"/>
  <c r="G2037" i="3"/>
  <c r="H2037" i="3" s="1"/>
  <c r="G2036" i="3"/>
  <c r="H2036" i="3" s="1"/>
  <c r="G2035" i="3"/>
  <c r="H2035" i="3" s="1"/>
  <c r="G2034" i="3"/>
  <c r="H2034" i="3" s="1"/>
  <c r="G2033" i="3"/>
  <c r="H2033" i="3" s="1"/>
  <c r="G2032" i="3"/>
  <c r="H2032" i="3" s="1"/>
  <c r="G2031" i="3"/>
  <c r="H2031" i="3" s="1"/>
  <c r="G2030" i="3"/>
  <c r="H2030" i="3" s="1"/>
  <c r="G2029" i="3"/>
  <c r="H2029" i="3" s="1"/>
  <c r="G2028" i="3"/>
  <c r="H2028" i="3" s="1"/>
  <c r="G2027" i="3"/>
  <c r="H2027" i="3" s="1"/>
  <c r="G2026" i="3"/>
  <c r="H2026" i="3" s="1"/>
  <c r="G2025" i="3"/>
  <c r="H2025" i="3" s="1"/>
  <c r="G2024" i="3"/>
  <c r="H2024" i="3" s="1"/>
  <c r="G2023" i="3"/>
  <c r="H2023" i="3" s="1"/>
  <c r="G2022" i="3"/>
  <c r="H2022" i="3" s="1"/>
  <c r="G2021" i="3"/>
  <c r="H2021" i="3" s="1"/>
  <c r="G2020" i="3"/>
  <c r="H2020" i="3" s="1"/>
  <c r="G2019" i="3"/>
  <c r="H2019" i="3" s="1"/>
  <c r="G2018" i="3"/>
  <c r="H2018" i="3" s="1"/>
  <c r="G2017" i="3"/>
  <c r="H2017" i="3" s="1"/>
  <c r="G2016" i="3"/>
  <c r="H2016" i="3" s="1"/>
  <c r="G2015" i="3"/>
  <c r="H2015" i="3" s="1"/>
  <c r="G2014" i="3"/>
  <c r="H2014" i="3" s="1"/>
  <c r="G2013" i="3"/>
  <c r="H2013" i="3" s="1"/>
  <c r="G2012" i="3"/>
  <c r="H2012" i="3" s="1"/>
  <c r="G2011" i="3"/>
  <c r="H2011" i="3" s="1"/>
  <c r="G2010" i="3"/>
  <c r="H2010" i="3" s="1"/>
  <c r="G2009" i="3"/>
  <c r="H2009" i="3" s="1"/>
  <c r="G2008" i="3"/>
  <c r="H2008" i="3" s="1"/>
  <c r="G2007" i="3"/>
  <c r="H2007" i="3" s="1"/>
  <c r="G2006" i="3"/>
  <c r="H2006" i="3" s="1"/>
  <c r="G2005" i="3"/>
  <c r="H2005" i="3" s="1"/>
  <c r="G2004" i="3"/>
  <c r="H2004" i="3" s="1"/>
  <c r="G2003" i="3"/>
  <c r="H2003" i="3" s="1"/>
  <c r="G2002" i="3"/>
  <c r="H2002" i="3" s="1"/>
  <c r="G2001" i="3"/>
  <c r="H2001" i="3" s="1"/>
  <c r="G2000" i="3"/>
  <c r="H2000" i="3" s="1"/>
  <c r="G1999" i="3"/>
  <c r="H1999" i="3" s="1"/>
  <c r="G1997" i="3"/>
  <c r="H1997" i="3" s="1"/>
  <c r="G1996" i="3"/>
  <c r="H1996" i="3" s="1"/>
  <c r="G1995" i="3"/>
  <c r="H1995" i="3" s="1"/>
  <c r="G1994" i="3"/>
  <c r="H1994" i="3" s="1"/>
  <c r="G1987" i="3"/>
  <c r="H1987" i="3" s="1"/>
  <c r="G1986" i="3"/>
  <c r="H1986" i="3" s="1"/>
  <c r="G1985" i="3"/>
  <c r="H1985" i="3" s="1"/>
  <c r="G1984" i="3"/>
  <c r="H1984" i="3" s="1"/>
  <c r="G1983" i="3"/>
  <c r="H1983" i="3" s="1"/>
  <c r="G1982" i="3"/>
  <c r="H1982" i="3" s="1"/>
  <c r="G1981" i="3"/>
  <c r="H1981" i="3" s="1"/>
  <c r="G1980" i="3"/>
  <c r="H1980" i="3" s="1"/>
  <c r="G1979" i="3"/>
  <c r="H1979" i="3" s="1"/>
  <c r="G1978" i="3"/>
  <c r="H1978" i="3" s="1"/>
  <c r="G1977" i="3"/>
  <c r="H1977" i="3" s="1"/>
  <c r="G1976" i="3"/>
  <c r="H1976" i="3" s="1"/>
  <c r="G1975" i="3"/>
  <c r="H1975" i="3" s="1"/>
  <c r="G1974" i="3"/>
  <c r="H1974" i="3" s="1"/>
  <c r="G1973" i="3"/>
  <c r="H1973" i="3" s="1"/>
  <c r="G1972" i="3"/>
  <c r="H1972" i="3" s="1"/>
  <c r="G1964" i="3"/>
  <c r="H1964" i="3" s="1"/>
  <c r="G1963" i="3"/>
  <c r="H1963" i="3" s="1"/>
  <c r="G1962" i="3"/>
  <c r="H1962" i="3" s="1"/>
  <c r="G1961" i="3"/>
  <c r="H1961" i="3" s="1"/>
  <c r="G1960" i="3"/>
  <c r="H1960" i="3" s="1"/>
  <c r="G1959" i="3"/>
  <c r="H1959" i="3" s="1"/>
  <c r="G1958" i="3"/>
  <c r="H1958" i="3" s="1"/>
  <c r="G1957" i="3"/>
  <c r="H1957" i="3" s="1"/>
  <c r="G1913" i="3"/>
  <c r="H1913" i="3" s="1"/>
  <c r="G1912" i="3"/>
  <c r="H1912" i="3" s="1"/>
  <c r="G1911" i="3"/>
  <c r="H1911" i="3" s="1"/>
  <c r="G1910" i="3"/>
  <c r="H1910" i="3" s="1"/>
  <c r="G1909" i="3"/>
  <c r="H1909" i="3" s="1"/>
  <c r="G1908" i="3"/>
  <c r="H1908" i="3" s="1"/>
  <c r="G1907" i="3"/>
  <c r="H1907" i="3" s="1"/>
  <c r="G1906" i="3"/>
  <c r="H1906" i="3" s="1"/>
  <c r="G1905" i="3"/>
  <c r="H1905" i="3" s="1"/>
  <c r="G1904" i="3"/>
  <c r="H1904" i="3" s="1"/>
  <c r="G1903" i="3"/>
  <c r="H1903" i="3" s="1"/>
  <c r="G1902" i="3"/>
  <c r="H1902" i="3" s="1"/>
  <c r="G1901" i="3"/>
  <c r="H1901" i="3" s="1"/>
  <c r="G1900" i="3"/>
  <c r="H1900" i="3" s="1"/>
  <c r="G1899" i="3"/>
  <c r="H1899" i="3" s="1"/>
  <c r="G1898" i="3"/>
  <c r="H1898" i="3" s="1"/>
  <c r="G1897" i="3"/>
  <c r="H1897" i="3" s="1"/>
  <c r="G1896" i="3"/>
  <c r="H1896" i="3" s="1"/>
  <c r="G1895" i="3"/>
  <c r="H1895" i="3" s="1"/>
  <c r="G1894" i="3"/>
  <c r="H1894" i="3" s="1"/>
  <c r="G1893" i="3"/>
  <c r="H1893" i="3" s="1"/>
  <c r="G1892" i="3"/>
  <c r="H1892" i="3" s="1"/>
  <c r="G1891" i="3"/>
  <c r="H1891" i="3" s="1"/>
  <c r="G1890" i="3"/>
  <c r="H1890" i="3" s="1"/>
  <c r="G1889" i="3"/>
  <c r="H1889" i="3" s="1"/>
  <c r="G1888" i="3"/>
  <c r="H1888" i="3" s="1"/>
  <c r="G1887" i="3"/>
  <c r="H1887" i="3" s="1"/>
  <c r="G1886" i="3"/>
  <c r="H1886" i="3" s="1"/>
  <c r="G1885" i="3"/>
  <c r="H1885" i="3" s="1"/>
  <c r="G1884" i="3"/>
  <c r="H1884" i="3" s="1"/>
  <c r="G1883" i="3"/>
  <c r="H1883" i="3" s="1"/>
  <c r="G1882" i="3"/>
  <c r="H1882" i="3" s="1"/>
  <c r="G1881" i="3"/>
  <c r="H1881" i="3" s="1"/>
  <c r="G1880" i="3"/>
  <c r="H1880" i="3" s="1"/>
  <c r="G1879" i="3"/>
  <c r="H1879" i="3" s="1"/>
  <c r="G1878" i="3"/>
  <c r="H1878" i="3" s="1"/>
  <c r="G1877" i="3"/>
  <c r="H1877" i="3" s="1"/>
  <c r="G1876" i="3"/>
  <c r="H1876" i="3" s="1"/>
  <c r="G1875" i="3"/>
  <c r="H1875" i="3" s="1"/>
  <c r="G1874" i="3"/>
  <c r="H1874" i="3" s="1"/>
  <c r="G1873" i="3"/>
  <c r="H1873" i="3" s="1"/>
  <c r="G1872" i="3"/>
  <c r="H1872" i="3" s="1"/>
  <c r="G1871" i="3"/>
  <c r="H1871" i="3" s="1"/>
  <c r="G1870" i="3"/>
  <c r="H1870" i="3" s="1"/>
  <c r="G1869" i="3"/>
  <c r="H1869" i="3" s="1"/>
  <c r="G1868" i="3"/>
  <c r="H1868" i="3" s="1"/>
  <c r="G1867" i="3"/>
  <c r="H1867" i="3" s="1"/>
  <c r="G1866" i="3"/>
  <c r="H1866" i="3" s="1"/>
  <c r="G1865" i="3"/>
  <c r="H1865" i="3" s="1"/>
  <c r="G1864" i="3"/>
  <c r="H1864" i="3" s="1"/>
  <c r="G1863" i="3"/>
  <c r="H1863" i="3" s="1"/>
  <c r="G1862" i="3"/>
  <c r="H1862" i="3" s="1"/>
  <c r="G1861" i="3"/>
  <c r="H1861" i="3" s="1"/>
  <c r="G1860" i="3"/>
  <c r="H1860" i="3" s="1"/>
  <c r="G1859" i="3"/>
  <c r="H1859" i="3" s="1"/>
  <c r="G1858" i="3"/>
  <c r="H1858" i="3" s="1"/>
  <c r="G1857" i="3"/>
  <c r="H1857" i="3" s="1"/>
  <c r="G1856" i="3"/>
  <c r="H1856" i="3" s="1"/>
  <c r="G1855" i="3"/>
  <c r="H1855" i="3" s="1"/>
  <c r="G1854" i="3"/>
  <c r="H1854" i="3" s="1"/>
  <c r="G1853" i="3"/>
  <c r="H1853" i="3" s="1"/>
  <c r="G1852" i="3"/>
  <c r="H1852" i="3" s="1"/>
  <c r="G1840" i="3"/>
  <c r="H1840" i="3" s="1"/>
  <c r="G1839" i="3"/>
  <c r="H1839" i="3" s="1"/>
  <c r="G1838" i="3"/>
  <c r="H1838" i="3" s="1"/>
  <c r="G1837" i="3"/>
  <c r="H1837" i="3" s="1"/>
  <c r="G1836" i="3"/>
  <c r="H1836" i="3" s="1"/>
  <c r="G1835" i="3"/>
  <c r="H1835" i="3" s="1"/>
  <c r="G1834" i="3"/>
  <c r="H1834" i="3" s="1"/>
  <c r="G1833" i="3"/>
  <c r="H1833" i="3" s="1"/>
  <c r="G1832" i="3"/>
  <c r="H1832" i="3" s="1"/>
  <c r="G1831" i="3"/>
  <c r="H1831" i="3" s="1"/>
  <c r="G1830" i="3"/>
  <c r="H1830" i="3" s="1"/>
  <c r="G1829" i="3"/>
  <c r="H1829" i="3" s="1"/>
  <c r="G1828" i="3"/>
  <c r="H1828" i="3" s="1"/>
  <c r="G1827" i="3"/>
  <c r="H1827" i="3" s="1"/>
  <c r="G1826" i="3"/>
  <c r="H1826" i="3" s="1"/>
  <c r="G1825" i="3"/>
  <c r="H1825" i="3" s="1"/>
  <c r="G1824" i="3"/>
  <c r="H1824" i="3" s="1"/>
  <c r="G1823" i="3"/>
  <c r="H1823" i="3" s="1"/>
  <c r="G1822" i="3"/>
  <c r="H1822" i="3" s="1"/>
  <c r="G1821" i="3"/>
  <c r="H1821" i="3" s="1"/>
  <c r="G1820" i="3"/>
  <c r="H1820" i="3" s="1"/>
  <c r="G1819" i="3"/>
  <c r="H1819" i="3" s="1"/>
  <c r="G1818" i="3"/>
  <c r="H1818" i="3" s="1"/>
  <c r="G1817" i="3"/>
  <c r="H1817" i="3" s="1"/>
  <c r="G1816" i="3"/>
  <c r="H1816" i="3" s="1"/>
  <c r="G1815" i="3"/>
  <c r="H1815" i="3" s="1"/>
  <c r="G1814" i="3"/>
  <c r="H1814" i="3" s="1"/>
  <c r="G1813" i="3"/>
  <c r="H1813" i="3" s="1"/>
  <c r="G1812" i="3"/>
  <c r="H1812" i="3" s="1"/>
  <c r="G1811" i="3"/>
  <c r="H1811" i="3" s="1"/>
  <c r="G1810" i="3"/>
  <c r="H1810" i="3" s="1"/>
  <c r="G1809" i="3"/>
  <c r="H1809" i="3" s="1"/>
  <c r="G1808" i="3"/>
  <c r="H1808" i="3" s="1"/>
  <c r="G1807" i="3"/>
  <c r="H1807" i="3" s="1"/>
  <c r="G1806" i="3"/>
  <c r="H1806" i="3" s="1"/>
  <c r="G1805" i="3"/>
  <c r="H1805" i="3" s="1"/>
  <c r="G1804" i="3"/>
  <c r="H1804" i="3" s="1"/>
  <c r="G1803" i="3"/>
  <c r="H1803" i="3" s="1"/>
  <c r="G1802" i="3"/>
  <c r="H1802" i="3" s="1"/>
  <c r="G1801" i="3"/>
  <c r="H1801" i="3" s="1"/>
  <c r="G1800" i="3"/>
  <c r="H1800" i="3" s="1"/>
  <c r="G1799" i="3"/>
  <c r="H1799" i="3" s="1"/>
  <c r="G1798" i="3"/>
  <c r="H1798" i="3" s="1"/>
  <c r="G1797" i="3"/>
  <c r="H1797" i="3" s="1"/>
  <c r="G1796" i="3"/>
  <c r="H1796" i="3" s="1"/>
  <c r="G1795" i="3"/>
  <c r="H1795" i="3" s="1"/>
  <c r="G1794" i="3"/>
  <c r="H1794" i="3" s="1"/>
  <c r="G1793" i="3"/>
  <c r="H1793" i="3" s="1"/>
  <c r="G1792" i="3"/>
  <c r="H1792" i="3" s="1"/>
  <c r="G1791" i="3"/>
  <c r="H1791" i="3" s="1"/>
  <c r="G1790" i="3"/>
  <c r="H1790" i="3" s="1"/>
  <c r="G1789" i="3"/>
  <c r="H1789" i="3" s="1"/>
  <c r="G1788" i="3"/>
  <c r="H1788" i="3" s="1"/>
  <c r="G1787" i="3"/>
  <c r="H1787" i="3" s="1"/>
  <c r="G1786" i="3"/>
  <c r="H1786" i="3" s="1"/>
  <c r="G1785" i="3"/>
  <c r="H1785" i="3" s="1"/>
  <c r="G1784" i="3"/>
  <c r="H1784" i="3" s="1"/>
  <c r="G1783" i="3"/>
  <c r="H1783" i="3" s="1"/>
  <c r="G1782" i="3"/>
  <c r="H1782" i="3" s="1"/>
  <c r="G1781" i="3"/>
  <c r="H1781" i="3" s="1"/>
  <c r="G1780" i="3"/>
  <c r="H1780" i="3" s="1"/>
  <c r="G1779" i="3"/>
  <c r="H1779" i="3" s="1"/>
  <c r="G1778" i="3"/>
  <c r="H1778" i="3" s="1"/>
  <c r="G1777" i="3"/>
  <c r="H1777" i="3" s="1"/>
  <c r="G1776" i="3"/>
  <c r="H1776" i="3" s="1"/>
  <c r="G1775" i="3"/>
  <c r="H1775" i="3" s="1"/>
  <c r="G1774" i="3"/>
  <c r="H1774" i="3" s="1"/>
  <c r="G1773" i="3"/>
  <c r="H1773" i="3" s="1"/>
  <c r="G1772" i="3"/>
  <c r="H1772" i="3" s="1"/>
  <c r="G1771" i="3"/>
  <c r="H1771" i="3" s="1"/>
  <c r="G1770" i="3"/>
  <c r="H1770" i="3" s="1"/>
  <c r="G1769" i="3"/>
  <c r="H1769" i="3" s="1"/>
  <c r="G1768" i="3"/>
  <c r="H1768" i="3" s="1"/>
  <c r="G1767" i="3"/>
  <c r="H1767" i="3" s="1"/>
  <c r="G1766" i="3"/>
  <c r="H1766" i="3" s="1"/>
  <c r="G1765" i="3"/>
  <c r="H1765" i="3" s="1"/>
  <c r="G1764" i="3"/>
  <c r="H1764" i="3" s="1"/>
  <c r="G1763" i="3"/>
  <c r="H1763" i="3" s="1"/>
  <c r="G1762" i="3"/>
  <c r="H1762" i="3" s="1"/>
  <c r="G1761" i="3"/>
  <c r="H1761" i="3" s="1"/>
  <c r="G1760" i="3"/>
  <c r="H1760" i="3" s="1"/>
  <c r="G1759" i="3"/>
  <c r="H1759" i="3" s="1"/>
  <c r="G1758" i="3"/>
  <c r="H1758" i="3" s="1"/>
  <c r="G1757" i="3"/>
  <c r="H1757" i="3" s="1"/>
  <c r="G1756" i="3"/>
  <c r="H1756" i="3" s="1"/>
  <c r="G1755" i="3"/>
  <c r="H1755" i="3" s="1"/>
  <c r="G1754" i="3"/>
  <c r="H1754" i="3" s="1"/>
  <c r="G1753" i="3"/>
  <c r="H1753" i="3" s="1"/>
  <c r="G1752" i="3"/>
  <c r="H1752" i="3" s="1"/>
  <c r="G1751" i="3"/>
  <c r="H1751" i="3" s="1"/>
  <c r="G1750" i="3"/>
  <c r="H1750" i="3" s="1"/>
  <c r="G1749" i="3"/>
  <c r="H1749" i="3" s="1"/>
  <c r="G1748" i="3"/>
  <c r="H1748" i="3" s="1"/>
  <c r="G1747" i="3"/>
  <c r="H1747" i="3" s="1"/>
  <c r="G1746" i="3"/>
  <c r="H1746" i="3" s="1"/>
  <c r="G1745" i="3"/>
  <c r="H1745" i="3" s="1"/>
  <c r="G1744" i="3"/>
  <c r="H1744" i="3" s="1"/>
  <c r="G1743" i="3"/>
  <c r="H1743" i="3" s="1"/>
  <c r="G1742" i="3"/>
  <c r="H1742" i="3" s="1"/>
  <c r="G1741" i="3"/>
  <c r="H1741" i="3" s="1"/>
  <c r="G1740" i="3"/>
  <c r="H1740" i="3" s="1"/>
  <c r="G1739" i="3"/>
  <c r="H1739" i="3" s="1"/>
  <c r="G1738" i="3"/>
  <c r="H1738" i="3" s="1"/>
  <c r="G1737" i="3"/>
  <c r="H1737" i="3" s="1"/>
  <c r="G1736" i="3"/>
  <c r="H1736" i="3" s="1"/>
  <c r="G1735" i="3"/>
  <c r="H1735" i="3" s="1"/>
  <c r="G1734" i="3"/>
  <c r="H1734" i="3" s="1"/>
  <c r="G1733" i="3"/>
  <c r="H1733" i="3" s="1"/>
  <c r="G1732" i="3"/>
  <c r="H1732" i="3" s="1"/>
  <c r="G1731" i="3"/>
  <c r="H1731" i="3" s="1"/>
  <c r="G1730" i="3"/>
  <c r="H1730" i="3" s="1"/>
  <c r="G1729" i="3"/>
  <c r="H1729" i="3" s="1"/>
  <c r="G1728" i="3"/>
  <c r="H1728" i="3" s="1"/>
  <c r="G1727" i="3"/>
  <c r="H1727" i="3" s="1"/>
  <c r="G1726" i="3"/>
  <c r="H1726" i="3" s="1"/>
  <c r="G1725" i="3"/>
  <c r="H1725" i="3" s="1"/>
  <c r="G1724" i="3"/>
  <c r="H1724" i="3" s="1"/>
  <c r="G1723" i="3"/>
  <c r="H1723" i="3" s="1"/>
  <c r="G1722" i="3"/>
  <c r="H1722" i="3" s="1"/>
  <c r="G1721" i="3"/>
  <c r="H1721" i="3" s="1"/>
  <c r="G1720" i="3"/>
  <c r="H1720" i="3" s="1"/>
  <c r="G1719" i="3"/>
  <c r="H1719" i="3" s="1"/>
  <c r="G1718" i="3"/>
  <c r="H1718" i="3" s="1"/>
  <c r="G1717" i="3"/>
  <c r="H1717" i="3" s="1"/>
  <c r="G1716" i="3"/>
  <c r="H1716" i="3" s="1"/>
  <c r="G1715" i="3"/>
  <c r="H1715" i="3" s="1"/>
  <c r="G1714" i="3"/>
  <c r="H1714" i="3" s="1"/>
  <c r="G1713" i="3"/>
  <c r="H1713" i="3" s="1"/>
  <c r="G1712" i="3"/>
  <c r="H1712" i="3" s="1"/>
  <c r="G1711" i="3"/>
  <c r="H1711" i="3" s="1"/>
  <c r="G1710" i="3"/>
  <c r="H1710" i="3" s="1"/>
  <c r="G1709" i="3"/>
  <c r="H1709" i="3" s="1"/>
  <c r="G1708" i="3"/>
  <c r="H1708" i="3" s="1"/>
  <c r="G1707" i="3"/>
  <c r="H1707" i="3" s="1"/>
  <c r="G1706" i="3"/>
  <c r="H1706" i="3" s="1"/>
  <c r="G1705" i="3"/>
  <c r="H1705" i="3" s="1"/>
  <c r="G1704" i="3"/>
  <c r="H1704" i="3" s="1"/>
  <c r="G1703" i="3"/>
  <c r="H1703" i="3" s="1"/>
  <c r="G1702" i="3"/>
  <c r="H1702" i="3" s="1"/>
  <c r="G1701" i="3"/>
  <c r="H1701" i="3" s="1"/>
  <c r="G1700" i="3"/>
  <c r="H1700" i="3" s="1"/>
  <c r="G1699" i="3"/>
  <c r="H1699" i="3" s="1"/>
  <c r="G1698" i="3"/>
  <c r="H1698" i="3" s="1"/>
  <c r="G1697" i="3"/>
  <c r="H1697" i="3" s="1"/>
  <c r="G1696" i="3"/>
  <c r="H1696" i="3" s="1"/>
  <c r="G1695" i="3"/>
  <c r="H1695" i="3" s="1"/>
  <c r="G1694" i="3"/>
  <c r="H1694" i="3" s="1"/>
  <c r="G1693" i="3"/>
  <c r="H1693" i="3" s="1"/>
  <c r="G1692" i="3"/>
  <c r="H1692" i="3" s="1"/>
  <c r="G1691" i="3"/>
  <c r="H1691" i="3" s="1"/>
  <c r="G1690" i="3"/>
  <c r="H1690" i="3" s="1"/>
  <c r="G1688" i="3"/>
  <c r="H1688" i="3" s="1"/>
  <c r="G1687" i="3"/>
  <c r="H1687" i="3" s="1"/>
  <c r="G1686" i="3"/>
  <c r="H1686" i="3" s="1"/>
  <c r="G1685" i="3"/>
  <c r="H1685" i="3" s="1"/>
  <c r="G1684" i="3"/>
  <c r="H1684" i="3" s="1"/>
  <c r="G1683" i="3"/>
  <c r="H1683" i="3" s="1"/>
  <c r="G1682" i="3"/>
  <c r="H1682" i="3" s="1"/>
  <c r="G1681" i="3"/>
  <c r="H1681" i="3" s="1"/>
  <c r="G1680" i="3"/>
  <c r="H1680" i="3" s="1"/>
  <c r="G1679" i="3"/>
  <c r="H1679" i="3" s="1"/>
  <c r="G1678" i="3"/>
  <c r="H1678" i="3" s="1"/>
  <c r="G1677" i="3"/>
  <c r="H1677" i="3" s="1"/>
  <c r="G1632" i="3"/>
  <c r="H1632" i="3" s="1"/>
  <c r="G1604" i="3"/>
  <c r="H1604" i="3" s="1"/>
  <c r="G1596" i="3"/>
  <c r="H1596" i="3" s="1"/>
  <c r="G1595" i="3"/>
  <c r="H1595" i="3" s="1"/>
  <c r="G1594" i="3"/>
  <c r="H1594" i="3" s="1"/>
  <c r="G1593" i="3"/>
  <c r="H1593" i="3" s="1"/>
  <c r="G1592" i="3"/>
  <c r="H1592" i="3" s="1"/>
  <c r="G1591" i="3"/>
  <c r="H1591" i="3" s="1"/>
  <c r="G1590" i="3"/>
  <c r="H1590" i="3" s="1"/>
  <c r="G1589" i="3"/>
  <c r="H1589" i="3" s="1"/>
  <c r="G1588" i="3"/>
  <c r="H1588" i="3" s="1"/>
  <c r="G1587" i="3"/>
  <c r="H1587" i="3" s="1"/>
  <c r="G1586" i="3"/>
  <c r="H1586" i="3" s="1"/>
  <c r="G1585" i="3"/>
  <c r="H1585" i="3" s="1"/>
  <c r="G1584" i="3"/>
  <c r="H1584" i="3" s="1"/>
  <c r="G1583" i="3"/>
  <c r="H1583" i="3" s="1"/>
  <c r="G1582" i="3"/>
  <c r="H1582" i="3" s="1"/>
  <c r="G1581" i="3"/>
  <c r="H1581" i="3" s="1"/>
  <c r="G1580" i="3"/>
  <c r="H1580" i="3" s="1"/>
  <c r="G1579" i="3"/>
  <c r="H1579" i="3" s="1"/>
  <c r="G1578" i="3"/>
  <c r="H1578" i="3" s="1"/>
  <c r="G1577" i="3"/>
  <c r="H1577" i="3" s="1"/>
  <c r="G1576" i="3"/>
  <c r="H1576" i="3" s="1"/>
  <c r="G1575" i="3"/>
  <c r="H1575" i="3" s="1"/>
  <c r="G1574" i="3"/>
  <c r="H1574" i="3" s="1"/>
  <c r="G1573" i="3"/>
  <c r="H1573" i="3" s="1"/>
  <c r="G1572" i="3"/>
  <c r="H1572" i="3" s="1"/>
  <c r="G1571" i="3"/>
  <c r="H1571" i="3" s="1"/>
  <c r="G1570" i="3"/>
  <c r="H1570" i="3" s="1"/>
  <c r="G1569" i="3"/>
  <c r="H1569" i="3" s="1"/>
  <c r="G1568" i="3"/>
  <c r="H1568" i="3" s="1"/>
  <c r="G1567" i="3"/>
  <c r="H1567" i="3" s="1"/>
  <c r="G1566" i="3"/>
  <c r="H1566" i="3" s="1"/>
  <c r="G1565" i="3"/>
  <c r="H1565" i="3" s="1"/>
  <c r="G1564" i="3"/>
  <c r="H1564" i="3" s="1"/>
  <c r="G1563" i="3"/>
  <c r="H1563" i="3" s="1"/>
  <c r="G1562" i="3"/>
  <c r="H1562" i="3" s="1"/>
  <c r="G1561" i="3"/>
  <c r="H1561" i="3" s="1"/>
  <c r="G1560" i="3"/>
  <c r="H1560" i="3" s="1"/>
  <c r="G1559" i="3"/>
  <c r="H1559" i="3" s="1"/>
  <c r="G1558" i="3"/>
  <c r="H1558" i="3" s="1"/>
  <c r="G1557" i="3"/>
  <c r="H1557" i="3" s="1"/>
  <c r="G1556" i="3"/>
  <c r="H1556" i="3" s="1"/>
  <c r="G1555" i="3"/>
  <c r="H1555" i="3" s="1"/>
  <c r="G1554" i="3"/>
  <c r="H1554" i="3" s="1"/>
  <c r="G1553" i="3"/>
  <c r="H1553" i="3" s="1"/>
  <c r="G1552" i="3"/>
  <c r="H1552" i="3" s="1"/>
  <c r="G1551" i="3"/>
  <c r="H1551" i="3" s="1"/>
  <c r="G1550" i="3"/>
  <c r="H1550" i="3" s="1"/>
  <c r="G1549" i="3"/>
  <c r="H1549" i="3" s="1"/>
  <c r="G1548" i="3"/>
  <c r="H1548" i="3" s="1"/>
  <c r="G1547" i="3"/>
  <c r="H1547" i="3" s="1"/>
  <c r="G1546" i="3"/>
  <c r="H1546" i="3" s="1"/>
  <c r="G1545" i="3"/>
  <c r="H1545" i="3" s="1"/>
  <c r="G1544" i="3"/>
  <c r="H1544" i="3" s="1"/>
  <c r="G1543" i="3"/>
  <c r="H1543" i="3" s="1"/>
  <c r="G1542" i="3"/>
  <c r="H1542" i="3" s="1"/>
  <c r="G1541" i="3"/>
  <c r="H1541" i="3" s="1"/>
  <c r="G1540" i="3"/>
  <c r="H1540" i="3" s="1"/>
  <c r="G1539" i="3"/>
  <c r="H1539" i="3" s="1"/>
  <c r="G1538" i="3"/>
  <c r="H1538" i="3" s="1"/>
  <c r="G1537" i="3"/>
  <c r="H1537" i="3" s="1"/>
  <c r="G1536" i="3"/>
  <c r="H1536" i="3" s="1"/>
  <c r="G1535" i="3"/>
  <c r="H1535" i="3" s="1"/>
  <c r="G1534" i="3"/>
  <c r="H1534" i="3" s="1"/>
  <c r="G1533" i="3"/>
  <c r="H1533" i="3" s="1"/>
  <c r="G1532" i="3"/>
  <c r="H1532" i="3" s="1"/>
  <c r="G1531" i="3"/>
  <c r="H1531" i="3" s="1"/>
  <c r="G1530" i="3"/>
  <c r="H1530" i="3" s="1"/>
  <c r="G1529" i="3"/>
  <c r="H1529" i="3" s="1"/>
  <c r="G1528" i="3"/>
  <c r="H1528" i="3" s="1"/>
  <c r="G1527" i="3"/>
  <c r="H1527" i="3" s="1"/>
  <c r="G1526" i="3"/>
  <c r="H1526" i="3" s="1"/>
  <c r="G1525" i="3"/>
  <c r="H1525" i="3" s="1"/>
  <c r="G1524" i="3"/>
  <c r="H1524" i="3" s="1"/>
  <c r="G1523" i="3"/>
  <c r="H1523" i="3" s="1"/>
  <c r="G1522" i="3"/>
  <c r="H1522" i="3" s="1"/>
  <c r="G1521" i="3"/>
  <c r="H1521" i="3" s="1"/>
  <c r="G1520" i="3"/>
  <c r="H1520" i="3" s="1"/>
  <c r="G1519" i="3"/>
  <c r="H1519" i="3" s="1"/>
  <c r="G1518" i="3"/>
  <c r="H1518" i="3" s="1"/>
  <c r="G1517" i="3"/>
  <c r="H1517" i="3" s="1"/>
  <c r="G1516" i="3"/>
  <c r="H1516" i="3" s="1"/>
  <c r="G1515" i="3"/>
  <c r="H1515" i="3" s="1"/>
  <c r="G1514" i="3"/>
  <c r="H1514" i="3" s="1"/>
  <c r="G1513" i="3"/>
  <c r="H1513" i="3" s="1"/>
  <c r="G1512" i="3"/>
  <c r="H1512" i="3" s="1"/>
  <c r="G1511" i="3"/>
  <c r="H1511" i="3" s="1"/>
  <c r="G1510" i="3"/>
  <c r="H1510" i="3" s="1"/>
  <c r="G1509" i="3"/>
  <c r="H1509" i="3" s="1"/>
  <c r="G1508" i="3"/>
  <c r="H1508" i="3" s="1"/>
  <c r="G1507" i="3"/>
  <c r="H1507" i="3" s="1"/>
  <c r="G1506" i="3"/>
  <c r="H1506" i="3" s="1"/>
  <c r="G1505" i="3"/>
  <c r="H1505" i="3" s="1"/>
  <c r="G1504" i="3"/>
  <c r="H1504" i="3" s="1"/>
  <c r="G1503" i="3"/>
  <c r="H1503" i="3" s="1"/>
  <c r="G1502" i="3"/>
  <c r="H1502" i="3" s="1"/>
  <c r="G1501" i="3"/>
  <c r="H1501" i="3" s="1"/>
  <c r="G1500" i="3"/>
  <c r="H1500" i="3" s="1"/>
  <c r="G1499" i="3"/>
  <c r="H1499" i="3" s="1"/>
  <c r="G1498" i="3"/>
  <c r="H1498" i="3" s="1"/>
  <c r="G1497" i="3"/>
  <c r="H1497" i="3" s="1"/>
  <c r="G1496" i="3"/>
  <c r="H1496" i="3" s="1"/>
  <c r="G1495" i="3"/>
  <c r="H1495" i="3" s="1"/>
  <c r="G1494" i="3"/>
  <c r="H1494" i="3" s="1"/>
  <c r="G1493" i="3"/>
  <c r="H1493" i="3" s="1"/>
  <c r="G1492" i="3"/>
  <c r="H1492" i="3" s="1"/>
  <c r="G1491" i="3"/>
  <c r="H1491" i="3" s="1"/>
  <c r="G1490" i="3"/>
  <c r="H1490" i="3" s="1"/>
  <c r="G1489" i="3"/>
  <c r="H1489" i="3" s="1"/>
  <c r="G1488" i="3"/>
  <c r="H1488" i="3" s="1"/>
  <c r="G1487" i="3"/>
  <c r="H1487" i="3" s="1"/>
  <c r="G1486" i="3"/>
  <c r="H1486" i="3" s="1"/>
  <c r="G1485" i="3"/>
  <c r="H1485" i="3" s="1"/>
  <c r="G1484" i="3"/>
  <c r="H1484" i="3" s="1"/>
  <c r="G1483" i="3"/>
  <c r="H1483" i="3" s="1"/>
  <c r="G1482" i="3"/>
  <c r="H1482" i="3" s="1"/>
  <c r="G1481" i="3"/>
  <c r="H1481" i="3" s="1"/>
  <c r="G1472" i="3"/>
  <c r="H1472" i="3" s="1"/>
  <c r="G1460" i="3"/>
  <c r="H1460" i="3" s="1"/>
  <c r="G1444" i="3"/>
  <c r="H1444" i="3" s="1"/>
  <c r="G1443" i="3"/>
  <c r="H1443" i="3" s="1"/>
  <c r="G1442" i="3"/>
  <c r="H1442" i="3" s="1"/>
  <c r="G1441" i="3"/>
  <c r="H1441" i="3" s="1"/>
  <c r="G1440" i="3"/>
  <c r="H1440" i="3" s="1"/>
  <c r="G1439" i="3"/>
  <c r="H1439" i="3" s="1"/>
  <c r="G1438" i="3"/>
  <c r="H1438" i="3" s="1"/>
  <c r="G1437" i="3"/>
  <c r="H1437" i="3" s="1"/>
  <c r="G1436" i="3"/>
  <c r="H1436" i="3" s="1"/>
  <c r="G1435" i="3"/>
  <c r="H1435" i="3" s="1"/>
  <c r="G1434" i="3"/>
  <c r="H1434" i="3" s="1"/>
  <c r="G1433" i="3"/>
  <c r="H1433" i="3" s="1"/>
  <c r="G1432" i="3"/>
  <c r="H1432" i="3" s="1"/>
  <c r="G1431" i="3"/>
  <c r="H1431" i="3" s="1"/>
  <c r="G1430" i="3"/>
  <c r="H1430" i="3" s="1"/>
  <c r="G1429" i="3"/>
  <c r="H1429" i="3" s="1"/>
  <c r="G1428" i="3"/>
  <c r="H1428" i="3" s="1"/>
  <c r="G1427" i="3"/>
  <c r="H1427" i="3" s="1"/>
  <c r="G1426" i="3"/>
  <c r="H1426" i="3" s="1"/>
  <c r="G1425" i="3"/>
  <c r="H1425" i="3" s="1"/>
  <c r="G1424" i="3"/>
  <c r="H1424" i="3" s="1"/>
  <c r="G1423" i="3"/>
  <c r="H1423" i="3" s="1"/>
  <c r="G1422" i="3"/>
  <c r="H1422" i="3" s="1"/>
  <c r="G1421" i="3"/>
  <c r="H1421" i="3" s="1"/>
  <c r="G1420" i="3"/>
  <c r="H1420" i="3" s="1"/>
  <c r="G1419" i="3"/>
  <c r="H1419" i="3" s="1"/>
  <c r="G1418" i="3"/>
  <c r="H1418" i="3" s="1"/>
  <c r="G1417" i="3"/>
  <c r="H1417" i="3" s="1"/>
  <c r="G1416" i="3"/>
  <c r="H1416" i="3" s="1"/>
  <c r="G1415" i="3"/>
  <c r="H1415" i="3" s="1"/>
  <c r="G1414" i="3"/>
  <c r="H1414" i="3" s="1"/>
  <c r="G1413" i="3"/>
  <c r="H1413" i="3" s="1"/>
  <c r="G1412" i="3"/>
  <c r="H1412" i="3" s="1"/>
  <c r="G1411" i="3"/>
  <c r="H1411" i="3" s="1"/>
  <c r="G1410" i="3"/>
  <c r="H1410" i="3" s="1"/>
  <c r="G1409" i="3"/>
  <c r="H1409" i="3" s="1"/>
  <c r="G1408" i="3"/>
  <c r="H1408" i="3" s="1"/>
  <c r="G1407" i="3"/>
  <c r="H1407" i="3" s="1"/>
  <c r="G1406" i="3"/>
  <c r="H1406" i="3" s="1"/>
  <c r="G1405" i="3"/>
  <c r="H1405" i="3" s="1"/>
  <c r="G1404" i="3"/>
  <c r="H1404" i="3" s="1"/>
  <c r="G1403" i="3"/>
  <c r="H1403" i="3" s="1"/>
  <c r="G1402" i="3"/>
  <c r="H1402" i="3" s="1"/>
  <c r="G1401" i="3"/>
  <c r="H1401" i="3" s="1"/>
  <c r="G1400" i="3"/>
  <c r="H1400" i="3" s="1"/>
  <c r="G1399" i="3"/>
  <c r="H1399" i="3" s="1"/>
  <c r="G1398" i="3"/>
  <c r="H1398" i="3" s="1"/>
  <c r="G1397" i="3"/>
  <c r="H1397" i="3" s="1"/>
  <c r="G1396" i="3"/>
  <c r="H1396" i="3" s="1"/>
  <c r="G1395" i="3"/>
  <c r="H1395" i="3" s="1"/>
  <c r="G1394" i="3"/>
  <c r="H1394" i="3" s="1"/>
  <c r="G1393" i="3"/>
  <c r="H1393" i="3" s="1"/>
  <c r="G1392" i="3"/>
  <c r="H1392" i="3" s="1"/>
  <c r="G1391" i="3"/>
  <c r="H1391" i="3" s="1"/>
  <c r="G1390" i="3"/>
  <c r="H1390" i="3" s="1"/>
  <c r="G1389" i="3"/>
  <c r="H1389" i="3" s="1"/>
  <c r="G1387" i="3"/>
  <c r="H1387" i="3" s="1"/>
  <c r="G1386" i="3"/>
  <c r="H1386" i="3" s="1"/>
  <c r="G1385" i="3"/>
  <c r="H1385" i="3" s="1"/>
  <c r="G1384" i="3"/>
  <c r="H1384" i="3" s="1"/>
  <c r="G1383" i="3"/>
  <c r="H1383" i="3" s="1"/>
  <c r="G1382" i="3"/>
  <c r="H1382" i="3" s="1"/>
  <c r="G1381" i="3"/>
  <c r="H1381" i="3" s="1"/>
  <c r="G1380" i="3"/>
  <c r="H1380" i="3" s="1"/>
  <c r="G1379" i="3"/>
  <c r="H1379" i="3" s="1"/>
  <c r="G1378" i="3"/>
  <c r="H1378" i="3" s="1"/>
  <c r="G1377" i="3"/>
  <c r="H1377" i="3" s="1"/>
  <c r="G1376" i="3"/>
  <c r="H1376" i="3" s="1"/>
  <c r="G1375" i="3"/>
  <c r="H1375" i="3" s="1"/>
  <c r="G1374" i="3"/>
  <c r="H1374" i="3" s="1"/>
  <c r="G1373" i="3"/>
  <c r="H1373" i="3" s="1"/>
  <c r="G1372" i="3"/>
  <c r="H1372" i="3" s="1"/>
  <c r="G1371" i="3"/>
  <c r="H1371" i="3" s="1"/>
  <c r="G1370" i="3"/>
  <c r="H1370" i="3" s="1"/>
  <c r="G1369" i="3"/>
  <c r="H1369" i="3" s="1"/>
  <c r="G1368" i="3"/>
  <c r="H1368" i="3" s="1"/>
  <c r="G1367" i="3"/>
  <c r="H1367" i="3" s="1"/>
  <c r="G1366" i="3"/>
  <c r="H1366" i="3" s="1"/>
  <c r="G1365" i="3"/>
  <c r="H1365" i="3" s="1"/>
  <c r="G1364" i="3"/>
  <c r="H1364" i="3" s="1"/>
  <c r="G1363" i="3"/>
  <c r="H1363" i="3" s="1"/>
  <c r="G1362" i="3"/>
  <c r="H1362" i="3" s="1"/>
  <c r="G1361" i="3"/>
  <c r="H1361" i="3" s="1"/>
  <c r="G1360" i="3"/>
  <c r="H1360" i="3" s="1"/>
  <c r="G1359" i="3"/>
  <c r="H1359" i="3" s="1"/>
  <c r="G1358" i="3"/>
  <c r="H1358" i="3" s="1"/>
  <c r="G1357" i="3"/>
  <c r="H1357" i="3" s="1"/>
  <c r="G1356" i="3"/>
  <c r="H1356" i="3" s="1"/>
  <c r="G1355" i="3"/>
  <c r="H1355" i="3" s="1"/>
  <c r="G1354" i="3"/>
  <c r="H1354" i="3" s="1"/>
  <c r="G1353" i="3"/>
  <c r="H1353" i="3" s="1"/>
  <c r="G1352" i="3"/>
  <c r="H1352" i="3" s="1"/>
  <c r="G1351" i="3"/>
  <c r="H1351" i="3" s="1"/>
  <c r="G1350" i="3"/>
  <c r="H1350" i="3" s="1"/>
  <c r="G1349" i="3"/>
  <c r="H1349" i="3" s="1"/>
  <c r="G1348" i="3"/>
  <c r="H1348" i="3" s="1"/>
  <c r="G1347" i="3"/>
  <c r="H1347" i="3" s="1"/>
  <c r="G1346" i="3"/>
  <c r="H1346" i="3" s="1"/>
  <c r="G1345" i="3"/>
  <c r="H1345" i="3" s="1"/>
  <c r="G1344" i="3"/>
  <c r="H1344" i="3" s="1"/>
  <c r="G1343" i="3"/>
  <c r="H1343" i="3" s="1"/>
  <c r="G1342" i="3"/>
  <c r="H1342" i="3" s="1"/>
  <c r="G1341" i="3"/>
  <c r="H1341" i="3" s="1"/>
  <c r="G1340" i="3"/>
  <c r="H1340" i="3" s="1"/>
  <c r="G1339" i="3"/>
  <c r="H1339" i="3" s="1"/>
  <c r="G1338" i="3"/>
  <c r="H1338" i="3" s="1"/>
  <c r="G1337" i="3"/>
  <c r="H1337" i="3" s="1"/>
  <c r="G1336" i="3"/>
  <c r="H1336" i="3" s="1"/>
  <c r="G1335" i="3"/>
  <c r="H1335" i="3" s="1"/>
  <c r="G1334" i="3"/>
  <c r="H1334" i="3" s="1"/>
  <c r="G1333" i="3"/>
  <c r="H1333" i="3" s="1"/>
  <c r="G1332" i="3"/>
  <c r="H1332" i="3" s="1"/>
  <c r="G1331" i="3"/>
  <c r="H1331" i="3" s="1"/>
  <c r="G1330" i="3"/>
  <c r="H1330" i="3" s="1"/>
  <c r="G1329" i="3"/>
  <c r="H1329" i="3" s="1"/>
  <c r="G1328" i="3"/>
  <c r="H1328" i="3" s="1"/>
  <c r="G1327" i="3"/>
  <c r="H1327" i="3" s="1"/>
  <c r="G1326" i="3"/>
  <c r="H1326" i="3" s="1"/>
  <c r="G1325" i="3"/>
  <c r="H1325" i="3" s="1"/>
  <c r="G1324" i="3"/>
  <c r="H1324" i="3" s="1"/>
  <c r="G1323" i="3"/>
  <c r="H1323" i="3" s="1"/>
  <c r="G1322" i="3"/>
  <c r="H1322" i="3" s="1"/>
  <c r="G1321" i="3"/>
  <c r="H1321" i="3" s="1"/>
  <c r="G1320" i="3"/>
  <c r="H1320" i="3" s="1"/>
  <c r="G1319" i="3"/>
  <c r="H1319" i="3" s="1"/>
  <c r="G1318" i="3"/>
  <c r="H1318" i="3" s="1"/>
  <c r="G1317" i="3"/>
  <c r="H1317" i="3" s="1"/>
  <c r="G1316" i="3"/>
  <c r="H1316" i="3" s="1"/>
  <c r="G1315" i="3"/>
  <c r="H1315" i="3" s="1"/>
  <c r="G1314" i="3"/>
  <c r="H1314" i="3" s="1"/>
  <c r="G1313" i="3"/>
  <c r="H1313" i="3" s="1"/>
  <c r="G1312" i="3"/>
  <c r="H1312" i="3" s="1"/>
  <c r="G1311" i="3"/>
  <c r="H1311" i="3" s="1"/>
  <c r="G1310" i="3"/>
  <c r="H1310" i="3" s="1"/>
  <c r="G1309" i="3"/>
  <c r="H1309" i="3" s="1"/>
  <c r="G1308" i="3"/>
  <c r="H1308" i="3" s="1"/>
  <c r="G1307" i="3"/>
  <c r="H1307" i="3" s="1"/>
  <c r="G1306" i="3"/>
  <c r="H1306" i="3" s="1"/>
  <c r="G1305" i="3"/>
  <c r="H1305" i="3" s="1"/>
  <c r="G1304" i="3"/>
  <c r="H1304" i="3" s="1"/>
  <c r="G1303" i="3"/>
  <c r="H1303" i="3" s="1"/>
  <c r="G1302" i="3"/>
  <c r="H1302" i="3" s="1"/>
  <c r="G1301" i="3"/>
  <c r="H1301" i="3" s="1"/>
  <c r="G1300" i="3"/>
  <c r="H1300" i="3" s="1"/>
  <c r="G1299" i="3"/>
  <c r="H1299" i="3" s="1"/>
  <c r="G1298" i="3"/>
  <c r="H1298" i="3" s="1"/>
  <c r="G1297" i="3"/>
  <c r="H1297" i="3" s="1"/>
  <c r="G1293" i="3"/>
  <c r="H1293" i="3" s="1"/>
  <c r="G1292" i="3"/>
  <c r="H1292" i="3" s="1"/>
  <c r="G1291" i="3"/>
  <c r="H1291" i="3" s="1"/>
  <c r="G1290" i="3"/>
  <c r="H1290" i="3" s="1"/>
  <c r="G1289" i="3"/>
  <c r="H1289" i="3" s="1"/>
  <c r="G1288" i="3"/>
  <c r="H1288" i="3" s="1"/>
  <c r="G1287" i="3"/>
  <c r="H1287" i="3" s="1"/>
  <c r="G1286" i="3"/>
  <c r="H1286" i="3" s="1"/>
  <c r="G1285" i="3"/>
  <c r="H1285" i="3" s="1"/>
  <c r="G1284" i="3"/>
  <c r="H1284" i="3" s="1"/>
  <c r="G1283" i="3"/>
  <c r="H1283" i="3" s="1"/>
  <c r="G1282" i="3"/>
  <c r="H1282" i="3" s="1"/>
  <c r="G1281" i="3"/>
  <c r="H1281" i="3" s="1"/>
  <c r="G1280" i="3"/>
  <c r="H1280" i="3" s="1"/>
  <c r="G1279" i="3"/>
  <c r="H1279" i="3" s="1"/>
  <c r="G1276" i="3"/>
  <c r="H1276" i="3" s="1"/>
  <c r="G1275" i="3"/>
  <c r="H1275" i="3" s="1"/>
  <c r="G1274" i="3"/>
  <c r="H1274" i="3" s="1"/>
  <c r="G1273" i="3"/>
  <c r="H1273" i="3" s="1"/>
  <c r="G1272" i="3"/>
  <c r="H1272" i="3" s="1"/>
  <c r="G1271" i="3"/>
  <c r="H1271" i="3" s="1"/>
  <c r="G1270" i="3"/>
  <c r="H1270" i="3" s="1"/>
  <c r="G1269" i="3"/>
  <c r="H1269" i="3" s="1"/>
  <c r="G1268" i="3"/>
  <c r="H1268" i="3" s="1"/>
  <c r="G1267" i="3"/>
  <c r="H1267" i="3" s="1"/>
  <c r="G1266" i="3"/>
  <c r="H1266" i="3" s="1"/>
  <c r="G1265" i="3"/>
  <c r="H1265" i="3" s="1"/>
  <c r="G3947" i="3"/>
  <c r="H3947" i="3" s="1"/>
  <c r="G3946" i="3"/>
  <c r="H3946" i="3" s="1"/>
  <c r="G3937" i="3"/>
  <c r="H3937" i="3" s="1"/>
  <c r="G3932" i="3"/>
  <c r="H3932" i="3" s="1"/>
  <c r="G3931" i="3"/>
  <c r="H3931" i="3" s="1"/>
  <c r="G3825" i="3"/>
  <c r="H3825" i="3" s="1"/>
  <c r="G3810" i="3"/>
  <c r="H3810" i="3" s="1"/>
  <c r="G3809" i="3"/>
  <c r="H3809" i="3" s="1"/>
  <c r="G3808" i="3"/>
  <c r="H3808" i="3" s="1"/>
  <c r="G3807" i="3"/>
  <c r="H3807" i="3" s="1"/>
  <c r="G3806" i="3"/>
  <c r="H3806" i="3" s="1"/>
  <c r="G3787" i="3"/>
  <c r="H3787" i="3" s="1"/>
  <c r="G3719" i="3"/>
  <c r="H3719" i="3" s="1"/>
  <c r="G3718" i="3"/>
  <c r="H3718" i="3" s="1"/>
  <c r="G3717" i="3"/>
  <c r="H3717" i="3" s="1"/>
  <c r="G3689" i="3"/>
  <c r="H3689" i="3" s="1"/>
  <c r="G3682" i="3"/>
  <c r="H3682" i="3" s="1"/>
  <c r="G3681" i="3"/>
  <c r="H3681" i="3" s="1"/>
  <c r="G3677" i="3"/>
  <c r="H3677" i="3" s="1"/>
  <c r="G3667" i="3"/>
  <c r="H3667" i="3" s="1"/>
  <c r="G3666" i="3"/>
  <c r="H3666" i="3" s="1"/>
  <c r="G3665" i="3"/>
  <c r="H3665" i="3" s="1"/>
  <c r="G3664" i="3"/>
  <c r="H3664" i="3" s="1"/>
  <c r="G3663" i="3"/>
  <c r="H3663" i="3" s="1"/>
  <c r="G3662" i="3"/>
  <c r="H3662" i="3" s="1"/>
  <c r="G3661" i="3"/>
  <c r="H3661" i="3" s="1"/>
  <c r="G3660" i="3"/>
  <c r="H3660" i="3" s="1"/>
  <c r="G3659" i="3"/>
  <c r="H3659" i="3" s="1"/>
  <c r="G3658" i="3"/>
  <c r="H3658" i="3" s="1"/>
  <c r="G3657" i="3"/>
  <c r="H3657" i="3" s="1"/>
  <c r="G3656" i="3"/>
  <c r="H3656" i="3" s="1"/>
  <c r="G3655" i="3"/>
  <c r="H3655" i="3" s="1"/>
  <c r="G3654" i="3"/>
  <c r="H3654" i="3" s="1"/>
  <c r="G3653" i="3"/>
  <c r="H3653" i="3" s="1"/>
  <c r="G3652" i="3"/>
  <c r="H3652" i="3" s="1"/>
  <c r="G3651" i="3"/>
  <c r="H3651" i="3" s="1"/>
  <c r="G3650" i="3"/>
  <c r="H3650" i="3" s="1"/>
  <c r="G3649" i="3"/>
  <c r="H3649" i="3" s="1"/>
  <c r="G3648" i="3"/>
  <c r="H3648" i="3" s="1"/>
  <c r="G3647" i="3"/>
  <c r="H3647" i="3" s="1"/>
  <c r="G3646" i="3"/>
  <c r="H3646" i="3" s="1"/>
  <c r="G3645" i="3"/>
  <c r="H3645" i="3" s="1"/>
  <c r="G3644" i="3"/>
  <c r="H3644" i="3" s="1"/>
  <c r="G3643" i="3"/>
  <c r="H3643" i="3" s="1"/>
  <c r="G3642" i="3"/>
  <c r="H3642" i="3" s="1"/>
  <c r="G3641" i="3"/>
  <c r="H3641" i="3" s="1"/>
  <c r="G3640" i="3"/>
  <c r="H3640" i="3" s="1"/>
  <c r="G3639" i="3"/>
  <c r="H3639" i="3" s="1"/>
  <c r="G3638" i="3"/>
  <c r="H3638" i="3" s="1"/>
  <c r="G3637" i="3"/>
  <c r="H3637" i="3" s="1"/>
  <c r="G3636" i="3"/>
  <c r="H3636" i="3" s="1"/>
  <c r="G3635" i="3"/>
  <c r="H3635" i="3" s="1"/>
  <c r="G3634" i="3"/>
  <c r="H3634" i="3" s="1"/>
  <c r="G3633" i="3"/>
  <c r="H3633" i="3" s="1"/>
  <c r="G3632" i="3"/>
  <c r="H3632" i="3" s="1"/>
  <c r="G3631" i="3"/>
  <c r="H3631" i="3" s="1"/>
  <c r="G3630" i="3"/>
  <c r="H3630" i="3" s="1"/>
  <c r="G3629" i="3"/>
  <c r="H3629" i="3" s="1"/>
  <c r="G3628" i="3"/>
  <c r="H3628" i="3" s="1"/>
  <c r="G3627" i="3"/>
  <c r="H3627" i="3" s="1"/>
  <c r="G3626" i="3"/>
  <c r="H3626" i="3" s="1"/>
  <c r="G3625" i="3"/>
  <c r="H3625" i="3" s="1"/>
  <c r="G3624" i="3"/>
  <c r="H3624" i="3" s="1"/>
  <c r="G3623" i="3"/>
  <c r="H3623" i="3" s="1"/>
  <c r="G3622" i="3"/>
  <c r="H3622" i="3" s="1"/>
  <c r="G3621" i="3"/>
  <c r="H3621" i="3" s="1"/>
  <c r="G3620" i="3"/>
  <c r="H3620" i="3" s="1"/>
  <c r="G3619" i="3"/>
  <c r="H3619" i="3" s="1"/>
  <c r="G3618" i="3"/>
  <c r="H3618" i="3" s="1"/>
  <c r="G3617" i="3"/>
  <c r="H3617" i="3" s="1"/>
  <c r="G3616" i="3"/>
  <c r="H3616" i="3" s="1"/>
  <c r="G3615" i="3"/>
  <c r="H3615" i="3" s="1"/>
  <c r="G3614" i="3"/>
  <c r="H3614" i="3" s="1"/>
  <c r="G3613" i="3"/>
  <c r="H3613" i="3" s="1"/>
  <c r="G3401" i="3"/>
  <c r="H3401" i="3" s="1"/>
  <c r="G3400" i="3"/>
  <c r="H3400" i="3" s="1"/>
  <c r="G3399" i="3"/>
  <c r="H3399" i="3" s="1"/>
  <c r="G3398" i="3"/>
  <c r="H3398" i="3" s="1"/>
  <c r="G3393" i="3"/>
  <c r="H3393" i="3" s="1"/>
  <c r="G3371" i="3"/>
  <c r="H3371" i="3" s="1"/>
  <c r="G3370" i="3"/>
  <c r="H3370" i="3" s="1"/>
  <c r="G3369" i="3"/>
  <c r="H3369" i="3" s="1"/>
  <c r="G3368" i="3"/>
  <c r="H3368" i="3" s="1"/>
  <c r="G3367" i="3"/>
  <c r="H3367" i="3" s="1"/>
  <c r="G3366" i="3"/>
  <c r="H3366" i="3" s="1"/>
  <c r="G3365" i="3"/>
  <c r="H3365" i="3" s="1"/>
  <c r="G3364" i="3"/>
  <c r="H3364" i="3" s="1"/>
  <c r="G3363" i="3"/>
  <c r="H3363" i="3" s="1"/>
  <c r="G3362" i="3"/>
  <c r="H3362" i="3" s="1"/>
  <c r="G3361" i="3"/>
  <c r="H3361" i="3" s="1"/>
  <c r="G3360" i="3"/>
  <c r="H3360" i="3" s="1"/>
  <c r="G3359" i="3"/>
  <c r="H3359" i="3" s="1"/>
  <c r="G3358" i="3"/>
  <c r="H3358" i="3" s="1"/>
  <c r="G3357" i="3"/>
  <c r="H3357" i="3" s="1"/>
  <c r="G3356" i="3"/>
  <c r="H3356" i="3" s="1"/>
  <c r="G3355" i="3"/>
  <c r="H3355" i="3" s="1"/>
  <c r="G3354" i="3"/>
  <c r="H3354" i="3" s="1"/>
  <c r="G3353" i="3"/>
  <c r="H3353" i="3" s="1"/>
  <c r="G3352" i="3"/>
  <c r="H3352" i="3" s="1"/>
  <c r="G3351" i="3"/>
  <c r="H3351" i="3" s="1"/>
  <c r="G3350" i="3"/>
  <c r="H3350" i="3" s="1"/>
  <c r="G3349" i="3"/>
  <c r="H3349" i="3" s="1"/>
  <c r="G3348" i="3"/>
  <c r="H3348" i="3" s="1"/>
  <c r="G3347" i="3"/>
  <c r="H3347" i="3" s="1"/>
  <c r="G3284" i="3"/>
  <c r="H3284" i="3" s="1"/>
  <c r="G3283" i="3"/>
  <c r="H3283" i="3" s="1"/>
  <c r="G3282" i="3"/>
  <c r="H3282" i="3" s="1"/>
  <c r="G3281" i="3"/>
  <c r="H3281" i="3" s="1"/>
  <c r="G3274" i="3"/>
  <c r="H3274" i="3" s="1"/>
  <c r="G3273" i="3"/>
  <c r="H3273" i="3" s="1"/>
  <c r="G3266" i="3"/>
  <c r="H3266" i="3" s="1"/>
  <c r="G3265" i="3"/>
  <c r="H3265" i="3" s="1"/>
  <c r="G3264" i="3"/>
  <c r="H3264" i="3" s="1"/>
  <c r="G3263" i="3"/>
  <c r="H3263" i="3" s="1"/>
  <c r="G3262" i="3"/>
  <c r="H3262" i="3" s="1"/>
  <c r="G3261" i="3"/>
  <c r="H3261" i="3" s="1"/>
  <c r="G3260" i="3"/>
  <c r="H3260" i="3" s="1"/>
  <c r="G3259" i="3"/>
  <c r="H3259" i="3" s="1"/>
  <c r="G3255" i="3"/>
  <c r="H3255" i="3" s="1"/>
  <c r="G3254" i="3"/>
  <c r="H3254" i="3" s="1"/>
  <c r="G3220" i="3"/>
  <c r="H3220" i="3" s="1"/>
  <c r="G3219" i="3"/>
  <c r="H3219" i="3" s="1"/>
  <c r="G3218" i="3"/>
  <c r="H3218" i="3" s="1"/>
  <c r="G3217" i="3"/>
  <c r="H3217" i="3" s="1"/>
  <c r="G3216" i="3"/>
  <c r="H3216" i="3" s="1"/>
  <c r="G3215" i="3"/>
  <c r="H3215" i="3" s="1"/>
  <c r="G3214" i="3"/>
  <c r="H3214" i="3" s="1"/>
  <c r="G3213" i="3"/>
  <c r="H3213" i="3" s="1"/>
  <c r="G3212" i="3"/>
  <c r="H3212" i="3" s="1"/>
  <c r="G3211" i="3"/>
  <c r="H3211" i="3" s="1"/>
  <c r="G3210" i="3"/>
  <c r="H3210" i="3" s="1"/>
  <c r="G3209" i="3"/>
  <c r="H3209" i="3" s="1"/>
  <c r="G3208" i="3"/>
  <c r="H3208" i="3" s="1"/>
  <c r="G3207" i="3"/>
  <c r="H3207" i="3" s="1"/>
  <c r="G3206" i="3"/>
  <c r="H3206" i="3" s="1"/>
  <c r="G3205" i="3"/>
  <c r="H3205" i="3" s="1"/>
  <c r="G3204" i="3"/>
  <c r="H3204" i="3" s="1"/>
  <c r="G3203" i="3"/>
  <c r="H3203" i="3" s="1"/>
  <c r="G3202" i="3"/>
  <c r="H3202" i="3" s="1"/>
  <c r="G3201" i="3"/>
  <c r="H3201" i="3" s="1"/>
  <c r="G3200" i="3"/>
  <c r="H3200" i="3" s="1"/>
  <c r="G3199" i="3"/>
  <c r="H3199" i="3" s="1"/>
  <c r="G3198" i="3"/>
  <c r="H3198" i="3" s="1"/>
  <c r="G3197" i="3"/>
  <c r="H3197" i="3" s="1"/>
  <c r="G3196" i="3"/>
  <c r="H3196" i="3" s="1"/>
  <c r="G3195" i="3"/>
  <c r="H3195" i="3" s="1"/>
  <c r="G3194" i="3"/>
  <c r="H3194" i="3" s="1"/>
  <c r="G3193" i="3"/>
  <c r="H3193" i="3" s="1"/>
  <c r="G3192" i="3"/>
  <c r="H3192" i="3" s="1"/>
  <c r="G3191" i="3"/>
  <c r="H3191" i="3" s="1"/>
  <c r="G3190" i="3"/>
  <c r="H3190" i="3" s="1"/>
  <c r="G3189" i="3"/>
  <c r="H3189" i="3" s="1"/>
  <c r="G3188" i="3"/>
  <c r="H3188" i="3" s="1"/>
  <c r="G3187" i="3"/>
  <c r="H3187" i="3" s="1"/>
  <c r="G3186" i="3"/>
  <c r="H3186" i="3" s="1"/>
  <c r="G3185" i="3"/>
  <c r="H3185" i="3" s="1"/>
  <c r="G3184" i="3"/>
  <c r="H3184" i="3" s="1"/>
  <c r="G3183" i="3"/>
  <c r="H3183" i="3" s="1"/>
  <c r="G3182" i="3"/>
  <c r="H3182" i="3" s="1"/>
  <c r="G3181" i="3"/>
  <c r="H3181" i="3" s="1"/>
  <c r="G3180" i="3"/>
  <c r="H3180" i="3" s="1"/>
  <c r="G3179" i="3"/>
  <c r="H3179" i="3" s="1"/>
  <c r="G3178" i="3"/>
  <c r="H3178" i="3" s="1"/>
  <c r="G3177" i="3"/>
  <c r="H3177" i="3" s="1"/>
  <c r="G3176" i="3"/>
  <c r="H3176" i="3" s="1"/>
  <c r="G3175" i="3"/>
  <c r="H3175" i="3" s="1"/>
  <c r="G3174" i="3"/>
  <c r="H3174" i="3" s="1"/>
  <c r="G3165" i="3"/>
  <c r="H3165" i="3" s="1"/>
  <c r="G3164" i="3"/>
  <c r="H3164" i="3" s="1"/>
  <c r="G3163" i="3"/>
  <c r="H3163" i="3" s="1"/>
  <c r="G3162" i="3"/>
  <c r="H3162" i="3" s="1"/>
  <c r="G3161" i="3"/>
  <c r="H3161" i="3" s="1"/>
  <c r="G3160" i="3"/>
  <c r="H3160" i="3" s="1"/>
  <c r="G3159" i="3"/>
  <c r="H3159" i="3" s="1"/>
  <c r="G3158" i="3"/>
  <c r="H3158" i="3" s="1"/>
  <c r="G3157" i="3"/>
  <c r="H3157" i="3" s="1"/>
  <c r="G3156" i="3"/>
  <c r="H3156" i="3" s="1"/>
  <c r="G3155" i="3"/>
  <c r="H3155" i="3" s="1"/>
  <c r="G3154" i="3"/>
  <c r="H3154" i="3" s="1"/>
  <c r="G3153" i="3"/>
  <c r="H3153" i="3" s="1"/>
  <c r="G3152" i="3"/>
  <c r="H3152" i="3" s="1"/>
  <c r="G3151" i="3"/>
  <c r="H3151" i="3" s="1"/>
  <c r="G3150" i="3"/>
  <c r="H3150" i="3" s="1"/>
  <c r="G3149" i="3"/>
  <c r="H3149" i="3" s="1"/>
  <c r="G3148" i="3"/>
  <c r="H3148" i="3" s="1"/>
  <c r="G3147" i="3"/>
  <c r="H3147" i="3" s="1"/>
  <c r="G3146" i="3"/>
  <c r="H3146" i="3" s="1"/>
  <c r="G3145" i="3"/>
  <c r="H3145" i="3" s="1"/>
  <c r="G3144" i="3"/>
  <c r="H3144" i="3" s="1"/>
  <c r="G3143" i="3"/>
  <c r="H3143" i="3" s="1"/>
  <c r="G3142" i="3"/>
  <c r="H3142" i="3" s="1"/>
  <c r="G3141" i="3"/>
  <c r="H3141" i="3" s="1"/>
  <c r="G3140" i="3"/>
  <c r="H3140" i="3" s="1"/>
  <c r="G3139" i="3"/>
  <c r="H3139" i="3" s="1"/>
  <c r="G3138" i="3"/>
  <c r="H3138" i="3" s="1"/>
  <c r="G3137" i="3"/>
  <c r="H3137" i="3" s="1"/>
  <c r="G3125" i="3"/>
  <c r="H3125" i="3" s="1"/>
  <c r="G3124" i="3"/>
  <c r="H3124" i="3" s="1"/>
  <c r="G3123" i="3"/>
  <c r="H3123" i="3" s="1"/>
  <c r="G3107" i="3"/>
  <c r="H3107" i="3" s="1"/>
  <c r="G3106" i="3"/>
  <c r="H3106" i="3" s="1"/>
  <c r="G3105" i="3"/>
  <c r="H3105" i="3" s="1"/>
  <c r="G3104" i="3"/>
  <c r="H3104" i="3" s="1"/>
  <c r="G3103" i="3"/>
  <c r="H3103" i="3" s="1"/>
  <c r="G3102" i="3"/>
  <c r="H3102" i="3" s="1"/>
  <c r="G3101" i="3"/>
  <c r="H3101" i="3" s="1"/>
  <c r="G3100" i="3"/>
  <c r="H3100" i="3" s="1"/>
  <c r="G3099" i="3"/>
  <c r="H3099" i="3" s="1"/>
  <c r="G3098" i="3"/>
  <c r="H3098" i="3" s="1"/>
  <c r="G3097" i="3"/>
  <c r="H3097" i="3" s="1"/>
  <c r="G3096" i="3"/>
  <c r="H3096" i="3" s="1"/>
  <c r="G3095" i="3"/>
  <c r="H3095" i="3" s="1"/>
  <c r="G3094" i="3"/>
  <c r="H3094" i="3" s="1"/>
  <c r="G3093" i="3"/>
  <c r="H3093" i="3" s="1"/>
  <c r="G3092" i="3"/>
  <c r="H3092" i="3" s="1"/>
  <c r="G3091" i="3"/>
  <c r="H3091" i="3" s="1"/>
  <c r="G3090" i="3"/>
  <c r="H3090" i="3" s="1"/>
  <c r="G3089" i="3"/>
  <c r="H3089" i="3" s="1"/>
  <c r="G3088" i="3"/>
  <c r="H3088" i="3" s="1"/>
  <c r="G3080" i="3"/>
  <c r="H3080" i="3" s="1"/>
  <c r="G3079" i="3"/>
  <c r="H3079" i="3" s="1"/>
  <c r="G3078" i="3"/>
  <c r="H3078" i="3" s="1"/>
  <c r="G2772" i="3"/>
  <c r="H2772" i="3" s="1"/>
  <c r="G2765" i="3"/>
  <c r="H2765" i="3" s="1"/>
  <c r="G2764" i="3"/>
  <c r="H2764" i="3" s="1"/>
  <c r="G2763" i="3"/>
  <c r="H2763" i="3" s="1"/>
  <c r="G2762" i="3"/>
  <c r="H2762" i="3" s="1"/>
  <c r="G2761" i="3"/>
  <c r="H2761" i="3" s="1"/>
  <c r="G2760" i="3"/>
  <c r="H2760" i="3" s="1"/>
  <c r="G2753" i="3"/>
  <c r="H2753" i="3" s="1"/>
  <c r="G2422" i="3"/>
  <c r="H2422" i="3" s="1"/>
  <c r="G2421" i="3"/>
  <c r="H2421" i="3" s="1"/>
  <c r="G2420" i="3"/>
  <c r="H2420" i="3" s="1"/>
  <c r="G2414" i="3"/>
  <c r="H2414" i="3" s="1"/>
  <c r="G2405" i="3"/>
  <c r="H2405" i="3" s="1"/>
  <c r="G2404" i="3"/>
  <c r="H2404" i="3" s="1"/>
  <c r="G2403" i="3"/>
  <c r="H2403" i="3" s="1"/>
  <c r="G2402" i="3"/>
  <c r="H2402" i="3" s="1"/>
  <c r="G2401" i="3"/>
  <c r="H2401" i="3" s="1"/>
  <c r="G2397" i="3"/>
  <c r="H2397" i="3" s="1"/>
  <c r="G2396" i="3"/>
  <c r="H2396" i="3" s="1"/>
  <c r="G2388" i="3"/>
  <c r="H2388" i="3" s="1"/>
  <c r="G2387" i="3"/>
  <c r="H2387" i="3" s="1"/>
  <c r="G2386" i="3"/>
  <c r="H2386" i="3" s="1"/>
  <c r="G2385" i="3"/>
  <c r="H2385" i="3" s="1"/>
  <c r="G2384" i="3"/>
  <c r="H2384" i="3" s="1"/>
  <c r="G2383" i="3"/>
  <c r="H2383" i="3" s="1"/>
  <c r="G2382" i="3"/>
  <c r="H2382" i="3" s="1"/>
  <c r="G2381" i="3"/>
  <c r="H2381" i="3" s="1"/>
  <c r="G2380" i="3"/>
  <c r="H2380" i="3" s="1"/>
  <c r="G2379" i="3"/>
  <c r="H2379" i="3" s="1"/>
  <c r="G2378" i="3"/>
  <c r="H2378" i="3" s="1"/>
  <c r="G2377" i="3"/>
  <c r="H2377" i="3" s="1"/>
  <c r="G2376" i="3"/>
  <c r="H2376" i="3" s="1"/>
  <c r="G2375" i="3"/>
  <c r="H2375" i="3" s="1"/>
  <c r="G2374" i="3"/>
  <c r="H2374" i="3" s="1"/>
  <c r="G2366" i="3"/>
  <c r="H2366" i="3" s="1"/>
  <c r="G2365" i="3"/>
  <c r="H2365" i="3" s="1"/>
  <c r="G2364" i="3"/>
  <c r="H2364" i="3" s="1"/>
  <c r="G2363" i="3"/>
  <c r="H2363" i="3" s="1"/>
  <c r="G2362" i="3"/>
  <c r="H2362" i="3" s="1"/>
  <c r="G2361" i="3"/>
  <c r="H2361" i="3" s="1"/>
  <c r="G2360" i="3"/>
  <c r="H2360" i="3" s="1"/>
  <c r="G2359" i="3"/>
  <c r="H2359" i="3" s="1"/>
  <c r="G2358" i="3"/>
  <c r="H2358" i="3" s="1"/>
  <c r="G2357" i="3"/>
  <c r="H2357" i="3" s="1"/>
  <c r="G2356" i="3"/>
  <c r="H2356" i="3" s="1"/>
  <c r="G2355" i="3"/>
  <c r="H2355" i="3" s="1"/>
  <c r="G2354" i="3"/>
  <c r="H2354" i="3" s="1"/>
  <c r="G2353" i="3"/>
  <c r="H2353" i="3" s="1"/>
  <c r="G2352" i="3"/>
  <c r="H2352" i="3" s="1"/>
  <c r="G2351" i="3"/>
  <c r="H2351" i="3" s="1"/>
  <c r="G2350" i="3"/>
  <c r="H2350" i="3" s="1"/>
  <c r="G2349" i="3"/>
  <c r="H2349" i="3" s="1"/>
  <c r="G2348" i="3"/>
  <c r="H2348" i="3" s="1"/>
  <c r="G2347" i="3"/>
  <c r="H2347" i="3" s="1"/>
  <c r="G2346" i="3"/>
  <c r="H2346" i="3" s="1"/>
  <c r="G2345" i="3"/>
  <c r="H2345" i="3" s="1"/>
  <c r="G2344" i="3"/>
  <c r="H2344" i="3" s="1"/>
  <c r="G2343" i="3"/>
  <c r="H2343" i="3" s="1"/>
  <c r="G2342" i="3"/>
  <c r="H2342" i="3" s="1"/>
  <c r="G2341" i="3"/>
  <c r="H2341" i="3" s="1"/>
  <c r="G2340" i="3"/>
  <c r="H2340" i="3" s="1"/>
  <c r="G2339" i="3"/>
  <c r="H2339" i="3" s="1"/>
  <c r="G2338" i="3"/>
  <c r="H2338" i="3" s="1"/>
  <c r="G2337" i="3"/>
  <c r="H2337" i="3" s="1"/>
  <c r="G2336" i="3"/>
  <c r="H2336" i="3" s="1"/>
  <c r="G2335" i="3"/>
  <c r="H2335" i="3" s="1"/>
  <c r="G2334" i="3"/>
  <c r="H2334" i="3" s="1"/>
  <c r="G2333" i="3"/>
  <c r="H2333" i="3" s="1"/>
  <c r="G2332" i="3"/>
  <c r="H2332" i="3" s="1"/>
  <c r="G2331" i="3"/>
  <c r="H2331" i="3" s="1"/>
  <c r="G2330" i="3"/>
  <c r="H2330" i="3" s="1"/>
  <c r="G2329" i="3"/>
  <c r="H2329" i="3" s="1"/>
  <c r="G2328" i="3"/>
  <c r="H2328" i="3" s="1"/>
  <c r="G2327" i="3"/>
  <c r="H2327" i="3" s="1"/>
  <c r="G2326" i="3"/>
  <c r="H2326" i="3" s="1"/>
  <c r="G2325" i="3"/>
  <c r="H2325" i="3" s="1"/>
  <c r="G2324" i="3"/>
  <c r="H2324" i="3" s="1"/>
  <c r="G2323" i="3"/>
  <c r="H2323" i="3" s="1"/>
  <c r="G2322" i="3"/>
  <c r="H2322" i="3" s="1"/>
  <c r="G2321" i="3"/>
  <c r="H2321" i="3" s="1"/>
  <c r="G2320" i="3"/>
  <c r="H2320" i="3" s="1"/>
  <c r="G2319" i="3"/>
  <c r="H2319" i="3" s="1"/>
  <c r="G2318" i="3"/>
  <c r="H2318" i="3" s="1"/>
  <c r="G2317" i="3"/>
  <c r="H2317" i="3" s="1"/>
  <c r="G2316" i="3"/>
  <c r="H2316" i="3" s="1"/>
  <c r="G2315" i="3"/>
  <c r="H2315" i="3" s="1"/>
  <c r="G2314" i="3"/>
  <c r="H2314" i="3" s="1"/>
  <c r="G2313" i="3"/>
  <c r="H2313" i="3" s="1"/>
  <c r="G2312" i="3"/>
  <c r="H2312" i="3" s="1"/>
  <c r="G2311" i="3"/>
  <c r="H2311" i="3" s="1"/>
  <c r="G2310" i="3"/>
  <c r="H2310" i="3" s="1"/>
  <c r="G2309" i="3"/>
  <c r="H2309" i="3" s="1"/>
  <c r="G2308" i="3"/>
  <c r="H2308" i="3" s="1"/>
  <c r="G2307" i="3"/>
  <c r="H2307" i="3" s="1"/>
  <c r="G2306" i="3"/>
  <c r="H2306" i="3" s="1"/>
  <c r="G2305" i="3"/>
  <c r="H2305" i="3" s="1"/>
  <c r="G2304" i="3"/>
  <c r="H2304" i="3" s="1"/>
  <c r="G2303" i="3"/>
  <c r="H2303" i="3" s="1"/>
  <c r="G2302" i="3"/>
  <c r="H2302" i="3" s="1"/>
  <c r="G2301" i="3"/>
  <c r="H2301" i="3" s="1"/>
  <c r="G2300" i="3"/>
  <c r="H2300" i="3" s="1"/>
  <c r="G2299" i="3"/>
  <c r="H2299" i="3" s="1"/>
  <c r="G2298" i="3"/>
  <c r="H2298" i="3" s="1"/>
  <c r="G2297" i="3"/>
  <c r="H2297" i="3" s="1"/>
  <c r="G2296" i="3"/>
  <c r="H2296" i="3" s="1"/>
  <c r="G2295" i="3"/>
  <c r="H2295" i="3" s="1"/>
  <c r="G2294" i="3"/>
  <c r="H2294" i="3" s="1"/>
  <c r="G2293" i="3"/>
  <c r="H2293" i="3" s="1"/>
  <c r="G2292" i="3"/>
  <c r="H2292" i="3" s="1"/>
  <c r="G2291" i="3"/>
  <c r="H2291" i="3" s="1"/>
  <c r="G2290" i="3"/>
  <c r="H2290" i="3" s="1"/>
  <c r="G2289" i="3"/>
  <c r="H2289" i="3" s="1"/>
  <c r="G2288" i="3"/>
  <c r="H2288" i="3" s="1"/>
  <c r="G2287" i="3"/>
  <c r="H2287" i="3" s="1"/>
  <c r="G2286" i="3"/>
  <c r="H2286" i="3" s="1"/>
  <c r="G2285" i="3"/>
  <c r="H2285" i="3" s="1"/>
  <c r="G2284" i="3"/>
  <c r="H2284" i="3" s="1"/>
  <c r="G2283" i="3"/>
  <c r="H2283" i="3" s="1"/>
  <c r="G2282" i="3"/>
  <c r="H2282" i="3" s="1"/>
  <c r="G2281" i="3"/>
  <c r="H2281" i="3" s="1"/>
  <c r="G2280" i="3"/>
  <c r="H2280" i="3" s="1"/>
  <c r="G2279" i="3"/>
  <c r="H2279" i="3" s="1"/>
  <c r="G2278" i="3"/>
  <c r="H2278" i="3" s="1"/>
  <c r="G2277" i="3"/>
  <c r="H2277" i="3" s="1"/>
  <c r="G2276" i="3"/>
  <c r="H2276" i="3" s="1"/>
  <c r="G2275" i="3"/>
  <c r="H2275" i="3" s="1"/>
  <c r="G2274" i="3"/>
  <c r="H2274" i="3" s="1"/>
  <c r="G2273" i="3"/>
  <c r="H2273" i="3" s="1"/>
  <c r="G2272" i="3"/>
  <c r="H2272" i="3" s="1"/>
  <c r="G2271" i="3"/>
  <c r="H2271" i="3" s="1"/>
  <c r="G2270" i="3"/>
  <c r="H2270" i="3" s="1"/>
  <c r="G2269" i="3"/>
  <c r="H2269" i="3" s="1"/>
  <c r="G2268" i="3"/>
  <c r="H2268" i="3" s="1"/>
  <c r="G2267" i="3"/>
  <c r="H2267" i="3" s="1"/>
  <c r="G2266" i="3"/>
  <c r="H2266" i="3" s="1"/>
  <c r="G2265" i="3"/>
  <c r="H2265" i="3" s="1"/>
  <c r="G2264" i="3"/>
  <c r="H2264" i="3" s="1"/>
  <c r="G2263" i="3"/>
  <c r="H2263" i="3" s="1"/>
  <c r="G2262" i="3"/>
  <c r="H2262" i="3" s="1"/>
  <c r="G2261" i="3"/>
  <c r="H2261" i="3" s="1"/>
  <c r="G2260" i="3"/>
  <c r="H2260" i="3" s="1"/>
  <c r="G2121" i="3"/>
  <c r="H2121" i="3" s="1"/>
  <c r="G2120" i="3"/>
  <c r="H2120" i="3" s="1"/>
  <c r="G2119" i="3"/>
  <c r="H2119" i="3" s="1"/>
  <c r="G2118" i="3"/>
  <c r="H2118" i="3" s="1"/>
  <c r="G2117" i="3"/>
  <c r="H2117" i="3" s="1"/>
  <c r="G2116" i="3"/>
  <c r="H2116" i="3" s="1"/>
  <c r="G2115" i="3"/>
  <c r="H2115" i="3" s="1"/>
  <c r="G2114" i="3"/>
  <c r="H2114" i="3" s="1"/>
  <c r="G2113" i="3"/>
  <c r="H2113" i="3" s="1"/>
  <c r="G2112" i="3"/>
  <c r="H2112" i="3" s="1"/>
  <c r="G2111" i="3"/>
  <c r="H2111" i="3" s="1"/>
  <c r="G2110" i="3"/>
  <c r="H2110" i="3" s="1"/>
  <c r="G2109" i="3"/>
  <c r="H2109" i="3" s="1"/>
  <c r="G2108" i="3"/>
  <c r="H2108" i="3" s="1"/>
  <c r="G2107" i="3"/>
  <c r="H2107" i="3" s="1"/>
  <c r="G2106" i="3"/>
  <c r="H2106" i="3" s="1"/>
  <c r="G2105" i="3"/>
  <c r="H2105" i="3" s="1"/>
  <c r="G2104" i="3"/>
  <c r="H2104" i="3" s="1"/>
  <c r="G2103" i="3"/>
  <c r="H2103" i="3" s="1"/>
  <c r="G2102" i="3"/>
  <c r="H2102" i="3" s="1"/>
  <c r="G2101" i="3"/>
  <c r="H2101" i="3" s="1"/>
  <c r="G2099" i="3"/>
  <c r="H2099" i="3" s="1"/>
  <c r="G2098" i="3"/>
  <c r="H2098" i="3" s="1"/>
  <c r="G2097" i="3"/>
  <c r="H2097" i="3" s="1"/>
  <c r="G2096" i="3"/>
  <c r="H2096" i="3" s="1"/>
  <c r="G2095" i="3"/>
  <c r="H2095" i="3" s="1"/>
  <c r="G2094" i="3"/>
  <c r="H2094" i="3" s="1"/>
  <c r="G2093" i="3"/>
  <c r="H2093" i="3" s="1"/>
  <c r="G2092" i="3"/>
  <c r="H2092" i="3" s="1"/>
  <c r="G2091" i="3"/>
  <c r="H2091" i="3" s="1"/>
  <c r="G2090" i="3"/>
  <c r="H2090" i="3" s="1"/>
  <c r="G2089" i="3"/>
  <c r="H2089" i="3" s="1"/>
  <c r="G2088" i="3"/>
  <c r="H2088" i="3" s="1"/>
  <c r="G2087" i="3"/>
  <c r="H2087" i="3" s="1"/>
  <c r="G2086" i="3"/>
  <c r="H2086" i="3" s="1"/>
  <c r="G2085" i="3"/>
  <c r="H2085" i="3" s="1"/>
  <c r="G2084" i="3"/>
  <c r="H2084" i="3" s="1"/>
  <c r="G2083" i="3"/>
  <c r="H2083" i="3" s="1"/>
  <c r="G2082" i="3"/>
  <c r="H2082" i="3" s="1"/>
  <c r="G2069" i="3"/>
  <c r="H2069" i="3" s="1"/>
  <c r="G2068" i="3"/>
  <c r="H2068" i="3" s="1"/>
  <c r="G2067" i="3"/>
  <c r="H2067" i="3" s="1"/>
  <c r="G2066" i="3"/>
  <c r="H2066" i="3" s="1"/>
  <c r="G2065" i="3"/>
  <c r="H2065" i="3" s="1"/>
  <c r="G2064" i="3"/>
  <c r="H2064" i="3" s="1"/>
  <c r="G2063" i="3"/>
  <c r="H2063" i="3" s="1"/>
  <c r="G2062" i="3"/>
  <c r="H2062" i="3" s="1"/>
  <c r="G2061" i="3"/>
  <c r="H2061" i="3" s="1"/>
  <c r="G1998" i="3"/>
  <c r="H1998" i="3" s="1"/>
  <c r="G1993" i="3"/>
  <c r="H1993" i="3" s="1"/>
  <c r="G1992" i="3"/>
  <c r="H1992" i="3" s="1"/>
  <c r="G1991" i="3"/>
  <c r="H1991" i="3" s="1"/>
  <c r="G1990" i="3"/>
  <c r="H1990" i="3" s="1"/>
  <c r="G1989" i="3"/>
  <c r="H1989" i="3" s="1"/>
  <c r="G1988" i="3"/>
  <c r="H1988" i="3" s="1"/>
  <c r="G1971" i="3"/>
  <c r="H1971" i="3" s="1"/>
  <c r="G1970" i="3"/>
  <c r="H1970" i="3" s="1"/>
  <c r="G1969" i="3"/>
  <c r="H1969" i="3" s="1"/>
  <c r="G1968" i="3"/>
  <c r="H1968" i="3" s="1"/>
  <c r="G1967" i="3"/>
  <c r="H1967" i="3" s="1"/>
  <c r="G1966" i="3"/>
  <c r="H1966" i="3" s="1"/>
  <c r="G1965" i="3"/>
  <c r="H1965" i="3" s="1"/>
  <c r="G1956" i="3"/>
  <c r="H1956" i="3" s="1"/>
  <c r="G1955" i="3"/>
  <c r="H1955" i="3" s="1"/>
  <c r="G1954" i="3"/>
  <c r="H1954" i="3" s="1"/>
  <c r="G1953" i="3"/>
  <c r="H1953" i="3" s="1"/>
  <c r="G1952" i="3"/>
  <c r="H1952" i="3" s="1"/>
  <c r="G1951" i="3"/>
  <c r="H1951" i="3" s="1"/>
  <c r="G1950" i="3"/>
  <c r="H1950" i="3" s="1"/>
  <c r="G1949" i="3"/>
  <c r="H1949" i="3" s="1"/>
  <c r="G1948" i="3"/>
  <c r="H1948" i="3" s="1"/>
  <c r="G1947" i="3"/>
  <c r="H1947" i="3" s="1"/>
  <c r="G1946" i="3"/>
  <c r="H1946" i="3" s="1"/>
  <c r="G1945" i="3"/>
  <c r="H1945" i="3" s="1"/>
  <c r="G1944" i="3"/>
  <c r="H1944" i="3" s="1"/>
  <c r="G1943" i="3"/>
  <c r="H1943" i="3" s="1"/>
  <c r="G1942" i="3"/>
  <c r="H1942" i="3" s="1"/>
  <c r="G1941" i="3"/>
  <c r="H1941" i="3" s="1"/>
  <c r="G1927" i="3"/>
  <c r="H1927" i="3" s="1"/>
  <c r="G1926" i="3"/>
  <c r="H1926" i="3" s="1"/>
  <c r="G1925" i="3"/>
  <c r="H1925" i="3" s="1"/>
  <c r="G1924" i="3"/>
  <c r="H1924" i="3" s="1"/>
  <c r="G1923" i="3"/>
  <c r="H1923" i="3" s="1"/>
  <c r="G1922" i="3"/>
  <c r="H1922" i="3" s="1"/>
  <c r="G1921" i="3"/>
  <c r="H1921" i="3" s="1"/>
  <c r="G1920" i="3"/>
  <c r="H1920" i="3" s="1"/>
  <c r="G1919" i="3"/>
  <c r="H1919" i="3" s="1"/>
  <c r="G1918" i="3"/>
  <c r="H1918" i="3" s="1"/>
  <c r="G1917" i="3"/>
  <c r="H1917" i="3" s="1"/>
  <c r="G1916" i="3"/>
  <c r="H1916" i="3" s="1"/>
  <c r="G1915" i="3"/>
  <c r="H1915" i="3" s="1"/>
  <c r="G1914" i="3"/>
  <c r="H1914" i="3" s="1"/>
  <c r="G1851" i="3"/>
  <c r="H1851" i="3" s="1"/>
  <c r="G1850" i="3"/>
  <c r="H1850" i="3" s="1"/>
  <c r="G1849" i="3"/>
  <c r="H1849" i="3" s="1"/>
  <c r="G1848" i="3"/>
  <c r="H1848" i="3" s="1"/>
  <c r="G1847" i="3"/>
  <c r="H1847" i="3" s="1"/>
  <c r="G1846" i="3"/>
  <c r="H1846" i="3" s="1"/>
  <c r="G1845" i="3"/>
  <c r="H1845" i="3" s="1"/>
  <c r="G1844" i="3"/>
  <c r="H1844" i="3" s="1"/>
  <c r="G1843" i="3"/>
  <c r="H1843" i="3" s="1"/>
  <c r="G1842" i="3"/>
  <c r="H1842" i="3" s="1"/>
  <c r="G1841" i="3"/>
  <c r="H1841" i="3" s="1"/>
  <c r="G1689" i="3"/>
  <c r="H1689" i="3" s="1"/>
  <c r="G1635" i="3"/>
  <c r="H1635" i="3" s="1"/>
  <c r="G1634" i="3"/>
  <c r="H1634" i="3" s="1"/>
  <c r="G1633" i="3"/>
  <c r="H1633" i="3" s="1"/>
  <c r="G1614" i="3"/>
  <c r="H1614" i="3" s="1"/>
  <c r="G1613" i="3"/>
  <c r="H1613" i="3" s="1"/>
  <c r="G1612" i="3"/>
  <c r="H1612" i="3" s="1"/>
  <c r="G1611" i="3"/>
  <c r="H1611" i="3" s="1"/>
  <c r="G1610" i="3"/>
  <c r="H1610" i="3" s="1"/>
  <c r="G1609" i="3"/>
  <c r="H1609" i="3" s="1"/>
  <c r="G1608" i="3"/>
  <c r="H1608" i="3" s="1"/>
  <c r="G1607" i="3"/>
  <c r="H1607" i="3" s="1"/>
  <c r="G1606" i="3"/>
  <c r="H1606" i="3" s="1"/>
  <c r="G1605" i="3"/>
  <c r="H1605" i="3" s="1"/>
  <c r="G1603" i="3"/>
  <c r="H1603" i="3" s="1"/>
  <c r="G1602" i="3"/>
  <c r="H1602" i="3" s="1"/>
  <c r="G1601" i="3"/>
  <c r="H1601" i="3" s="1"/>
  <c r="G1600" i="3"/>
  <c r="H1600" i="3" s="1"/>
  <c r="G1599" i="3"/>
  <c r="H1599" i="3" s="1"/>
  <c r="G1598" i="3"/>
  <c r="H1598" i="3" s="1"/>
  <c r="G1597" i="3"/>
  <c r="H1597" i="3" s="1"/>
  <c r="G1480" i="3"/>
  <c r="H1480" i="3" s="1"/>
  <c r="G1479" i="3"/>
  <c r="H1479" i="3" s="1"/>
  <c r="G1478" i="3"/>
  <c r="H1478" i="3" s="1"/>
  <c r="G1477" i="3"/>
  <c r="H1477" i="3" s="1"/>
  <c r="G1476" i="3"/>
  <c r="H1476" i="3" s="1"/>
  <c r="G1475" i="3"/>
  <c r="H1475" i="3" s="1"/>
  <c r="G1474" i="3"/>
  <c r="H1474" i="3" s="1"/>
  <c r="G1473" i="3"/>
  <c r="H1473" i="3" s="1"/>
  <c r="G1471" i="3"/>
  <c r="H1471" i="3" s="1"/>
  <c r="G1470" i="3"/>
  <c r="H1470" i="3" s="1"/>
  <c r="G1469" i="3"/>
  <c r="H1469" i="3" s="1"/>
  <c r="G1468" i="3"/>
  <c r="H1468" i="3" s="1"/>
  <c r="G1467" i="3"/>
  <c r="H1467" i="3" s="1"/>
  <c r="G1466" i="3"/>
  <c r="H1466" i="3" s="1"/>
  <c r="G1465" i="3"/>
  <c r="H1465" i="3" s="1"/>
  <c r="G1464" i="3"/>
  <c r="H1464" i="3" s="1"/>
  <c r="G1463" i="3"/>
  <c r="H1463" i="3" s="1"/>
  <c r="G1462" i="3"/>
  <c r="H1462" i="3" s="1"/>
  <c r="G1461" i="3"/>
  <c r="H1461" i="3" s="1"/>
  <c r="G1458" i="3"/>
  <c r="H1458" i="3" s="1"/>
  <c r="G1457" i="3"/>
  <c r="H1457" i="3" s="1"/>
  <c r="G1456" i="3"/>
  <c r="H1456" i="3" s="1"/>
  <c r="G1455" i="3"/>
  <c r="H1455" i="3" s="1"/>
  <c r="G1454" i="3"/>
  <c r="H1454" i="3" s="1"/>
  <c r="G1453" i="3"/>
  <c r="H1453" i="3" s="1"/>
  <c r="G1452" i="3"/>
  <c r="H1452" i="3" s="1"/>
  <c r="G1451" i="3"/>
  <c r="H1451" i="3" s="1"/>
  <c r="G1450" i="3"/>
  <c r="H1450" i="3" s="1"/>
  <c r="G1449" i="3"/>
  <c r="H1449" i="3" s="1"/>
  <c r="G1448" i="3"/>
  <c r="H1448" i="3" s="1"/>
  <c r="G1447" i="3"/>
  <c r="H1447" i="3" s="1"/>
  <c r="G1446" i="3"/>
  <c r="H1446" i="3" s="1"/>
  <c r="G1445" i="3"/>
  <c r="H1445" i="3" s="1"/>
  <c r="G1296" i="3"/>
  <c r="H1296" i="3" s="1"/>
  <c r="G1295" i="3"/>
  <c r="H1295" i="3" s="1"/>
  <c r="G1278" i="3"/>
  <c r="H1278" i="3" s="1"/>
  <c r="G1277" i="3"/>
  <c r="H1277" i="3" s="1"/>
  <c r="G1264" i="3"/>
  <c r="H1264" i="3" s="1"/>
  <c r="G1263" i="3"/>
  <c r="H1263" i="3" s="1"/>
  <c r="G1262" i="3"/>
  <c r="H1262" i="3" s="1"/>
  <c r="G1261" i="3"/>
  <c r="H1261" i="3" s="1"/>
  <c r="G1260" i="3"/>
  <c r="H1260" i="3" s="1"/>
  <c r="G1259" i="3"/>
  <c r="H1259" i="3" s="1"/>
  <c r="G1257" i="3"/>
  <c r="H1257" i="3" s="1"/>
  <c r="G1256" i="3"/>
  <c r="H1256" i="3" s="1"/>
  <c r="G1255" i="3"/>
  <c r="H1255" i="3" s="1"/>
  <c r="G1254" i="3"/>
  <c r="H1254" i="3" s="1"/>
  <c r="G1253" i="3"/>
  <c r="H1253" i="3" s="1"/>
  <c r="G1252" i="3"/>
  <c r="H1252" i="3" s="1"/>
  <c r="G1251" i="3"/>
  <c r="H1251" i="3" s="1"/>
  <c r="G1250" i="3"/>
  <c r="H1250" i="3" s="1"/>
  <c r="G1249" i="3"/>
  <c r="H1249" i="3" s="1"/>
  <c r="G1248" i="3"/>
  <c r="H1248" i="3" s="1"/>
  <c r="G1247" i="3"/>
  <c r="H1247" i="3" s="1"/>
  <c r="G1246" i="3"/>
  <c r="H1246" i="3" s="1"/>
  <c r="G1245" i="3"/>
  <c r="H1245" i="3" s="1"/>
  <c r="G1244" i="3"/>
  <c r="H1244" i="3" s="1"/>
  <c r="G1243" i="3"/>
  <c r="H1243" i="3" s="1"/>
  <c r="G1242" i="3"/>
  <c r="H1242" i="3" s="1"/>
  <c r="G1241" i="3"/>
  <c r="H1241" i="3" s="1"/>
  <c r="G1240" i="3"/>
  <c r="H1240" i="3" s="1"/>
  <c r="G1239" i="3"/>
  <c r="H1239" i="3" s="1"/>
  <c r="G1238" i="3"/>
  <c r="H1238" i="3" s="1"/>
  <c r="G1237" i="3"/>
  <c r="H1237" i="3" s="1"/>
  <c r="G1236" i="3"/>
  <c r="H1236" i="3" s="1"/>
  <c r="G1235" i="3"/>
  <c r="H1235" i="3" s="1"/>
  <c r="G1234" i="3"/>
  <c r="H1234" i="3" s="1"/>
  <c r="G1233" i="3"/>
  <c r="H1233" i="3" s="1"/>
  <c r="G1232" i="3"/>
  <c r="H1232" i="3" s="1"/>
  <c r="G1231" i="3"/>
  <c r="H1231" i="3" s="1"/>
  <c r="G1230" i="3"/>
  <c r="H1230" i="3" s="1"/>
  <c r="G1229" i="3"/>
  <c r="H1229" i="3" s="1"/>
  <c r="G1228" i="3"/>
  <c r="H1228" i="3" s="1"/>
  <c r="G1227" i="3"/>
  <c r="H1227" i="3" s="1"/>
  <c r="G1226" i="3"/>
  <c r="H1226" i="3" s="1"/>
  <c r="G1225" i="3"/>
  <c r="H1225" i="3" s="1"/>
  <c r="G1224" i="3"/>
  <c r="H1224" i="3" s="1"/>
  <c r="G1223" i="3"/>
  <c r="H1223" i="3" s="1"/>
  <c r="G1222" i="3"/>
  <c r="H1222" i="3" s="1"/>
  <c r="G1221" i="3"/>
  <c r="H1221" i="3" s="1"/>
  <c r="G1220" i="3"/>
  <c r="H1220" i="3" s="1"/>
  <c r="G1219" i="3"/>
  <c r="H1219" i="3" s="1"/>
  <c r="G1218" i="3"/>
  <c r="H1218" i="3" s="1"/>
  <c r="G1217" i="3"/>
  <c r="H1217" i="3" s="1"/>
  <c r="G1216" i="3"/>
  <c r="H1216" i="3" s="1"/>
  <c r="G1215" i="3"/>
  <c r="H1215" i="3" s="1"/>
  <c r="G1214" i="3"/>
  <c r="H1214" i="3" s="1"/>
  <c r="G1213" i="3"/>
  <c r="H1213" i="3" s="1"/>
  <c r="G1212" i="3"/>
  <c r="H1212" i="3" s="1"/>
  <c r="G1211" i="3"/>
  <c r="H1211" i="3" s="1"/>
  <c r="G1210" i="3"/>
  <c r="H1210" i="3" s="1"/>
  <c r="G1209" i="3"/>
  <c r="H1209" i="3" s="1"/>
  <c r="G1208" i="3"/>
  <c r="H1208" i="3" s="1"/>
  <c r="G1207" i="3"/>
  <c r="H1207" i="3" s="1"/>
  <c r="G1206" i="3"/>
  <c r="H1206" i="3" s="1"/>
  <c r="G1205" i="3"/>
  <c r="H1205" i="3" s="1"/>
  <c r="G1204" i="3"/>
  <c r="H1204" i="3" s="1"/>
  <c r="G1203" i="3"/>
  <c r="H1203" i="3" s="1"/>
  <c r="G1202" i="3"/>
  <c r="H1202" i="3" s="1"/>
  <c r="G1201" i="3"/>
  <c r="H1201" i="3" s="1"/>
  <c r="G1200" i="3"/>
  <c r="H1200" i="3" s="1"/>
  <c r="G1199" i="3"/>
  <c r="H1199" i="3" s="1"/>
  <c r="G1198" i="3"/>
  <c r="H1198" i="3" s="1"/>
  <c r="G1197" i="3"/>
  <c r="H1197" i="3" s="1"/>
  <c r="G1196" i="3"/>
  <c r="H1196" i="3" s="1"/>
  <c r="G1195" i="3"/>
  <c r="H1195" i="3" s="1"/>
  <c r="G1194" i="3"/>
  <c r="H1194" i="3" s="1"/>
  <c r="G1193" i="3"/>
  <c r="H1193" i="3" s="1"/>
  <c r="G1192" i="3"/>
  <c r="H1192" i="3" s="1"/>
  <c r="G1191" i="3"/>
  <c r="H1191" i="3" s="1"/>
  <c r="G1190" i="3"/>
  <c r="H1190" i="3" s="1"/>
  <c r="G1189" i="3"/>
  <c r="H1189" i="3" s="1"/>
  <c r="G1188" i="3"/>
  <c r="H1188" i="3" s="1"/>
  <c r="G1187" i="3"/>
  <c r="H1187" i="3" s="1"/>
  <c r="G1186" i="3"/>
  <c r="H1186" i="3" s="1"/>
  <c r="G1185" i="3"/>
  <c r="H1185" i="3" s="1"/>
  <c r="G1184" i="3"/>
  <c r="H1184" i="3" s="1"/>
  <c r="G1183" i="3"/>
  <c r="H1183" i="3" s="1"/>
  <c r="G1182" i="3"/>
  <c r="H1182" i="3" s="1"/>
  <c r="G1181" i="3"/>
  <c r="H1181" i="3" s="1"/>
  <c r="G1180" i="3"/>
  <c r="H1180" i="3" s="1"/>
  <c r="G1179" i="3"/>
  <c r="H1179" i="3" s="1"/>
  <c r="G1178" i="3"/>
  <c r="H1178" i="3" s="1"/>
  <c r="G1177" i="3"/>
  <c r="H1177" i="3" s="1"/>
  <c r="G1176" i="3"/>
  <c r="H1176" i="3" s="1"/>
  <c r="G1175" i="3"/>
  <c r="H1175" i="3" s="1"/>
  <c r="G1174" i="3"/>
  <c r="H1174" i="3" s="1"/>
  <c r="G1173" i="3"/>
  <c r="H1173" i="3" s="1"/>
  <c r="G1172" i="3"/>
  <c r="H1172" i="3" s="1"/>
  <c r="G1171" i="3"/>
  <c r="H1171" i="3" s="1"/>
  <c r="G1170" i="3"/>
  <c r="H1170" i="3" s="1"/>
  <c r="G1169" i="3"/>
  <c r="H1169" i="3" s="1"/>
  <c r="G1168" i="3"/>
  <c r="H1168" i="3" s="1"/>
  <c r="G1167" i="3"/>
  <c r="H1167" i="3" s="1"/>
  <c r="G1166" i="3"/>
  <c r="H1166" i="3" s="1"/>
  <c r="G1165" i="3"/>
  <c r="H1165" i="3" s="1"/>
  <c r="G1164" i="3"/>
  <c r="H1164" i="3" s="1"/>
  <c r="G1163" i="3"/>
  <c r="H1163" i="3" s="1"/>
  <c r="G1162" i="3"/>
  <c r="H1162" i="3" s="1"/>
  <c r="G1161" i="3"/>
  <c r="H1161" i="3" s="1"/>
  <c r="G1160" i="3"/>
  <c r="H1160" i="3" s="1"/>
  <c r="G1159" i="3"/>
  <c r="H1159" i="3" s="1"/>
  <c r="G1158" i="3"/>
  <c r="H1158" i="3" s="1"/>
  <c r="G1157" i="3"/>
  <c r="H1157" i="3" s="1"/>
  <c r="G1156" i="3"/>
  <c r="H1156" i="3" s="1"/>
  <c r="G1155" i="3"/>
  <c r="H1155" i="3" s="1"/>
  <c r="G1154" i="3"/>
  <c r="H1154" i="3" s="1"/>
  <c r="G1153" i="3"/>
  <c r="H1153" i="3" s="1"/>
  <c r="G1152" i="3"/>
  <c r="H1152" i="3" s="1"/>
  <c r="G1151" i="3"/>
  <c r="H1151" i="3" s="1"/>
  <c r="G1150" i="3"/>
  <c r="H1150" i="3" s="1"/>
  <c r="G1149" i="3"/>
  <c r="H1149" i="3" s="1"/>
  <c r="G1148" i="3"/>
  <c r="H1148" i="3" s="1"/>
  <c r="G1147" i="3"/>
  <c r="H1147" i="3" s="1"/>
  <c r="G1146" i="3"/>
  <c r="H1146" i="3" s="1"/>
  <c r="G1145" i="3"/>
  <c r="H1145" i="3" s="1"/>
  <c r="G1144" i="3"/>
  <c r="H1144" i="3" s="1"/>
  <c r="G1143" i="3"/>
  <c r="H1143" i="3" s="1"/>
  <c r="G1142" i="3"/>
  <c r="H1142" i="3" s="1"/>
  <c r="G1141" i="3"/>
  <c r="H1141" i="3" s="1"/>
  <c r="G1140" i="3"/>
  <c r="H1140" i="3" s="1"/>
  <c r="G1139" i="3"/>
  <c r="H1139" i="3" s="1"/>
  <c r="G1138" i="3"/>
  <c r="H1138" i="3" s="1"/>
  <c r="G1137" i="3"/>
  <c r="H1137" i="3" s="1"/>
  <c r="G1136" i="3"/>
  <c r="H1136" i="3" s="1"/>
  <c r="G1135" i="3"/>
  <c r="H1135" i="3" s="1"/>
  <c r="G1134" i="3"/>
  <c r="H1134" i="3" s="1"/>
  <c r="G1133" i="3"/>
  <c r="H1133" i="3" s="1"/>
  <c r="G1132" i="3"/>
  <c r="H1132" i="3" s="1"/>
  <c r="G1131" i="3"/>
  <c r="H1131" i="3" s="1"/>
  <c r="G1130" i="3"/>
  <c r="H1130" i="3" s="1"/>
  <c r="G1129" i="3"/>
  <c r="H1129" i="3" s="1"/>
  <c r="G1128" i="3"/>
  <c r="H1128" i="3" s="1"/>
  <c r="G1127" i="3"/>
  <c r="H1127" i="3" s="1"/>
  <c r="G1126" i="3"/>
  <c r="H1126" i="3" s="1"/>
  <c r="G1125" i="3"/>
  <c r="H1125" i="3" s="1"/>
  <c r="G1124" i="3"/>
  <c r="H1124" i="3" s="1"/>
  <c r="G1123" i="3"/>
  <c r="H1123" i="3" s="1"/>
  <c r="G1122" i="3"/>
  <c r="H1122" i="3" s="1"/>
  <c r="G1121" i="3"/>
  <c r="H1121" i="3" s="1"/>
  <c r="G1120" i="3"/>
  <c r="H1120" i="3" s="1"/>
  <c r="G1119" i="3"/>
  <c r="H1119" i="3" s="1"/>
  <c r="G1118" i="3"/>
  <c r="H1118" i="3" s="1"/>
  <c r="G1117" i="3"/>
  <c r="H1117" i="3" s="1"/>
  <c r="G1116" i="3"/>
  <c r="H1116" i="3" s="1"/>
  <c r="G1115" i="3"/>
  <c r="H1115" i="3" s="1"/>
  <c r="G1114" i="3"/>
  <c r="H1114" i="3" s="1"/>
  <c r="G1113" i="3"/>
  <c r="H1113" i="3" s="1"/>
  <c r="G1112" i="3"/>
  <c r="H1112" i="3" s="1"/>
  <c r="G1111" i="3"/>
  <c r="H1111" i="3" s="1"/>
  <c r="G1110" i="3"/>
  <c r="H1110" i="3" s="1"/>
  <c r="G1109" i="3"/>
  <c r="H1109" i="3" s="1"/>
  <c r="G1108" i="3"/>
  <c r="H1108" i="3" s="1"/>
  <c r="G1107" i="3"/>
  <c r="H1107" i="3" s="1"/>
  <c r="G1106" i="3"/>
  <c r="H1106" i="3" s="1"/>
  <c r="G1105" i="3"/>
  <c r="H1105" i="3" s="1"/>
  <c r="G1104" i="3"/>
  <c r="H1104" i="3" s="1"/>
  <c r="G1103" i="3"/>
  <c r="H1103" i="3" s="1"/>
  <c r="G1102" i="3"/>
  <c r="H1102" i="3" s="1"/>
  <c r="G1101" i="3"/>
  <c r="H1101" i="3" s="1"/>
  <c r="G1100" i="3"/>
  <c r="H1100" i="3" s="1"/>
  <c r="G1099" i="3"/>
  <c r="H1099" i="3" s="1"/>
  <c r="G1098" i="3"/>
  <c r="H1098" i="3" s="1"/>
  <c r="G1097" i="3"/>
  <c r="H1097" i="3" s="1"/>
  <c r="G1096" i="3"/>
  <c r="H1096" i="3" s="1"/>
  <c r="G1095" i="3"/>
  <c r="H1095" i="3" s="1"/>
  <c r="G1094" i="3"/>
  <c r="H1094" i="3" s="1"/>
  <c r="G1093" i="3"/>
  <c r="H1093" i="3" s="1"/>
  <c r="G1092" i="3"/>
  <c r="H1092" i="3" s="1"/>
  <c r="G1091" i="3"/>
  <c r="H1091" i="3" s="1"/>
  <c r="G1090" i="3"/>
  <c r="H1090" i="3" s="1"/>
  <c r="G1089" i="3"/>
  <c r="H1089" i="3" s="1"/>
  <c r="G1088" i="3"/>
  <c r="H1088" i="3" s="1"/>
  <c r="G1087" i="3"/>
  <c r="H1087" i="3" s="1"/>
  <c r="G1086" i="3"/>
  <c r="H1086" i="3" s="1"/>
  <c r="G1085" i="3"/>
  <c r="H1085" i="3" s="1"/>
  <c r="G1084" i="3"/>
  <c r="H1084" i="3" s="1"/>
  <c r="G1083" i="3"/>
  <c r="H1083" i="3" s="1"/>
  <c r="G1082" i="3"/>
  <c r="H1082" i="3" s="1"/>
  <c r="G1081" i="3"/>
  <c r="H1081" i="3" s="1"/>
  <c r="G1080" i="3"/>
  <c r="H1080" i="3" s="1"/>
  <c r="G1079" i="3"/>
  <c r="H1079" i="3" s="1"/>
  <c r="G1078" i="3"/>
  <c r="H1078" i="3" s="1"/>
  <c r="G1077" i="3"/>
  <c r="H1077" i="3" s="1"/>
  <c r="G1076" i="3"/>
  <c r="H1076" i="3" s="1"/>
  <c r="G1075" i="3"/>
  <c r="H1075" i="3" s="1"/>
  <c r="G1074" i="3"/>
  <c r="H1074" i="3" s="1"/>
  <c r="G1073" i="3"/>
  <c r="H1073" i="3" s="1"/>
  <c r="G1072" i="3"/>
  <c r="H1072" i="3" s="1"/>
  <c r="G1071" i="3"/>
  <c r="H1071" i="3" s="1"/>
  <c r="G1070" i="3"/>
  <c r="H1070" i="3" s="1"/>
  <c r="G1069" i="3"/>
  <c r="H1069" i="3" s="1"/>
  <c r="G1068" i="3"/>
  <c r="H1068" i="3" s="1"/>
  <c r="G1067" i="3"/>
  <c r="H1067" i="3" s="1"/>
  <c r="G1066" i="3"/>
  <c r="H1066" i="3" s="1"/>
  <c r="G1065" i="3"/>
  <c r="H1065" i="3" s="1"/>
  <c r="G1064" i="3"/>
  <c r="H1064" i="3" s="1"/>
  <c r="G1063" i="3"/>
  <c r="H1063" i="3" s="1"/>
  <c r="G1062" i="3"/>
  <c r="H1062" i="3" s="1"/>
  <c r="G1061" i="3"/>
  <c r="H1061" i="3" s="1"/>
  <c r="G1060" i="3"/>
  <c r="H1060" i="3" s="1"/>
  <c r="G1059" i="3"/>
  <c r="H1059" i="3" s="1"/>
  <c r="G1058" i="3"/>
  <c r="H1058" i="3" s="1"/>
  <c r="G1057" i="3"/>
  <c r="H1057" i="3" s="1"/>
  <c r="G1056" i="3"/>
  <c r="H1056" i="3" s="1"/>
  <c r="G1055" i="3"/>
  <c r="H1055" i="3" s="1"/>
  <c r="G1054" i="3"/>
  <c r="H1054" i="3" s="1"/>
  <c r="G1053" i="3"/>
  <c r="H1053" i="3" s="1"/>
  <c r="G1052" i="3"/>
  <c r="H1052" i="3" s="1"/>
  <c r="G1051" i="3"/>
  <c r="H1051" i="3" s="1"/>
  <c r="G1050" i="3"/>
  <c r="H1050" i="3" s="1"/>
  <c r="G1049" i="3"/>
  <c r="H1049" i="3" s="1"/>
  <c r="G1048" i="3"/>
  <c r="H1048" i="3" s="1"/>
  <c r="G1047" i="3"/>
  <c r="H1047" i="3" s="1"/>
  <c r="G1046" i="3"/>
  <c r="H1046" i="3" s="1"/>
  <c r="G1045" i="3"/>
  <c r="H1045" i="3" s="1"/>
  <c r="G1044" i="3"/>
  <c r="H1044" i="3" s="1"/>
  <c r="G1043" i="3"/>
  <c r="H1043" i="3" s="1"/>
  <c r="G1042" i="3"/>
  <c r="H1042" i="3" s="1"/>
  <c r="G1041" i="3"/>
  <c r="H1041" i="3" s="1"/>
  <c r="G1040" i="3"/>
  <c r="H1040" i="3" s="1"/>
  <c r="G1039" i="3"/>
  <c r="H1039" i="3" s="1"/>
  <c r="G1038" i="3"/>
  <c r="H1038" i="3" s="1"/>
  <c r="G1037" i="3"/>
  <c r="H1037" i="3" s="1"/>
  <c r="G1036" i="3"/>
  <c r="H1036" i="3" s="1"/>
  <c r="G1035" i="3"/>
  <c r="H1035" i="3" s="1"/>
  <c r="G1034" i="3"/>
  <c r="H1034" i="3" s="1"/>
  <c r="G1033" i="3"/>
  <c r="H1033" i="3" s="1"/>
  <c r="G1032" i="3"/>
  <c r="H1032" i="3" s="1"/>
  <c r="G1031" i="3"/>
  <c r="H1031" i="3" s="1"/>
  <c r="G1030" i="3"/>
  <c r="H1030" i="3" s="1"/>
  <c r="G1029" i="3"/>
  <c r="H1029" i="3" s="1"/>
  <c r="G1028" i="3"/>
  <c r="H1028" i="3" s="1"/>
  <c r="G1027" i="3"/>
  <c r="H1027" i="3" s="1"/>
  <c r="G1026" i="3"/>
  <c r="H1026" i="3" s="1"/>
  <c r="G1025" i="3"/>
  <c r="H1025" i="3" s="1"/>
  <c r="G1024" i="3"/>
  <c r="H1024" i="3" s="1"/>
  <c r="G1023" i="3"/>
  <c r="H1023" i="3" s="1"/>
  <c r="G1022" i="3"/>
  <c r="H1022" i="3" s="1"/>
  <c r="G1021" i="3"/>
  <c r="H1021" i="3" s="1"/>
  <c r="G1020" i="3"/>
  <c r="H1020" i="3" s="1"/>
  <c r="G1019" i="3"/>
  <c r="H1019" i="3" s="1"/>
  <c r="G1018" i="3"/>
  <c r="H1018" i="3" s="1"/>
  <c r="G1017" i="3"/>
  <c r="H1017" i="3" s="1"/>
  <c r="G1016" i="3"/>
  <c r="H1016" i="3" s="1"/>
  <c r="G1015" i="3"/>
  <c r="H1015" i="3" s="1"/>
  <c r="G1014" i="3"/>
  <c r="H1014" i="3" s="1"/>
  <c r="G1013" i="3"/>
  <c r="H1013" i="3" s="1"/>
  <c r="G1012" i="3"/>
  <c r="H1012" i="3" s="1"/>
  <c r="G1011" i="3"/>
  <c r="H1011" i="3" s="1"/>
  <c r="G1010" i="3"/>
  <c r="H1010" i="3" s="1"/>
  <c r="G1009" i="3"/>
  <c r="H1009" i="3" s="1"/>
  <c r="G1008" i="3"/>
  <c r="H1008" i="3" s="1"/>
  <c r="G1007" i="3"/>
  <c r="H1007" i="3" s="1"/>
  <c r="G1006" i="3"/>
  <c r="H1006" i="3" s="1"/>
  <c r="G1005" i="3"/>
  <c r="H1005" i="3" s="1"/>
  <c r="G1004" i="3"/>
  <c r="H1004" i="3" s="1"/>
  <c r="G1003" i="3"/>
  <c r="H1003" i="3" s="1"/>
  <c r="G1002" i="3"/>
  <c r="H1002" i="3" s="1"/>
  <c r="G1001" i="3"/>
  <c r="H1001" i="3" s="1"/>
  <c r="G1000" i="3"/>
  <c r="H1000" i="3" s="1"/>
  <c r="G999" i="3"/>
  <c r="H999" i="3" s="1"/>
  <c r="G998" i="3"/>
  <c r="H998" i="3" s="1"/>
  <c r="G997" i="3"/>
  <c r="H997" i="3" s="1"/>
  <c r="G996" i="3"/>
  <c r="H996" i="3" s="1"/>
  <c r="G995" i="3"/>
  <c r="H995" i="3" s="1"/>
  <c r="G994" i="3"/>
  <c r="H994" i="3" s="1"/>
  <c r="G993" i="3"/>
  <c r="H993" i="3" s="1"/>
  <c r="G992" i="3"/>
  <c r="H992" i="3" s="1"/>
  <c r="G991" i="3"/>
  <c r="H991" i="3" s="1"/>
  <c r="G990" i="3"/>
  <c r="H990" i="3" s="1"/>
  <c r="G989" i="3"/>
  <c r="H989" i="3" s="1"/>
  <c r="G988" i="3"/>
  <c r="H988" i="3" s="1"/>
  <c r="G987" i="3"/>
  <c r="H987" i="3" s="1"/>
  <c r="G986" i="3"/>
  <c r="H986" i="3" s="1"/>
  <c r="G985" i="3"/>
  <c r="H985" i="3" s="1"/>
  <c r="G984" i="3"/>
  <c r="H984" i="3" s="1"/>
  <c r="G983" i="3"/>
  <c r="H983" i="3" s="1"/>
  <c r="G982" i="3"/>
  <c r="H982" i="3" s="1"/>
  <c r="G981" i="3"/>
  <c r="H981" i="3" s="1"/>
  <c r="G980" i="3"/>
  <c r="H980" i="3" s="1"/>
  <c r="G979" i="3"/>
  <c r="H979" i="3" s="1"/>
  <c r="G978" i="3"/>
  <c r="H978" i="3" s="1"/>
  <c r="G977" i="3"/>
  <c r="H977" i="3" s="1"/>
  <c r="G976" i="3"/>
  <c r="H976" i="3" s="1"/>
  <c r="G975" i="3"/>
  <c r="H975" i="3" s="1"/>
  <c r="G974" i="3"/>
  <c r="H974" i="3" s="1"/>
  <c r="G973" i="3"/>
  <c r="H973" i="3" s="1"/>
  <c r="G972" i="3"/>
  <c r="H972" i="3" s="1"/>
  <c r="G971" i="3"/>
  <c r="H971" i="3" s="1"/>
  <c r="G970" i="3"/>
  <c r="H970" i="3" s="1"/>
  <c r="G969" i="3"/>
  <c r="H969" i="3" s="1"/>
  <c r="G968" i="3"/>
  <c r="H968" i="3" s="1"/>
  <c r="G967" i="3"/>
  <c r="H967" i="3" s="1"/>
  <c r="G966" i="3"/>
  <c r="H966" i="3" s="1"/>
  <c r="G965" i="3"/>
  <c r="H965" i="3" s="1"/>
  <c r="G964" i="3"/>
  <c r="H964" i="3" s="1"/>
  <c r="G963" i="3"/>
  <c r="H963" i="3" s="1"/>
  <c r="G962" i="3"/>
  <c r="H962" i="3" s="1"/>
  <c r="G961" i="3"/>
  <c r="H961" i="3" s="1"/>
  <c r="G960" i="3"/>
  <c r="H960" i="3" s="1"/>
  <c r="G959" i="3"/>
  <c r="H959" i="3" s="1"/>
  <c r="G958" i="3"/>
  <c r="H958" i="3" s="1"/>
  <c r="G957" i="3"/>
  <c r="H957" i="3" s="1"/>
  <c r="G956" i="3"/>
  <c r="H956" i="3" s="1"/>
  <c r="G955" i="3"/>
  <c r="H955" i="3" s="1"/>
  <c r="G954" i="3"/>
  <c r="H954" i="3" s="1"/>
  <c r="G953" i="3"/>
  <c r="H953" i="3" s="1"/>
  <c r="G952" i="3"/>
  <c r="H952" i="3" s="1"/>
  <c r="G951" i="3"/>
  <c r="H951" i="3" s="1"/>
  <c r="G950" i="3"/>
  <c r="H950" i="3" s="1"/>
  <c r="G949" i="3"/>
  <c r="H949" i="3" s="1"/>
  <c r="G948" i="3"/>
  <c r="H948" i="3" s="1"/>
  <c r="G947" i="3"/>
  <c r="H947" i="3" s="1"/>
  <c r="G946" i="3"/>
  <c r="H946" i="3" s="1"/>
  <c r="G945" i="3"/>
  <c r="H945" i="3" s="1"/>
  <c r="G944" i="3"/>
  <c r="H944" i="3" s="1"/>
  <c r="G943" i="3"/>
  <c r="H943" i="3" s="1"/>
  <c r="G942" i="3"/>
  <c r="H942" i="3" s="1"/>
  <c r="G941" i="3"/>
  <c r="H941" i="3" s="1"/>
  <c r="G940" i="3"/>
  <c r="H940" i="3" s="1"/>
  <c r="G939" i="3"/>
  <c r="H939" i="3" s="1"/>
  <c r="G938" i="3"/>
  <c r="H938" i="3" s="1"/>
  <c r="G937" i="3"/>
  <c r="H937" i="3" s="1"/>
  <c r="G936" i="3"/>
  <c r="H936" i="3" s="1"/>
  <c r="G935" i="3"/>
  <c r="H935" i="3" s="1"/>
  <c r="G934" i="3"/>
  <c r="H934" i="3" s="1"/>
  <c r="G933" i="3"/>
  <c r="H933" i="3" s="1"/>
  <c r="G932" i="3"/>
  <c r="H932" i="3" s="1"/>
  <c r="G931" i="3"/>
  <c r="H931" i="3" s="1"/>
  <c r="G930" i="3"/>
  <c r="H930" i="3" s="1"/>
  <c r="G929" i="3"/>
  <c r="H929" i="3" s="1"/>
  <c r="G928" i="3"/>
  <c r="H928" i="3" s="1"/>
  <c r="G927" i="3"/>
  <c r="H927" i="3" s="1"/>
  <c r="G926" i="3"/>
  <c r="H926" i="3" s="1"/>
  <c r="G925" i="3"/>
  <c r="H925" i="3" s="1"/>
  <c r="G924" i="3"/>
  <c r="H924" i="3" s="1"/>
  <c r="G923" i="3"/>
  <c r="H923" i="3" s="1"/>
  <c r="G922" i="3"/>
  <c r="H922" i="3" s="1"/>
  <c r="G921" i="3"/>
  <c r="H921" i="3" s="1"/>
  <c r="G920" i="3"/>
  <c r="H920" i="3" s="1"/>
  <c r="G919" i="3"/>
  <c r="H919" i="3" s="1"/>
  <c r="G918" i="3"/>
  <c r="H918" i="3" s="1"/>
  <c r="G917" i="3"/>
  <c r="H917" i="3" s="1"/>
  <c r="G916" i="3"/>
  <c r="H916" i="3" s="1"/>
  <c r="G915" i="3"/>
  <c r="H915" i="3" s="1"/>
  <c r="G914" i="3"/>
  <c r="H914" i="3" s="1"/>
  <c r="G913" i="3"/>
  <c r="H913" i="3" s="1"/>
  <c r="G912" i="3"/>
  <c r="H912" i="3" s="1"/>
  <c r="G911" i="3"/>
  <c r="H911" i="3" s="1"/>
  <c r="G910" i="3"/>
  <c r="H910" i="3" s="1"/>
  <c r="G909" i="3"/>
  <c r="H909" i="3" s="1"/>
  <c r="G908" i="3"/>
  <c r="H908" i="3" s="1"/>
  <c r="G907" i="3"/>
  <c r="H907" i="3" s="1"/>
  <c r="G906" i="3"/>
  <c r="H906" i="3" s="1"/>
  <c r="G905" i="3"/>
  <c r="H905" i="3" s="1"/>
  <c r="G904" i="3"/>
  <c r="H904" i="3" s="1"/>
  <c r="G903" i="3"/>
  <c r="H903" i="3" s="1"/>
  <c r="G902" i="3"/>
  <c r="H902" i="3" s="1"/>
  <c r="G901" i="3"/>
  <c r="H901" i="3" s="1"/>
  <c r="G900" i="3"/>
  <c r="H900" i="3" s="1"/>
  <c r="G899" i="3"/>
  <c r="H899" i="3" s="1"/>
  <c r="G898" i="3"/>
  <c r="H898" i="3" s="1"/>
  <c r="G897" i="3"/>
  <c r="H897" i="3" s="1"/>
  <c r="G896" i="3"/>
  <c r="H896" i="3" s="1"/>
  <c r="G895" i="3"/>
  <c r="H895" i="3" s="1"/>
  <c r="G894" i="3"/>
  <c r="H894" i="3" s="1"/>
  <c r="G893" i="3"/>
  <c r="H893" i="3" s="1"/>
  <c r="G892" i="3"/>
  <c r="H892" i="3" s="1"/>
  <c r="G891" i="3"/>
  <c r="H891" i="3" s="1"/>
  <c r="G890" i="3"/>
  <c r="H890" i="3" s="1"/>
  <c r="G889" i="3"/>
  <c r="H889" i="3" s="1"/>
  <c r="G888" i="3"/>
  <c r="H888" i="3" s="1"/>
  <c r="G887" i="3"/>
  <c r="H887" i="3" s="1"/>
  <c r="G886" i="3"/>
  <c r="H886" i="3" s="1"/>
  <c r="G885" i="3"/>
  <c r="H885" i="3" s="1"/>
  <c r="G884" i="3"/>
  <c r="H884" i="3" s="1"/>
  <c r="G883" i="3"/>
  <c r="H883" i="3" s="1"/>
  <c r="G882" i="3"/>
  <c r="H882" i="3" s="1"/>
  <c r="G881" i="3"/>
  <c r="H881" i="3" s="1"/>
  <c r="G880" i="3"/>
  <c r="H880" i="3" s="1"/>
  <c r="G879" i="3"/>
  <c r="H879" i="3" s="1"/>
  <c r="G878" i="3"/>
  <c r="H878" i="3" s="1"/>
  <c r="G877" i="3"/>
  <c r="H877" i="3" s="1"/>
  <c r="G876" i="3"/>
  <c r="H876" i="3" s="1"/>
  <c r="G875" i="3"/>
  <c r="H875" i="3" s="1"/>
  <c r="G874" i="3"/>
  <c r="H874" i="3" s="1"/>
  <c r="G873" i="3"/>
  <c r="H873" i="3" s="1"/>
  <c r="G872" i="3"/>
  <c r="H872" i="3" s="1"/>
  <c r="G871" i="3"/>
  <c r="H871" i="3" s="1"/>
  <c r="G870" i="3"/>
  <c r="H870" i="3" s="1"/>
  <c r="G869" i="3"/>
  <c r="H869" i="3" s="1"/>
  <c r="G868" i="3"/>
  <c r="H868" i="3" s="1"/>
  <c r="G867" i="3"/>
  <c r="H867" i="3" s="1"/>
  <c r="G866" i="3"/>
  <c r="H866" i="3" s="1"/>
  <c r="G865" i="3"/>
  <c r="H865" i="3" s="1"/>
  <c r="G864" i="3"/>
  <c r="H864" i="3" s="1"/>
  <c r="G863" i="3"/>
  <c r="H863" i="3" s="1"/>
  <c r="G862" i="3"/>
  <c r="H862" i="3" s="1"/>
  <c r="G861" i="3"/>
  <c r="H861" i="3" s="1"/>
  <c r="G860" i="3"/>
  <c r="H860" i="3" s="1"/>
  <c r="G859" i="3"/>
  <c r="H859" i="3" s="1"/>
  <c r="G858" i="3"/>
  <c r="H858" i="3" s="1"/>
  <c r="G857" i="3"/>
  <c r="H857" i="3" s="1"/>
  <c r="G856" i="3"/>
  <c r="H856" i="3" s="1"/>
  <c r="G855" i="3"/>
  <c r="H855" i="3" s="1"/>
  <c r="G854" i="3"/>
  <c r="H854" i="3" s="1"/>
  <c r="G853" i="3"/>
  <c r="H853" i="3" s="1"/>
  <c r="G852" i="3"/>
  <c r="H852" i="3" s="1"/>
  <c r="G851" i="3"/>
  <c r="H851" i="3" s="1"/>
  <c r="G850" i="3"/>
  <c r="H850" i="3" s="1"/>
  <c r="G849" i="3"/>
  <c r="H849" i="3" s="1"/>
  <c r="G848" i="3"/>
  <c r="H848" i="3" s="1"/>
  <c r="G847" i="3"/>
  <c r="H847" i="3" s="1"/>
  <c r="G846" i="3"/>
  <c r="H846" i="3" s="1"/>
  <c r="G845" i="3"/>
  <c r="H845" i="3" s="1"/>
  <c r="G844" i="3"/>
  <c r="H844" i="3" s="1"/>
  <c r="G843" i="3"/>
  <c r="H843" i="3" s="1"/>
  <c r="G842" i="3"/>
  <c r="H842" i="3" s="1"/>
  <c r="G841" i="3"/>
  <c r="H841" i="3" s="1"/>
  <c r="G840" i="3"/>
  <c r="H840" i="3" s="1"/>
  <c r="G839" i="3"/>
  <c r="H839" i="3" s="1"/>
  <c r="G838" i="3"/>
  <c r="H838" i="3" s="1"/>
  <c r="G837" i="3"/>
  <c r="H837" i="3" s="1"/>
  <c r="G836" i="3"/>
  <c r="H836" i="3" s="1"/>
  <c r="G835" i="3"/>
  <c r="H835" i="3" s="1"/>
  <c r="G834" i="3"/>
  <c r="H834" i="3" s="1"/>
  <c r="G833" i="3"/>
  <c r="H833" i="3" s="1"/>
  <c r="G832" i="3"/>
  <c r="H832" i="3" s="1"/>
  <c r="G831" i="3"/>
  <c r="H831" i="3" s="1"/>
  <c r="G830" i="3"/>
  <c r="H830" i="3" s="1"/>
  <c r="G829" i="3"/>
  <c r="H829" i="3" s="1"/>
  <c r="G828" i="3"/>
  <c r="H828" i="3" s="1"/>
  <c r="G827" i="3"/>
  <c r="H827" i="3" s="1"/>
  <c r="G826" i="3"/>
  <c r="H826" i="3" s="1"/>
  <c r="G825" i="3"/>
  <c r="H825" i="3" s="1"/>
  <c r="G824" i="3"/>
  <c r="H824" i="3" s="1"/>
  <c r="G823" i="3"/>
  <c r="H823" i="3" s="1"/>
  <c r="G822" i="3"/>
  <c r="H822" i="3" s="1"/>
  <c r="G821" i="3"/>
  <c r="H821" i="3" s="1"/>
  <c r="G820" i="3"/>
  <c r="H820" i="3" s="1"/>
  <c r="G819" i="3"/>
  <c r="H819" i="3" s="1"/>
  <c r="G818" i="3"/>
  <c r="H818" i="3" s="1"/>
  <c r="G817" i="3"/>
  <c r="H817" i="3" s="1"/>
  <c r="G816" i="3"/>
  <c r="H816" i="3" s="1"/>
  <c r="G815" i="3"/>
  <c r="H815" i="3" s="1"/>
  <c r="G814" i="3"/>
  <c r="H814" i="3" s="1"/>
  <c r="G813" i="3"/>
  <c r="H813" i="3" s="1"/>
  <c r="G812" i="3"/>
  <c r="H812" i="3" s="1"/>
  <c r="G811" i="3"/>
  <c r="H811" i="3" s="1"/>
  <c r="G810" i="3"/>
  <c r="H810" i="3" s="1"/>
  <c r="G809" i="3"/>
  <c r="H809" i="3" s="1"/>
  <c r="G808" i="3"/>
  <c r="H808" i="3" s="1"/>
  <c r="G807" i="3"/>
  <c r="H807" i="3" s="1"/>
  <c r="G806" i="3"/>
  <c r="H806" i="3" s="1"/>
  <c r="G805" i="3"/>
  <c r="H805" i="3" s="1"/>
  <c r="G804" i="3"/>
  <c r="H804" i="3" s="1"/>
  <c r="G803" i="3"/>
  <c r="H803" i="3" s="1"/>
  <c r="G802" i="3"/>
  <c r="H802" i="3" s="1"/>
  <c r="G801" i="3"/>
  <c r="H801" i="3" s="1"/>
  <c r="G800" i="3"/>
  <c r="H800" i="3" s="1"/>
  <c r="G799" i="3"/>
  <c r="H799" i="3" s="1"/>
  <c r="G798" i="3"/>
  <c r="H798" i="3" s="1"/>
  <c r="G797" i="3"/>
  <c r="H797" i="3" s="1"/>
  <c r="G796" i="3"/>
  <c r="H796" i="3" s="1"/>
  <c r="G795" i="3"/>
  <c r="H795" i="3" s="1"/>
  <c r="G794" i="3"/>
  <c r="H794" i="3" s="1"/>
  <c r="G793" i="3"/>
  <c r="H793" i="3" s="1"/>
  <c r="G792" i="3"/>
  <c r="H792" i="3" s="1"/>
  <c r="G791" i="3"/>
  <c r="H791" i="3" s="1"/>
  <c r="G790" i="3"/>
  <c r="H790" i="3" s="1"/>
  <c r="G789" i="3"/>
  <c r="H789" i="3" s="1"/>
  <c r="G788" i="3"/>
  <c r="H788" i="3" s="1"/>
  <c r="G787" i="3"/>
  <c r="H787" i="3" s="1"/>
  <c r="G786" i="3"/>
  <c r="H786" i="3" s="1"/>
  <c r="G785" i="3"/>
  <c r="H785" i="3" s="1"/>
  <c r="G784" i="3"/>
  <c r="H784" i="3" s="1"/>
  <c r="G783" i="3"/>
  <c r="H783" i="3" s="1"/>
  <c r="G782" i="3"/>
  <c r="H782" i="3" s="1"/>
  <c r="G781" i="3"/>
  <c r="H781" i="3" s="1"/>
  <c r="G780" i="3"/>
  <c r="H780" i="3" s="1"/>
  <c r="G779" i="3"/>
  <c r="H779" i="3" s="1"/>
  <c r="G778" i="3"/>
  <c r="H778" i="3" s="1"/>
  <c r="G777" i="3"/>
  <c r="H777" i="3" s="1"/>
  <c r="G776" i="3"/>
  <c r="H776" i="3" s="1"/>
  <c r="G775" i="3"/>
  <c r="H775" i="3" s="1"/>
  <c r="G774" i="3"/>
  <c r="H774" i="3" s="1"/>
  <c r="G773" i="3"/>
  <c r="H773" i="3" s="1"/>
  <c r="G772" i="3"/>
  <c r="H772" i="3" s="1"/>
  <c r="G771" i="3"/>
  <c r="H771" i="3" s="1"/>
  <c r="G770" i="3"/>
  <c r="H770" i="3" s="1"/>
  <c r="G769" i="3"/>
  <c r="H769" i="3" s="1"/>
  <c r="G768" i="3"/>
  <c r="H768" i="3" s="1"/>
  <c r="G767" i="3"/>
  <c r="H767" i="3" s="1"/>
  <c r="G766" i="3"/>
  <c r="H766" i="3" s="1"/>
  <c r="G765" i="3"/>
  <c r="H765" i="3" s="1"/>
  <c r="G764" i="3"/>
  <c r="H764" i="3" s="1"/>
  <c r="G763" i="3"/>
  <c r="H763" i="3" s="1"/>
  <c r="G762" i="3"/>
  <c r="H762" i="3" s="1"/>
  <c r="G761" i="3"/>
  <c r="H761" i="3" s="1"/>
  <c r="G760" i="3"/>
  <c r="H760" i="3" s="1"/>
  <c r="G759" i="3"/>
  <c r="H759" i="3" s="1"/>
  <c r="G758" i="3"/>
  <c r="H758" i="3" s="1"/>
  <c r="G757" i="3"/>
  <c r="H757" i="3" s="1"/>
  <c r="G756" i="3"/>
  <c r="H756" i="3" s="1"/>
  <c r="G755" i="3"/>
  <c r="H755" i="3" s="1"/>
  <c r="G754" i="3"/>
  <c r="H754" i="3" s="1"/>
  <c r="G753" i="3"/>
  <c r="H753" i="3" s="1"/>
  <c r="G752" i="3"/>
  <c r="H752" i="3" s="1"/>
  <c r="G751" i="3"/>
  <c r="H751" i="3" s="1"/>
  <c r="G750" i="3"/>
  <c r="H750" i="3" s="1"/>
  <c r="G749" i="3"/>
  <c r="H749" i="3" s="1"/>
  <c r="G748" i="3"/>
  <c r="H748" i="3" s="1"/>
  <c r="G747" i="3"/>
  <c r="H747" i="3" s="1"/>
  <c r="G746" i="3"/>
  <c r="H746" i="3" s="1"/>
  <c r="G745" i="3"/>
  <c r="H745" i="3" s="1"/>
  <c r="G744" i="3"/>
  <c r="H744" i="3" s="1"/>
  <c r="G743" i="3"/>
  <c r="H743" i="3" s="1"/>
  <c r="G742" i="3"/>
  <c r="H742" i="3" s="1"/>
  <c r="G741" i="3"/>
  <c r="H741" i="3" s="1"/>
  <c r="G740" i="3"/>
  <c r="H740" i="3" s="1"/>
  <c r="G739" i="3"/>
  <c r="H739" i="3" s="1"/>
  <c r="G738" i="3"/>
  <c r="H738" i="3" s="1"/>
  <c r="G737" i="3"/>
  <c r="H737" i="3" s="1"/>
  <c r="G736" i="3"/>
  <c r="H736" i="3" s="1"/>
  <c r="G735" i="3"/>
  <c r="H735" i="3" s="1"/>
  <c r="G734" i="3"/>
  <c r="H734" i="3" s="1"/>
  <c r="G733" i="3"/>
  <c r="H733" i="3" s="1"/>
  <c r="G732" i="3"/>
  <c r="H732" i="3" s="1"/>
  <c r="G731" i="3"/>
  <c r="H731" i="3" s="1"/>
  <c r="G730" i="3"/>
  <c r="H730" i="3" s="1"/>
  <c r="G729" i="3"/>
  <c r="H729" i="3" s="1"/>
  <c r="G728" i="3"/>
  <c r="H728" i="3" s="1"/>
  <c r="G727" i="3"/>
  <c r="H727" i="3" s="1"/>
  <c r="G726" i="3"/>
  <c r="H726" i="3" s="1"/>
  <c r="G725" i="3"/>
  <c r="H725" i="3" s="1"/>
  <c r="G724" i="3"/>
  <c r="H724" i="3" s="1"/>
  <c r="G723" i="3"/>
  <c r="H723" i="3" s="1"/>
  <c r="G722" i="3"/>
  <c r="H722" i="3" s="1"/>
  <c r="G721" i="3"/>
  <c r="H721" i="3" s="1"/>
  <c r="G720" i="3"/>
  <c r="H720" i="3" s="1"/>
  <c r="G719" i="3"/>
  <c r="H719" i="3" s="1"/>
  <c r="G718" i="3"/>
  <c r="H718" i="3" s="1"/>
  <c r="G717" i="3"/>
  <c r="H717" i="3" s="1"/>
  <c r="G716" i="3"/>
  <c r="H716" i="3" s="1"/>
  <c r="G715" i="3"/>
  <c r="H715" i="3" s="1"/>
  <c r="G714" i="3"/>
  <c r="H714" i="3" s="1"/>
  <c r="G713" i="3"/>
  <c r="H713" i="3" s="1"/>
  <c r="G712" i="3"/>
  <c r="H712" i="3" s="1"/>
  <c r="G711" i="3"/>
  <c r="H711" i="3" s="1"/>
  <c r="G710" i="3"/>
  <c r="H710" i="3" s="1"/>
  <c r="G709" i="3"/>
  <c r="H709" i="3" s="1"/>
  <c r="G708" i="3"/>
  <c r="H708" i="3" s="1"/>
  <c r="G707" i="3"/>
  <c r="H707" i="3" s="1"/>
  <c r="G706" i="3"/>
  <c r="H706" i="3" s="1"/>
  <c r="G705" i="3"/>
  <c r="H705" i="3" s="1"/>
  <c r="G704" i="3"/>
  <c r="H704" i="3" s="1"/>
  <c r="G703" i="3"/>
  <c r="H703" i="3" s="1"/>
  <c r="G702" i="3"/>
  <c r="H702" i="3" s="1"/>
  <c r="G701" i="3"/>
  <c r="H701" i="3" s="1"/>
  <c r="G700" i="3"/>
  <c r="H700" i="3" s="1"/>
  <c r="G699" i="3"/>
  <c r="H699" i="3" s="1"/>
  <c r="G698" i="3"/>
  <c r="H698" i="3" s="1"/>
  <c r="G697" i="3"/>
  <c r="H697" i="3" s="1"/>
  <c r="G696" i="3"/>
  <c r="H696" i="3" s="1"/>
  <c r="G695" i="3"/>
  <c r="H695" i="3" s="1"/>
  <c r="G694" i="3"/>
  <c r="H694" i="3" s="1"/>
  <c r="G693" i="3"/>
  <c r="H693" i="3" s="1"/>
  <c r="G692" i="3"/>
  <c r="H692" i="3" s="1"/>
  <c r="G691" i="3"/>
  <c r="H691" i="3" s="1"/>
  <c r="G690" i="3"/>
  <c r="H690" i="3" s="1"/>
  <c r="G689" i="3"/>
  <c r="H689" i="3" s="1"/>
  <c r="G688" i="3"/>
  <c r="H688" i="3" s="1"/>
  <c r="G687" i="3"/>
  <c r="H687" i="3" s="1"/>
  <c r="G686" i="3"/>
  <c r="H686" i="3" s="1"/>
  <c r="G685" i="3"/>
  <c r="H685" i="3" s="1"/>
  <c r="G684" i="3"/>
  <c r="H684" i="3" s="1"/>
  <c r="G683" i="3"/>
  <c r="H683" i="3" s="1"/>
  <c r="G682" i="3"/>
  <c r="H682" i="3" s="1"/>
  <c r="G681" i="3"/>
  <c r="H681" i="3" s="1"/>
  <c r="G680" i="3"/>
  <c r="H680" i="3" s="1"/>
  <c r="G679" i="3"/>
  <c r="H679" i="3" s="1"/>
  <c r="G678" i="3"/>
  <c r="H678" i="3" s="1"/>
  <c r="G677" i="3"/>
  <c r="H677" i="3" s="1"/>
  <c r="G676" i="3"/>
  <c r="H676" i="3" s="1"/>
  <c r="G675" i="3"/>
  <c r="H675" i="3" s="1"/>
  <c r="G674" i="3"/>
  <c r="H674" i="3" s="1"/>
  <c r="G673" i="3"/>
  <c r="H673" i="3" s="1"/>
  <c r="G672" i="3"/>
  <c r="H672" i="3" s="1"/>
  <c r="G671" i="3"/>
  <c r="H671" i="3" s="1"/>
  <c r="G670" i="3"/>
  <c r="H670" i="3" s="1"/>
  <c r="G669" i="3"/>
  <c r="H669" i="3" s="1"/>
  <c r="G668" i="3"/>
  <c r="H668" i="3" s="1"/>
  <c r="G667" i="3"/>
  <c r="H667" i="3" s="1"/>
  <c r="G666" i="3"/>
  <c r="H666" i="3" s="1"/>
  <c r="G665" i="3"/>
  <c r="H665" i="3" s="1"/>
  <c r="G664" i="3"/>
  <c r="H664" i="3" s="1"/>
  <c r="G663" i="3"/>
  <c r="H663" i="3" s="1"/>
  <c r="G662" i="3"/>
  <c r="H662" i="3" s="1"/>
  <c r="G661" i="3"/>
  <c r="H661" i="3" s="1"/>
  <c r="G660" i="3"/>
  <c r="H660" i="3" s="1"/>
  <c r="G659" i="3"/>
  <c r="H659" i="3" s="1"/>
  <c r="G658" i="3"/>
  <c r="H658" i="3" s="1"/>
  <c r="G657" i="3"/>
  <c r="H657" i="3" s="1"/>
  <c r="G656" i="3"/>
  <c r="H656" i="3" s="1"/>
  <c r="G655" i="3"/>
  <c r="H655" i="3" s="1"/>
  <c r="G654" i="3"/>
  <c r="H654" i="3" s="1"/>
  <c r="G653" i="3"/>
  <c r="H653" i="3" s="1"/>
  <c r="G652" i="3"/>
  <c r="H652" i="3" s="1"/>
  <c r="G651" i="3"/>
  <c r="H651" i="3" s="1"/>
  <c r="G650" i="3"/>
  <c r="H650" i="3" s="1"/>
  <c r="G649" i="3"/>
  <c r="H649" i="3" s="1"/>
  <c r="G648" i="3"/>
  <c r="H648" i="3" s="1"/>
  <c r="G647" i="3"/>
  <c r="H647" i="3" s="1"/>
  <c r="G646" i="3"/>
  <c r="H646" i="3" s="1"/>
  <c r="G645" i="3"/>
  <c r="H645" i="3" s="1"/>
  <c r="G644" i="3"/>
  <c r="H644" i="3" s="1"/>
  <c r="G643" i="3"/>
  <c r="H643" i="3" s="1"/>
  <c r="G642" i="3"/>
  <c r="H642" i="3" s="1"/>
  <c r="G641" i="3"/>
  <c r="H641" i="3" s="1"/>
  <c r="G640" i="3"/>
  <c r="H640" i="3" s="1"/>
  <c r="G639" i="3"/>
  <c r="H639" i="3" s="1"/>
  <c r="G638" i="3"/>
  <c r="H638" i="3" s="1"/>
  <c r="G637" i="3"/>
  <c r="H637" i="3" s="1"/>
  <c r="G636" i="3"/>
  <c r="H636" i="3" s="1"/>
  <c r="G635" i="3"/>
  <c r="H635" i="3" s="1"/>
  <c r="G634" i="3"/>
  <c r="H634" i="3" s="1"/>
  <c r="G633" i="3"/>
  <c r="H633" i="3" s="1"/>
  <c r="G632" i="3"/>
  <c r="H632" i="3" s="1"/>
  <c r="G631" i="3"/>
  <c r="H631" i="3" s="1"/>
  <c r="G630" i="3"/>
  <c r="H630" i="3" s="1"/>
  <c r="G629" i="3"/>
  <c r="H629" i="3" s="1"/>
  <c r="G628" i="3"/>
  <c r="H628" i="3" s="1"/>
  <c r="G627" i="3"/>
  <c r="H627" i="3" s="1"/>
  <c r="G626" i="3"/>
  <c r="H626" i="3" s="1"/>
  <c r="G625" i="3"/>
  <c r="H625" i="3" s="1"/>
  <c r="G624" i="3"/>
  <c r="H624" i="3" s="1"/>
  <c r="G623" i="3"/>
  <c r="H623" i="3" s="1"/>
  <c r="G622" i="3"/>
  <c r="H622" i="3" s="1"/>
  <c r="G621" i="3"/>
  <c r="H621" i="3" s="1"/>
  <c r="G620" i="3"/>
  <c r="H620" i="3" s="1"/>
  <c r="G619" i="3"/>
  <c r="H619" i="3" s="1"/>
  <c r="G618" i="3"/>
  <c r="H618" i="3" s="1"/>
  <c r="G617" i="3"/>
  <c r="H617" i="3" s="1"/>
  <c r="G616" i="3"/>
  <c r="H616" i="3" s="1"/>
  <c r="G615" i="3"/>
  <c r="H615" i="3" s="1"/>
  <c r="G614" i="3"/>
  <c r="H614" i="3" s="1"/>
  <c r="G613" i="3"/>
  <c r="H613" i="3" s="1"/>
  <c r="G612" i="3"/>
  <c r="H612" i="3" s="1"/>
  <c r="G611" i="3"/>
  <c r="H611" i="3" s="1"/>
  <c r="G610" i="3"/>
  <c r="H610" i="3" s="1"/>
  <c r="G609" i="3"/>
  <c r="H609" i="3" s="1"/>
  <c r="G608" i="3"/>
  <c r="H608" i="3" s="1"/>
  <c r="G607" i="3"/>
  <c r="H607" i="3" s="1"/>
  <c r="G606" i="3"/>
  <c r="H606" i="3" s="1"/>
  <c r="G605" i="3"/>
  <c r="H605" i="3" s="1"/>
  <c r="G604" i="3"/>
  <c r="H604" i="3" s="1"/>
  <c r="G603" i="3"/>
  <c r="H603" i="3" s="1"/>
  <c r="G602" i="3"/>
  <c r="H602" i="3" s="1"/>
  <c r="G601" i="3"/>
  <c r="H601" i="3" s="1"/>
  <c r="G600" i="3"/>
  <c r="H600" i="3" s="1"/>
  <c r="G599" i="3"/>
  <c r="H599" i="3" s="1"/>
  <c r="G598" i="3"/>
  <c r="H598" i="3" s="1"/>
  <c r="G597" i="3"/>
  <c r="H597" i="3" s="1"/>
  <c r="G596" i="3"/>
  <c r="H596" i="3" s="1"/>
  <c r="G595" i="3"/>
  <c r="H595" i="3" s="1"/>
  <c r="G594" i="3"/>
  <c r="H594" i="3" s="1"/>
  <c r="G593" i="3"/>
  <c r="H593" i="3" s="1"/>
  <c r="G592" i="3"/>
  <c r="H592" i="3" s="1"/>
  <c r="G591" i="3"/>
  <c r="H591" i="3" s="1"/>
  <c r="G590" i="3"/>
  <c r="H590" i="3" s="1"/>
  <c r="G589" i="3"/>
  <c r="H589" i="3" s="1"/>
  <c r="G588" i="3"/>
  <c r="H588" i="3" s="1"/>
  <c r="G587" i="3"/>
  <c r="H587" i="3" s="1"/>
  <c r="G586" i="3"/>
  <c r="H586" i="3" s="1"/>
  <c r="G585" i="3"/>
  <c r="H585" i="3" s="1"/>
  <c r="G584" i="3"/>
  <c r="H584" i="3" s="1"/>
  <c r="G583" i="3"/>
  <c r="H583" i="3" s="1"/>
  <c r="G582" i="3"/>
  <c r="H582" i="3" s="1"/>
  <c r="G581" i="3"/>
  <c r="H581" i="3" s="1"/>
  <c r="G580" i="3"/>
  <c r="H580" i="3" s="1"/>
  <c r="G579" i="3"/>
  <c r="H579" i="3" s="1"/>
  <c r="G578" i="3"/>
  <c r="H578" i="3" s="1"/>
  <c r="G577" i="3"/>
  <c r="H577" i="3" s="1"/>
  <c r="G576" i="3"/>
  <c r="H576" i="3" s="1"/>
  <c r="G575" i="3"/>
  <c r="H575" i="3" s="1"/>
  <c r="G574" i="3"/>
  <c r="H574" i="3" s="1"/>
  <c r="G573" i="3"/>
  <c r="H573" i="3" s="1"/>
  <c r="G572" i="3"/>
  <c r="H572" i="3" s="1"/>
  <c r="G571" i="3"/>
  <c r="H571" i="3" s="1"/>
  <c r="G570" i="3"/>
  <c r="H570" i="3" s="1"/>
  <c r="G569" i="3"/>
  <c r="H569" i="3" s="1"/>
  <c r="G568" i="3"/>
  <c r="H568" i="3" s="1"/>
  <c r="G567" i="3"/>
  <c r="H567" i="3" s="1"/>
  <c r="G566" i="3"/>
  <c r="H566" i="3" s="1"/>
  <c r="G565" i="3"/>
  <c r="H565" i="3" s="1"/>
  <c r="G564" i="3"/>
  <c r="H564" i="3" s="1"/>
  <c r="G563" i="3"/>
  <c r="H563" i="3" s="1"/>
  <c r="G562" i="3"/>
  <c r="H562" i="3" s="1"/>
  <c r="G561" i="3"/>
  <c r="H561" i="3" s="1"/>
  <c r="G560" i="3"/>
  <c r="H560" i="3" s="1"/>
  <c r="G559" i="3"/>
  <c r="H559" i="3" s="1"/>
  <c r="G558" i="3"/>
  <c r="H558" i="3" s="1"/>
  <c r="G557" i="3"/>
  <c r="H557" i="3" s="1"/>
  <c r="G556" i="3"/>
  <c r="H556" i="3" s="1"/>
  <c r="G555" i="3"/>
  <c r="H555" i="3" s="1"/>
  <c r="G554" i="3"/>
  <c r="H554" i="3" s="1"/>
  <c r="G553" i="3"/>
  <c r="H553" i="3" s="1"/>
  <c r="G552" i="3"/>
  <c r="H552" i="3" s="1"/>
  <c r="G551" i="3"/>
  <c r="H551" i="3" s="1"/>
  <c r="G550" i="3"/>
  <c r="H550" i="3" s="1"/>
  <c r="G549" i="3"/>
  <c r="H549" i="3" s="1"/>
  <c r="G548" i="3"/>
  <c r="H548" i="3" s="1"/>
  <c r="G547" i="3"/>
  <c r="H547" i="3" s="1"/>
  <c r="G546" i="3"/>
  <c r="H546" i="3" s="1"/>
  <c r="G545" i="3"/>
  <c r="H545" i="3" s="1"/>
  <c r="G544" i="3"/>
  <c r="H544" i="3" s="1"/>
  <c r="G543" i="3"/>
  <c r="H543" i="3" s="1"/>
  <c r="G542" i="3"/>
  <c r="H542" i="3" s="1"/>
  <c r="G541" i="3"/>
  <c r="H541" i="3" s="1"/>
  <c r="G540" i="3"/>
  <c r="H540" i="3" s="1"/>
  <c r="G539" i="3"/>
  <c r="H539" i="3" s="1"/>
  <c r="G538" i="3"/>
  <c r="H538" i="3" s="1"/>
  <c r="G537" i="3"/>
  <c r="H537" i="3" s="1"/>
  <c r="G536" i="3"/>
  <c r="H536" i="3" s="1"/>
  <c r="G535" i="3"/>
  <c r="H535" i="3" s="1"/>
  <c r="G534" i="3"/>
  <c r="H534" i="3" s="1"/>
  <c r="G533" i="3"/>
  <c r="H533" i="3" s="1"/>
  <c r="G532" i="3"/>
  <c r="H532" i="3" s="1"/>
  <c r="G531" i="3"/>
  <c r="H531" i="3" s="1"/>
  <c r="G530" i="3"/>
  <c r="H530" i="3" s="1"/>
  <c r="G529" i="3"/>
  <c r="H529" i="3" s="1"/>
  <c r="G528" i="3"/>
  <c r="H528" i="3" s="1"/>
  <c r="G527" i="3"/>
  <c r="H527" i="3" s="1"/>
  <c r="G526" i="3"/>
  <c r="H526" i="3" s="1"/>
  <c r="G525" i="3"/>
  <c r="H525" i="3" s="1"/>
  <c r="G524" i="3"/>
  <c r="H524" i="3" s="1"/>
  <c r="G523" i="3"/>
  <c r="H523" i="3" s="1"/>
  <c r="G522" i="3"/>
  <c r="H522" i="3" s="1"/>
  <c r="G521" i="3"/>
  <c r="H521" i="3" s="1"/>
  <c r="G520" i="3"/>
  <c r="H520" i="3" s="1"/>
  <c r="G519" i="3"/>
  <c r="H519" i="3" s="1"/>
  <c r="G518" i="3"/>
  <c r="H518" i="3" s="1"/>
  <c r="G517" i="3"/>
  <c r="H517" i="3" s="1"/>
  <c r="G516" i="3"/>
  <c r="H516" i="3" s="1"/>
  <c r="G515" i="3"/>
  <c r="H515" i="3" s="1"/>
  <c r="G514" i="3"/>
  <c r="H514" i="3" s="1"/>
  <c r="G513" i="3"/>
  <c r="H513" i="3" s="1"/>
  <c r="G512" i="3"/>
  <c r="H512" i="3" s="1"/>
  <c r="G511" i="3"/>
  <c r="H511" i="3" s="1"/>
  <c r="G510" i="3"/>
  <c r="H510" i="3" s="1"/>
  <c r="G509" i="3"/>
  <c r="H509" i="3" s="1"/>
  <c r="G508" i="3"/>
  <c r="H508" i="3" s="1"/>
  <c r="G507" i="3"/>
  <c r="H507" i="3" s="1"/>
  <c r="G506" i="3"/>
  <c r="H506" i="3" s="1"/>
  <c r="G505" i="3"/>
  <c r="H505" i="3" s="1"/>
  <c r="G504" i="3"/>
  <c r="H504" i="3" s="1"/>
  <c r="G503" i="3"/>
  <c r="H503" i="3" s="1"/>
  <c r="G502" i="3"/>
  <c r="H502" i="3" s="1"/>
  <c r="G501" i="3"/>
  <c r="H501" i="3" s="1"/>
  <c r="G500" i="3"/>
  <c r="H500" i="3" s="1"/>
  <c r="G499" i="3"/>
  <c r="H499" i="3" s="1"/>
  <c r="G498" i="3"/>
  <c r="H498" i="3" s="1"/>
  <c r="G497" i="3"/>
  <c r="H497" i="3" s="1"/>
  <c r="G496" i="3"/>
  <c r="H496" i="3" s="1"/>
  <c r="G495" i="3"/>
  <c r="H495" i="3" s="1"/>
  <c r="G494" i="3"/>
  <c r="H494" i="3" s="1"/>
  <c r="G493" i="3"/>
  <c r="H493" i="3" s="1"/>
  <c r="G492" i="3"/>
  <c r="H492" i="3" s="1"/>
  <c r="G491" i="3"/>
  <c r="H491" i="3" s="1"/>
  <c r="G490" i="3"/>
  <c r="H490" i="3" s="1"/>
  <c r="G489" i="3"/>
  <c r="H489" i="3" s="1"/>
  <c r="G488" i="3"/>
  <c r="H488" i="3" s="1"/>
  <c r="G487" i="3"/>
  <c r="H487" i="3" s="1"/>
  <c r="G486" i="3"/>
  <c r="H486" i="3" s="1"/>
  <c r="G485" i="3"/>
  <c r="H485" i="3" s="1"/>
  <c r="G484" i="3"/>
  <c r="H484" i="3" s="1"/>
  <c r="G483" i="3"/>
  <c r="H483" i="3" s="1"/>
  <c r="G482" i="3"/>
  <c r="H482" i="3" s="1"/>
  <c r="G481" i="3"/>
  <c r="H481" i="3" s="1"/>
  <c r="G480" i="3"/>
  <c r="H480" i="3" s="1"/>
  <c r="G479" i="3"/>
  <c r="H479" i="3" s="1"/>
  <c r="G478" i="3"/>
  <c r="H478" i="3" s="1"/>
  <c r="G477" i="3"/>
  <c r="H477" i="3" s="1"/>
  <c r="G476" i="3"/>
  <c r="H476" i="3" s="1"/>
  <c r="G475" i="3"/>
  <c r="H475" i="3" s="1"/>
  <c r="G474" i="3"/>
  <c r="H474" i="3" s="1"/>
  <c r="G473" i="3"/>
  <c r="H473" i="3" s="1"/>
  <c r="G472" i="3"/>
  <c r="H472" i="3" s="1"/>
  <c r="G471" i="3"/>
  <c r="H471" i="3" s="1"/>
  <c r="G470" i="3"/>
  <c r="H470" i="3" s="1"/>
  <c r="G469" i="3"/>
  <c r="H469" i="3" s="1"/>
  <c r="G468" i="3"/>
  <c r="H468" i="3" s="1"/>
  <c r="G467" i="3"/>
  <c r="H467" i="3" s="1"/>
  <c r="G466" i="3"/>
  <c r="H466" i="3" s="1"/>
  <c r="G465" i="3"/>
  <c r="H465" i="3" s="1"/>
  <c r="G464" i="3"/>
  <c r="H464" i="3" s="1"/>
  <c r="G463" i="3"/>
  <c r="H463" i="3" s="1"/>
  <c r="G462" i="3"/>
  <c r="H462" i="3" s="1"/>
  <c r="G461" i="3"/>
  <c r="H461" i="3" s="1"/>
  <c r="G460" i="3"/>
  <c r="H460" i="3" s="1"/>
  <c r="G459" i="3"/>
  <c r="H459" i="3" s="1"/>
  <c r="G458" i="3"/>
  <c r="H458" i="3" s="1"/>
  <c r="G457" i="3"/>
  <c r="H457" i="3" s="1"/>
  <c r="G456" i="3"/>
  <c r="H456" i="3" s="1"/>
  <c r="G455" i="3"/>
  <c r="H455" i="3" s="1"/>
  <c r="G454" i="3"/>
  <c r="H454" i="3" s="1"/>
  <c r="G453" i="3"/>
  <c r="H453" i="3" s="1"/>
  <c r="G452" i="3"/>
  <c r="H452" i="3" s="1"/>
  <c r="G451" i="3"/>
  <c r="H451" i="3" s="1"/>
  <c r="G450" i="3"/>
  <c r="H450" i="3" s="1"/>
  <c r="G449" i="3"/>
  <c r="H449" i="3" s="1"/>
  <c r="G448" i="3"/>
  <c r="H448" i="3" s="1"/>
  <c r="G447" i="3"/>
  <c r="H447" i="3" s="1"/>
  <c r="G446" i="3"/>
  <c r="H446" i="3" s="1"/>
  <c r="G445" i="3"/>
  <c r="H445" i="3" s="1"/>
  <c r="G444" i="3"/>
  <c r="H444" i="3" s="1"/>
  <c r="G443" i="3"/>
  <c r="H443" i="3" s="1"/>
  <c r="G442" i="3"/>
  <c r="H442" i="3" s="1"/>
  <c r="G441" i="3"/>
  <c r="H441" i="3" s="1"/>
  <c r="G440" i="3"/>
  <c r="H440" i="3" s="1"/>
  <c r="G439" i="3"/>
  <c r="H439" i="3" s="1"/>
  <c r="G438" i="3"/>
  <c r="H438" i="3" s="1"/>
  <c r="G437" i="3"/>
  <c r="H437" i="3" s="1"/>
  <c r="G436" i="3"/>
  <c r="H436" i="3" s="1"/>
  <c r="G435" i="3"/>
  <c r="H435" i="3" s="1"/>
  <c r="G434" i="3"/>
  <c r="H434" i="3" s="1"/>
  <c r="G433" i="3"/>
  <c r="H433" i="3" s="1"/>
  <c r="G432" i="3"/>
  <c r="H432" i="3" s="1"/>
  <c r="G431" i="3"/>
  <c r="H431" i="3" s="1"/>
  <c r="G430" i="3"/>
  <c r="H430" i="3" s="1"/>
  <c r="G429" i="3"/>
  <c r="H429" i="3" s="1"/>
  <c r="G428" i="3"/>
  <c r="H428" i="3" s="1"/>
  <c r="G427" i="3"/>
  <c r="H427" i="3" s="1"/>
  <c r="G426" i="3"/>
  <c r="H426" i="3" s="1"/>
  <c r="G425" i="3"/>
  <c r="H425" i="3" s="1"/>
  <c r="G424" i="3"/>
  <c r="H424" i="3" s="1"/>
  <c r="G423" i="3"/>
  <c r="H423" i="3" s="1"/>
  <c r="G422" i="3"/>
  <c r="H422" i="3" s="1"/>
  <c r="G421" i="3"/>
  <c r="H421" i="3" s="1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G413" i="3"/>
  <c r="H413" i="3" s="1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H404" i="3" s="1"/>
  <c r="G403" i="3"/>
  <c r="H403" i="3" s="1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G392" i="3"/>
  <c r="H392" i="3" s="1"/>
  <c r="G391" i="3"/>
  <c r="H391" i="3" s="1"/>
  <c r="G390" i="3"/>
  <c r="H390" i="3" s="1"/>
  <c r="G389" i="3"/>
  <c r="H389" i="3" s="1"/>
  <c r="G388" i="3"/>
  <c r="H388" i="3" s="1"/>
  <c r="G387" i="3"/>
  <c r="H387" i="3" s="1"/>
  <c r="G386" i="3"/>
  <c r="H386" i="3" s="1"/>
  <c r="G385" i="3"/>
  <c r="H385" i="3" s="1"/>
  <c r="G384" i="3"/>
  <c r="H384" i="3" s="1"/>
  <c r="G383" i="3"/>
  <c r="H383" i="3" s="1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G363" i="3"/>
  <c r="H363" i="3" s="1"/>
  <c r="G362" i="3"/>
  <c r="H362" i="3" s="1"/>
  <c r="G361" i="3"/>
  <c r="H361" i="3" s="1"/>
  <c r="G360" i="3"/>
  <c r="H360" i="3" s="1"/>
  <c r="G359" i="3"/>
  <c r="H359" i="3" s="1"/>
  <c r="G358" i="3"/>
  <c r="H358" i="3" s="1"/>
  <c r="G357" i="3"/>
  <c r="H357" i="3" s="1"/>
  <c r="G356" i="3"/>
  <c r="H356" i="3" s="1"/>
  <c r="G355" i="3"/>
  <c r="H355" i="3" s="1"/>
  <c r="G354" i="3"/>
  <c r="H354" i="3" s="1"/>
  <c r="G353" i="3"/>
  <c r="H353" i="3" s="1"/>
  <c r="G352" i="3"/>
  <c r="H352" i="3" s="1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H335" i="3" s="1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G314" i="3"/>
  <c r="H314" i="3" s="1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G290" i="3"/>
  <c r="H290" i="3" s="1"/>
  <c r="G289" i="3"/>
  <c r="H289" i="3" s="1"/>
  <c r="G288" i="3"/>
  <c r="H288" i="3" s="1"/>
  <c r="G287" i="3"/>
  <c r="H287" i="3" s="1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H266" i="3" s="1"/>
  <c r="G265" i="3"/>
  <c r="H265" i="3" s="1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H255" i="3" s="1"/>
  <c r="G254" i="3"/>
  <c r="H254" i="3" s="1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35" i="3"/>
  <c r="H235" i="3" s="1"/>
  <c r="G234" i="3"/>
  <c r="H234" i="3" s="1"/>
  <c r="G232" i="3"/>
  <c r="H232" i="3" s="1"/>
  <c r="G231" i="3"/>
  <c r="H231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G218" i="3"/>
  <c r="H218" i="3" s="1"/>
  <c r="G217" i="3"/>
  <c r="H217" i="3" s="1"/>
  <c r="G216" i="3"/>
  <c r="H216" i="3" s="1"/>
  <c r="G215" i="3"/>
  <c r="H215" i="3" s="1"/>
  <c r="G214" i="3"/>
  <c r="H214" i="3" s="1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16" i="3"/>
  <c r="H16" i="3" s="1"/>
  <c r="G15" i="3"/>
  <c r="H15" i="3" s="1"/>
  <c r="G3397" i="3"/>
  <c r="H3397" i="3" s="1"/>
  <c r="G3396" i="3"/>
  <c r="H3396" i="3" s="1"/>
  <c r="G3395" i="3"/>
  <c r="H3395" i="3" s="1"/>
  <c r="G3394" i="3"/>
  <c r="H3394" i="3" s="1"/>
  <c r="G1940" i="3"/>
  <c r="H1940" i="3" s="1"/>
  <c r="G1939" i="3"/>
  <c r="H1939" i="3" s="1"/>
  <c r="G1938" i="3"/>
  <c r="H1938" i="3" s="1"/>
  <c r="G1937" i="3"/>
  <c r="H1937" i="3" s="1"/>
  <c r="G1936" i="3"/>
  <c r="H1936" i="3" s="1"/>
  <c r="G1935" i="3"/>
  <c r="H1935" i="3" s="1"/>
  <c r="G1934" i="3"/>
  <c r="H1934" i="3" s="1"/>
  <c r="G1933" i="3"/>
  <c r="H1933" i="3" s="1"/>
  <c r="G1932" i="3"/>
  <c r="H1932" i="3" s="1"/>
  <c r="G1931" i="3"/>
  <c r="H1931" i="3" s="1"/>
  <c r="G1930" i="3"/>
  <c r="H1930" i="3" s="1"/>
  <c r="G1929" i="3"/>
  <c r="H1929" i="3" s="1"/>
  <c r="G1928" i="3"/>
  <c r="H1928" i="3" s="1"/>
  <c r="G1676" i="3"/>
  <c r="H1676" i="3" s="1"/>
  <c r="G1675" i="3"/>
  <c r="H1675" i="3" s="1"/>
  <c r="G1674" i="3"/>
  <c r="H1674" i="3" s="1"/>
  <c r="G1673" i="3"/>
  <c r="H1673" i="3" s="1"/>
  <c r="G1672" i="3"/>
  <c r="H1672" i="3" s="1"/>
  <c r="G1671" i="3"/>
  <c r="H1671" i="3" s="1"/>
  <c r="G1670" i="3"/>
  <c r="H1670" i="3" s="1"/>
  <c r="G1669" i="3"/>
  <c r="H1669" i="3" s="1"/>
  <c r="G1668" i="3"/>
  <c r="H1668" i="3" s="1"/>
  <c r="G1667" i="3"/>
  <c r="H1667" i="3" s="1"/>
  <c r="G1666" i="3"/>
  <c r="H1666" i="3" s="1"/>
  <c r="G1665" i="3"/>
  <c r="H1665" i="3" s="1"/>
  <c r="G1664" i="3"/>
  <c r="H1664" i="3" s="1"/>
  <c r="G1663" i="3"/>
  <c r="H1663" i="3" s="1"/>
  <c r="G1662" i="3"/>
  <c r="H1662" i="3" s="1"/>
  <c r="G1661" i="3"/>
  <c r="H1661" i="3" s="1"/>
  <c r="G1660" i="3"/>
  <c r="H1660" i="3" s="1"/>
  <c r="G1659" i="3"/>
  <c r="H1659" i="3" s="1"/>
  <c r="G1658" i="3"/>
  <c r="H1658" i="3" s="1"/>
  <c r="G1657" i="3"/>
  <c r="H1657" i="3" s="1"/>
  <c r="G1656" i="3"/>
  <c r="H1656" i="3" s="1"/>
  <c r="G1655" i="3"/>
  <c r="H1655" i="3" s="1"/>
  <c r="G1654" i="3"/>
  <c r="H1654" i="3" s="1"/>
  <c r="G1653" i="3"/>
  <c r="H1653" i="3" s="1"/>
  <c r="G1652" i="3"/>
  <c r="H1652" i="3" s="1"/>
  <c r="G1651" i="3"/>
  <c r="H1651" i="3" s="1"/>
  <c r="G1650" i="3"/>
  <c r="H1650" i="3" s="1"/>
  <c r="G1649" i="3"/>
  <c r="H1649" i="3" s="1"/>
  <c r="G1648" i="3"/>
  <c r="H1648" i="3" s="1"/>
  <c r="G1647" i="3"/>
  <c r="H1647" i="3" s="1"/>
  <c r="G1646" i="3"/>
  <c r="H1646" i="3" s="1"/>
  <c r="G1645" i="3"/>
  <c r="H1645" i="3" s="1"/>
  <c r="G1644" i="3"/>
  <c r="H1644" i="3" s="1"/>
  <c r="G1643" i="3"/>
  <c r="H1643" i="3" s="1"/>
  <c r="G1642" i="3"/>
  <c r="H1642" i="3" s="1"/>
  <c r="G1641" i="3"/>
  <c r="H1641" i="3" s="1"/>
  <c r="G1640" i="3"/>
  <c r="H1640" i="3" s="1"/>
  <c r="G1639" i="3"/>
  <c r="H1639" i="3" s="1"/>
  <c r="G1638" i="3"/>
  <c r="H1638" i="3" s="1"/>
  <c r="G1637" i="3"/>
  <c r="H1637" i="3" s="1"/>
  <c r="G1636" i="3"/>
  <c r="H1636" i="3" s="1"/>
  <c r="G1631" i="3"/>
  <c r="H1631" i="3" s="1"/>
  <c r="G1630" i="3"/>
  <c r="H1630" i="3" s="1"/>
  <c r="G1629" i="3"/>
  <c r="H1629" i="3" s="1"/>
  <c r="G1628" i="3"/>
  <c r="H1628" i="3" s="1"/>
  <c r="G1627" i="3"/>
  <c r="H1627" i="3" s="1"/>
  <c r="G1626" i="3"/>
  <c r="H1626" i="3" s="1"/>
  <c r="G1625" i="3"/>
  <c r="H1625" i="3" s="1"/>
  <c r="G1624" i="3"/>
  <c r="H1624" i="3" s="1"/>
  <c r="G1623" i="3"/>
  <c r="H1623" i="3" s="1"/>
  <c r="G1622" i="3"/>
  <c r="H1622" i="3" s="1"/>
  <c r="G1621" i="3"/>
  <c r="H1621" i="3" s="1"/>
  <c r="G1620" i="3"/>
  <c r="H1620" i="3" s="1"/>
  <c r="G1619" i="3"/>
  <c r="H1619" i="3" s="1"/>
  <c r="G1618" i="3"/>
  <c r="H1618" i="3" s="1"/>
  <c r="G1617" i="3"/>
  <c r="H1617" i="3" s="1"/>
  <c r="G1616" i="3"/>
  <c r="H1616" i="3" s="1"/>
  <c r="G1615" i="3"/>
  <c r="H1615" i="3" s="1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3" i="3"/>
  <c r="H233" i="3" s="1"/>
  <c r="G230" i="3"/>
  <c r="H230" i="3" s="1"/>
  <c r="G229" i="3"/>
  <c r="H229" i="3" s="1"/>
  <c r="G228" i="3"/>
  <c r="H228" i="3" s="1"/>
  <c r="G227" i="3"/>
  <c r="H227" i="3" s="1"/>
  <c r="G226" i="3"/>
  <c r="H226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35" i="3"/>
  <c r="H3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</calcChain>
</file>

<file path=xl/comments1.xml><?xml version="1.0" encoding="utf-8"?>
<comments xmlns="http://schemas.openxmlformats.org/spreadsheetml/2006/main">
  <authors>
    <author>Volejník Ing. Vlastimil</author>
  </authors>
  <commentList>
    <comment ref="K5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L5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M5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sharedStrings.xml><?xml version="1.0" encoding="utf-8"?>
<sst xmlns="http://schemas.openxmlformats.org/spreadsheetml/2006/main" count="33468" uniqueCount="10857">
  <si>
    <t>Popis</t>
  </si>
  <si>
    <t>Prodejní balení</t>
  </si>
  <si>
    <t/>
  </si>
  <si>
    <t>ks</t>
  </si>
  <si>
    <t>003.CS.K_KB</t>
  </si>
  <si>
    <t>KRABICE HF IP65</t>
  </si>
  <si>
    <t>ŠEDÁ/RAL 7035</t>
  </si>
  <si>
    <t>ELINSTAL</t>
  </si>
  <si>
    <t>1/-/66/2376 ks</t>
  </si>
  <si>
    <t>85363030</t>
  </si>
  <si>
    <t>8595057624658</t>
  </si>
  <si>
    <t>005.CS.K_KB</t>
  </si>
  <si>
    <t>1/-/30/1080 ks</t>
  </si>
  <si>
    <t>8595057624665</t>
  </si>
  <si>
    <t>02040_FA</t>
  </si>
  <si>
    <t>SPOJKA NÁSUVNÁ</t>
  </si>
  <si>
    <t>ČERNÁ/RAL 9005</t>
  </si>
  <si>
    <t>CHRANICKY</t>
  </si>
  <si>
    <t>-/-/50/1350 ks</t>
  </si>
  <si>
    <t>39174000</t>
  </si>
  <si>
    <t>8595057612082</t>
  </si>
  <si>
    <t>02050_FA</t>
  </si>
  <si>
    <t>-/-/50/1200 ks</t>
  </si>
  <si>
    <t>8595057613249</t>
  </si>
  <si>
    <t>02063_FA</t>
  </si>
  <si>
    <t>-/-/100/2000 ks</t>
  </si>
  <si>
    <t>8595057650466</t>
  </si>
  <si>
    <t>02075_FA</t>
  </si>
  <si>
    <t>-/-/50/900 ks</t>
  </si>
  <si>
    <t>8595057650473</t>
  </si>
  <si>
    <t>02090_FA</t>
  </si>
  <si>
    <t>-/-/50/800 ks</t>
  </si>
  <si>
    <t>8595057650480</t>
  </si>
  <si>
    <t>02110_FA</t>
  </si>
  <si>
    <t>-/-/20/240 ks</t>
  </si>
  <si>
    <t>8595057612075</t>
  </si>
  <si>
    <t>02125_FB</t>
  </si>
  <si>
    <t>ČERNÁ</t>
  </si>
  <si>
    <t>-/-/32/224 ks</t>
  </si>
  <si>
    <t>8595057699946</t>
  </si>
  <si>
    <t>02160_FA</t>
  </si>
  <si>
    <t>-/-/10/150 ks</t>
  </si>
  <si>
    <t>8595057650497</t>
  </si>
  <si>
    <t>0216E_FB</t>
  </si>
  <si>
    <t>SPOJKA TRUBKY PVC</t>
  </si>
  <si>
    <t>10/100/1300/46800 ks</t>
  </si>
  <si>
    <t>8595057618060</t>
  </si>
  <si>
    <t>0216E_HB</t>
  </si>
  <si>
    <t>BÍLÁ/RAL 9003</t>
  </si>
  <si>
    <t>8595057643925</t>
  </si>
  <si>
    <t>0216E_KB</t>
  </si>
  <si>
    <t>SVĚTLE ŠEDÁ/RAL 7035</t>
  </si>
  <si>
    <t>8595057618183</t>
  </si>
  <si>
    <t>0216E_LB</t>
  </si>
  <si>
    <t>TMAVĚ ŠEDÁ/RAL 7012</t>
  </si>
  <si>
    <t>8595057618121</t>
  </si>
  <si>
    <t>BÍLÁ</t>
  </si>
  <si>
    <t>100/-/2000/- ks</t>
  </si>
  <si>
    <t>0216HF_FB</t>
  </si>
  <si>
    <t>SPOJKA TRUBKY HF</t>
  </si>
  <si>
    <t>8595057626508</t>
  </si>
  <si>
    <t>0216HF_KB</t>
  </si>
  <si>
    <t>8595057631922</t>
  </si>
  <si>
    <t>0220_FB</t>
  </si>
  <si>
    <t>10/100/800/28800 ks</t>
  </si>
  <si>
    <t>8595057618077</t>
  </si>
  <si>
    <t>0220_HB</t>
  </si>
  <si>
    <t>8595057643932</t>
  </si>
  <si>
    <t>0220_KB</t>
  </si>
  <si>
    <t>8595057618190</t>
  </si>
  <si>
    <t>0220_LB</t>
  </si>
  <si>
    <t>8595057618138</t>
  </si>
  <si>
    <t>02200_FB</t>
  </si>
  <si>
    <t>-/-/1/- ks</t>
  </si>
  <si>
    <t>8595057617438</t>
  </si>
  <si>
    <t>0220HF_FB</t>
  </si>
  <si>
    <t>8595057626515</t>
  </si>
  <si>
    <t>0220HF_KB</t>
  </si>
  <si>
    <t>8595057631939</t>
  </si>
  <si>
    <t>0225_FB</t>
  </si>
  <si>
    <t>10/100/480/17280 ks</t>
  </si>
  <si>
    <t>8595057618084</t>
  </si>
  <si>
    <t>0225_HB</t>
  </si>
  <si>
    <t>8595057643949</t>
  </si>
  <si>
    <t>0225_KB</t>
  </si>
  <si>
    <t>8595057618206</t>
  </si>
  <si>
    <t>0225_LB</t>
  </si>
  <si>
    <t>8595057618145</t>
  </si>
  <si>
    <t>0225HF_FB</t>
  </si>
  <si>
    <t>10/-/480/17280 ks</t>
  </si>
  <si>
    <t>8595057626270</t>
  </si>
  <si>
    <t>0225HF_KB</t>
  </si>
  <si>
    <t>8595057631946</t>
  </si>
  <si>
    <t>0232_FB</t>
  </si>
  <si>
    <t>10/-/260/9360 ks</t>
  </si>
  <si>
    <t>8595057618091</t>
  </si>
  <si>
    <t>0232_HB</t>
  </si>
  <si>
    <t>8595057643956</t>
  </si>
  <si>
    <t>0232_KB</t>
  </si>
  <si>
    <t>8595057618213</t>
  </si>
  <si>
    <t>0232_LB</t>
  </si>
  <si>
    <t>8595057618152</t>
  </si>
  <si>
    <t>0232HF_FB</t>
  </si>
  <si>
    <t>8595057626287</t>
  </si>
  <si>
    <t>0232HF_KB</t>
  </si>
  <si>
    <t>8595057631953</t>
  </si>
  <si>
    <t>0240_FB</t>
  </si>
  <si>
    <t>10/-/120/4320 ks</t>
  </si>
  <si>
    <t>8595057618107</t>
  </si>
  <si>
    <t>0240_HB</t>
  </si>
  <si>
    <t>8595057643963</t>
  </si>
  <si>
    <t>0240_KB</t>
  </si>
  <si>
    <t>8595057618220</t>
  </si>
  <si>
    <t>0240_LB</t>
  </si>
  <si>
    <t>8595057618169</t>
  </si>
  <si>
    <t>-/-/100/3600 ks</t>
  </si>
  <si>
    <t>0240HF_FB</t>
  </si>
  <si>
    <t>8595057626522</t>
  </si>
  <si>
    <t>0240HF_KB</t>
  </si>
  <si>
    <t>8595057631960</t>
  </si>
  <si>
    <t>0250_FB</t>
  </si>
  <si>
    <t>10/-/180/3240 ks</t>
  </si>
  <si>
    <t>8595057618176</t>
  </si>
  <si>
    <t>0250_HB</t>
  </si>
  <si>
    <t>SUPERBÍLÁ/RAL9003</t>
  </si>
  <si>
    <t>8595057657359</t>
  </si>
  <si>
    <t>0250_KB</t>
  </si>
  <si>
    <t>8595057618114</t>
  </si>
  <si>
    <t>0250_LB</t>
  </si>
  <si>
    <t>8595057618237</t>
  </si>
  <si>
    <t>-/-/50/4500 ks</t>
  </si>
  <si>
    <t>0250HF_FB</t>
  </si>
  <si>
    <t>8595057626539</t>
  </si>
  <si>
    <t>0250HF_KB</t>
  </si>
  <si>
    <t>8595057631977</t>
  </si>
  <si>
    <t>0263_FB</t>
  </si>
  <si>
    <t>2/-/44/1584 ks</t>
  </si>
  <si>
    <t>8595057625884</t>
  </si>
  <si>
    <t>0263_HB</t>
  </si>
  <si>
    <t>SUPERBÍLÁ/RAL 9003</t>
  </si>
  <si>
    <t>8595057657366</t>
  </si>
  <si>
    <t>0263_KB</t>
  </si>
  <si>
    <t>8595057625860</t>
  </si>
  <si>
    <t>0263_LB</t>
  </si>
  <si>
    <t>2/-/50/1800 ks</t>
  </si>
  <si>
    <t>8595057625877</t>
  </si>
  <si>
    <t>0263HF_FB</t>
  </si>
  <si>
    <t>8595057629356</t>
  </si>
  <si>
    <t>0263HF_KB</t>
  </si>
  <si>
    <t>8595057631984</t>
  </si>
  <si>
    <t>05024_KB</t>
  </si>
  <si>
    <t>KONCOVKA HDPE BEZ VENT.25</t>
  </si>
  <si>
    <t>8595568905468</t>
  </si>
  <si>
    <t>05025_KB</t>
  </si>
  <si>
    <t>SPOJKA HDPE 25</t>
  </si>
  <si>
    <t>-/-/20/- ks</t>
  </si>
  <si>
    <t>8595568905451</t>
  </si>
  <si>
    <t>05030_KB</t>
  </si>
  <si>
    <t>SPOJKA HDPE 32</t>
  </si>
  <si>
    <t>-/-/36/1296 ks</t>
  </si>
  <si>
    <t>8595057657335</t>
  </si>
  <si>
    <t>05031_KB</t>
  </si>
  <si>
    <t>KONCOVKA HDPE BEZ VENT.32</t>
  </si>
  <si>
    <t>-/-/20/1800 ks</t>
  </si>
  <si>
    <t>8595057657342</t>
  </si>
  <si>
    <t>05032_KB</t>
  </si>
  <si>
    <t>KONCOVKA HDPE S VENT. 32</t>
  </si>
  <si>
    <t>-/-/50/1800 ks</t>
  </si>
  <si>
    <t>8595057667181</t>
  </si>
  <si>
    <t>05033_KB</t>
  </si>
  <si>
    <t>SPOJKA COMFIT HDPE 32</t>
  </si>
  <si>
    <t>8595057657694</t>
  </si>
  <si>
    <t>05040_KB</t>
  </si>
  <si>
    <t>SPOJKA HDPE 40</t>
  </si>
  <si>
    <t>-/-/13/728 ks</t>
  </si>
  <si>
    <t>8595057606821</t>
  </si>
  <si>
    <t>05041_KB</t>
  </si>
  <si>
    <t>KONCOVKA HDPE BEZ VENT.40</t>
  </si>
  <si>
    <t>-/-/18/1620 ks</t>
  </si>
  <si>
    <t>8595057629271</t>
  </si>
  <si>
    <t>05042_KB</t>
  </si>
  <si>
    <t>KONCOVKA HDPE S VENT. 40</t>
  </si>
  <si>
    <t>-/-/25/900 ks</t>
  </si>
  <si>
    <t>8595057635319</t>
  </si>
  <si>
    <t>05043_KB</t>
  </si>
  <si>
    <t>SPOJKA COMFIT HDPE 40</t>
  </si>
  <si>
    <t>-/-/60/900 ks</t>
  </si>
  <si>
    <t>8595057657700</t>
  </si>
  <si>
    <t>05050_KB</t>
  </si>
  <si>
    <t>SPOJKA HDPE 50</t>
  </si>
  <si>
    <t>-/-/14/504 ks</t>
  </si>
  <si>
    <t>8595057651579</t>
  </si>
  <si>
    <t>05051_KB</t>
  </si>
  <si>
    <t>KONCOVKA HDPE BEZ VENT.50</t>
  </si>
  <si>
    <t>-/-/30/540 ks</t>
  </si>
  <si>
    <t>8595057651586</t>
  </si>
  <si>
    <t>05053_KB</t>
  </si>
  <si>
    <t>SPOJKA COMFIT HDPE 50</t>
  </si>
  <si>
    <t>-/-/33/540 ks</t>
  </si>
  <si>
    <t>8595057657717</t>
  </si>
  <si>
    <t>06025_FS100</t>
  </si>
  <si>
    <t>CHRÁNIČKA OPT. KABELU</t>
  </si>
  <si>
    <t>ČERNÁ - SVAZEK</t>
  </si>
  <si>
    <t>m</t>
  </si>
  <si>
    <t>-/-/100/300 m</t>
  </si>
  <si>
    <t>39173300</t>
  </si>
  <si>
    <t>8595568903730</t>
  </si>
  <si>
    <t>06025_KS100</t>
  </si>
  <si>
    <t>SVĚTLE ŠEDÁ - SVAZEK</t>
  </si>
  <si>
    <t>8595568903860</t>
  </si>
  <si>
    <t>06032_AS100</t>
  </si>
  <si>
    <t>ORANŽOVÁ - SVAZEK</t>
  </si>
  <si>
    <t>8595057657328</t>
  </si>
  <si>
    <t>06032_BS100</t>
  </si>
  <si>
    <t>ČERVENÁ - SVAZEK</t>
  </si>
  <si>
    <t>8595057656390</t>
  </si>
  <si>
    <t>06032_ES100</t>
  </si>
  <si>
    <t>ŽLUTÁ - SVAZEK</t>
  </si>
  <si>
    <t>8595057656413</t>
  </si>
  <si>
    <t>06032_FB</t>
  </si>
  <si>
    <t>ČERNÁ - BUBEN</t>
  </si>
  <si>
    <t>-/-/1750/1750 m</t>
  </si>
  <si>
    <t>8595568915573</t>
  </si>
  <si>
    <t>06032_FS100</t>
  </si>
  <si>
    <t>8595057665552</t>
  </si>
  <si>
    <t>06032_LS100</t>
  </si>
  <si>
    <t>TMAVĚ ŠEDÁ - SVAZEK</t>
  </si>
  <si>
    <t>8595057665569</t>
  </si>
  <si>
    <t>-/-/50/250 m</t>
  </si>
  <si>
    <t>06040_AB</t>
  </si>
  <si>
    <t>ORANŽOVÁ - BUBEN</t>
  </si>
  <si>
    <t>8595057655393</t>
  </si>
  <si>
    <t>06040_AP</t>
  </si>
  <si>
    <t>ORANŽOVÁ - SVAZEK - PALETA</t>
  </si>
  <si>
    <t>-/-/2000/2000 m</t>
  </si>
  <si>
    <t>8595057658226</t>
  </si>
  <si>
    <t>06040_ARGB</t>
  </si>
  <si>
    <t>ORANŽOVÁ-BUBEN/VNITŘ.VRSTVA ČERNÝ REGRAN., VNĚJ. PE ORANŽOVÝ</t>
  </si>
  <si>
    <t>8595568930880</t>
  </si>
  <si>
    <t>06040_ARGS1</t>
  </si>
  <si>
    <t>ORANŽOVÁ-SVAZEK/VNITŘ.VRSTVA ČERNÝ REGRAN., VNĚJ. PE ORANŽOV</t>
  </si>
  <si>
    <t>8595568930897</t>
  </si>
  <si>
    <t>06040_AS100</t>
  </si>
  <si>
    <t>8595057655409</t>
  </si>
  <si>
    <t>06040_AS300</t>
  </si>
  <si>
    <t>-/-/300/- m</t>
  </si>
  <si>
    <t>8595568919540</t>
  </si>
  <si>
    <t>06040_BB</t>
  </si>
  <si>
    <t>ČERVENÁ - BUBEN</t>
  </si>
  <si>
    <t>8595057655416</t>
  </si>
  <si>
    <t>06040_BS100</t>
  </si>
  <si>
    <t>8595057655423</t>
  </si>
  <si>
    <t>06040_BS300</t>
  </si>
  <si>
    <t>8595568903303</t>
  </si>
  <si>
    <t>06040_CB</t>
  </si>
  <si>
    <t>MODRÁ - BUBEN</t>
  </si>
  <si>
    <t>8595057655430</t>
  </si>
  <si>
    <t>06040_CRGS1</t>
  </si>
  <si>
    <t>MODRÁ-SVAZEK/VNITŘ.VRSTVA ČERNÝ REGRAN., VNĚJ. PE MODRÝ</t>
  </si>
  <si>
    <t>8595568932457</t>
  </si>
  <si>
    <t>06040_CS100</t>
  </si>
  <si>
    <t>MODRÁ - SVAZEK</t>
  </si>
  <si>
    <t>8595057655447</t>
  </si>
  <si>
    <t>06040_CS300</t>
  </si>
  <si>
    <t>8595568903457</t>
  </si>
  <si>
    <t>06040_DS100</t>
  </si>
  <si>
    <t>ZELENÁ - SVAZEK</t>
  </si>
  <si>
    <t>8595057655461</t>
  </si>
  <si>
    <t>06040_EB</t>
  </si>
  <si>
    <t>ŽLUTÁ - BUBEN</t>
  </si>
  <si>
    <t>8595057655478</t>
  </si>
  <si>
    <t>06040_ES100</t>
  </si>
  <si>
    <t>8595057655485</t>
  </si>
  <si>
    <t>06040_ES300</t>
  </si>
  <si>
    <t>8595568903716</t>
  </si>
  <si>
    <t>06040_FB</t>
  </si>
  <si>
    <t>8595057655492</t>
  </si>
  <si>
    <t>06040_FS100</t>
  </si>
  <si>
    <t>8595057655508</t>
  </si>
  <si>
    <t>06040_KS100</t>
  </si>
  <si>
    <t>8595057655546</t>
  </si>
  <si>
    <t>06040_KS1VO</t>
  </si>
  <si>
    <t>SVĚTLE ŠEDÁ - SVAZEK/S NÁPISEM VEŘEJNÉ OSVĚTLENÍ</t>
  </si>
  <si>
    <t>8595568927286</t>
  </si>
  <si>
    <t>06040_LB</t>
  </si>
  <si>
    <t>TMAVĚ ŠEDÁ - BUBEN</t>
  </si>
  <si>
    <t>8595057655553</t>
  </si>
  <si>
    <t>06050_AB</t>
  </si>
  <si>
    <t>-/-/1250/1250 m</t>
  </si>
  <si>
    <t>8595057657298</t>
  </si>
  <si>
    <t>06050_AS100</t>
  </si>
  <si>
    <t>8595057657304</t>
  </si>
  <si>
    <t>06050_BS100</t>
  </si>
  <si>
    <t>8595057699540</t>
  </si>
  <si>
    <t>06050_CP</t>
  </si>
  <si>
    <t>MODRÁ - SVAZEK - PALETA</t>
  </si>
  <si>
    <t>8595057689411</t>
  </si>
  <si>
    <t>06050_CS100</t>
  </si>
  <si>
    <t>8595057691070</t>
  </si>
  <si>
    <t>06050_FB</t>
  </si>
  <si>
    <t>8595568912558</t>
  </si>
  <si>
    <t>06050_FS100</t>
  </si>
  <si>
    <t>8595057665576</t>
  </si>
  <si>
    <t>06050_FS300</t>
  </si>
  <si>
    <t>ČERNÁ - SVAZEK - METRÁŽ</t>
  </si>
  <si>
    <t>8595568903686</t>
  </si>
  <si>
    <t>06110/2_BA</t>
  </si>
  <si>
    <t>CHRÁNIČKA DĚLENÁ KOPOHALF</t>
  </si>
  <si>
    <t>ČERVENÁ</t>
  </si>
  <si>
    <t>-/-/3/162 m</t>
  </si>
  <si>
    <t>39172390</t>
  </si>
  <si>
    <t>8595057651814</t>
  </si>
  <si>
    <t>06110/2_CA</t>
  </si>
  <si>
    <t>MODRÁ</t>
  </si>
  <si>
    <t>8595057651821</t>
  </si>
  <si>
    <t>06110/2_FA</t>
  </si>
  <si>
    <t>8595057688506</t>
  </si>
  <si>
    <t>06110P/2_BA</t>
  </si>
  <si>
    <t>CHRÁN. DĚL. KOPOHALF PVC</t>
  </si>
  <si>
    <t>8595568922007</t>
  </si>
  <si>
    <t>06110P/2_CA</t>
  </si>
  <si>
    <t>8595568922021</t>
  </si>
  <si>
    <t>06110P/2_EA</t>
  </si>
  <si>
    <t>ŽLUTÁ</t>
  </si>
  <si>
    <t>8595568926890</t>
  </si>
  <si>
    <t>06110P/2_FA</t>
  </si>
  <si>
    <t>ČERNÁ/BALENÍ DO HOBOKU PO 162M/ANGLIE</t>
  </si>
  <si>
    <t>8595568928634</t>
  </si>
  <si>
    <t>06160/2_BA</t>
  </si>
  <si>
    <t>-/-/3/72 m</t>
  </si>
  <si>
    <t>8595057651791</t>
  </si>
  <si>
    <t>06160/2_CA</t>
  </si>
  <si>
    <t>8595057651807</t>
  </si>
  <si>
    <t>06160/2_EA</t>
  </si>
  <si>
    <t>8595057695931</t>
  </si>
  <si>
    <t>07050/8_FB</t>
  </si>
  <si>
    <t>ROZPĚRKA DISTANČNÍ 8TR</t>
  </si>
  <si>
    <t>1/-/10/- ks</t>
  </si>
  <si>
    <t>8595057615113</t>
  </si>
  <si>
    <t>07063/8_FB</t>
  </si>
  <si>
    <t>8595057626225</t>
  </si>
  <si>
    <t>07075/8_FB</t>
  </si>
  <si>
    <t>8595057622111</t>
  </si>
  <si>
    <t>07090/8_FB</t>
  </si>
  <si>
    <t>8595057658035</t>
  </si>
  <si>
    <t>07110/8_FB</t>
  </si>
  <si>
    <t>-/-/50/600 ks</t>
  </si>
  <si>
    <t>8595057610538</t>
  </si>
  <si>
    <t>07125/8_FB</t>
  </si>
  <si>
    <t>8595057635036</t>
  </si>
  <si>
    <t>07160/8_FB</t>
  </si>
  <si>
    <t>1/-/10/200 ks</t>
  </si>
  <si>
    <t>8595057635050</t>
  </si>
  <si>
    <t>07200/8_FB</t>
  </si>
  <si>
    <t>1/-/10/80 ks</t>
  </si>
  <si>
    <t>8595057658059</t>
  </si>
  <si>
    <t>1216E_L50</t>
  </si>
  <si>
    <t>SUPER MONOFLEX EN 750 N</t>
  </si>
  <si>
    <t>TMAVĚ ŠEDÁ/RAL 7012/BEZ DRÁTU</t>
  </si>
  <si>
    <t>-/-/50/5400 m</t>
  </si>
  <si>
    <t>39173100</t>
  </si>
  <si>
    <t>8595057612914</t>
  </si>
  <si>
    <t>1216E_L50D</t>
  </si>
  <si>
    <t>TMAVĚ ŠEDÁ/RAL 7012/S DRÁTEM</t>
  </si>
  <si>
    <t>8595057619814</t>
  </si>
  <si>
    <t>1216EHFPP_L100</t>
  </si>
  <si>
    <t>SUPER MONOFLEX 750 N PP</t>
  </si>
  <si>
    <t>ŠEDÁ/RAL 7037</t>
  </si>
  <si>
    <t>-/-/100/5400 m</t>
  </si>
  <si>
    <t>8595057621800</t>
  </si>
  <si>
    <t>1220_L50</t>
  </si>
  <si>
    <t>-/-/50/4500 m</t>
  </si>
  <si>
    <t>8595057612921</t>
  </si>
  <si>
    <t>1220_L50D</t>
  </si>
  <si>
    <t>8595057619821</t>
  </si>
  <si>
    <t>ČERNÁ/BEZ DRÁTU</t>
  </si>
  <si>
    <t>-/-/100/4800 m</t>
  </si>
  <si>
    <t>39173200</t>
  </si>
  <si>
    <t>1220HFPP_L100</t>
  </si>
  <si>
    <t>ŠEDÁ/RAL 7037/BEZ DRÁTU</t>
  </si>
  <si>
    <t>8595057621817</t>
  </si>
  <si>
    <t>1225_L50</t>
  </si>
  <si>
    <t>-/-/50/3000 m</t>
  </si>
  <si>
    <t>8595057612938</t>
  </si>
  <si>
    <t>1225_L50D</t>
  </si>
  <si>
    <t>8595057619838</t>
  </si>
  <si>
    <t>-/-/100/3200 m</t>
  </si>
  <si>
    <t>1225HFPP_L100</t>
  </si>
  <si>
    <t>8595057621824</t>
  </si>
  <si>
    <t>1225HFPP_L50</t>
  </si>
  <si>
    <t>-/-/50/2700 m</t>
  </si>
  <si>
    <t>8595568927033</t>
  </si>
  <si>
    <t>1232_L25</t>
  </si>
  <si>
    <t>SUPER MONOFLEX  EN 750 N</t>
  </si>
  <si>
    <t>-/-/25/1500 m</t>
  </si>
  <si>
    <t>8595057612945</t>
  </si>
  <si>
    <t>1232_L25D</t>
  </si>
  <si>
    <t>8595057619845</t>
  </si>
  <si>
    <t>1232HFPP_L50</t>
  </si>
  <si>
    <t>-/-/50/1600 m</t>
  </si>
  <si>
    <t>8595057621831</t>
  </si>
  <si>
    <t>1240_L25</t>
  </si>
  <si>
    <t>-/-/25/1000 m</t>
  </si>
  <si>
    <t>8595057612952</t>
  </si>
  <si>
    <t>1240_L25D</t>
  </si>
  <si>
    <t>8595057693753</t>
  </si>
  <si>
    <t>1240HFPP_L50</t>
  </si>
  <si>
    <t>-/-/50/1400 m</t>
  </si>
  <si>
    <t>8595057621848</t>
  </si>
  <si>
    <t>1250_L25</t>
  </si>
  <si>
    <t>BEZ DRÁTU</t>
  </si>
  <si>
    <t>-/-/25/800 m</t>
  </si>
  <si>
    <t>8595057612969</t>
  </si>
  <si>
    <t>1250HFPP_L25</t>
  </si>
  <si>
    <t>-/-/25/700 m</t>
  </si>
  <si>
    <t>8595057621855</t>
  </si>
  <si>
    <t>MONOFLEX EN 320 N PVC</t>
  </si>
  <si>
    <t>-/-/100/7200 m</t>
  </si>
  <si>
    <t>1416E_F50</t>
  </si>
  <si>
    <t>8595568909664</t>
  </si>
  <si>
    <t>1416E_H10</t>
  </si>
  <si>
    <t>BÍLÁ/BEZ DRÁTU</t>
  </si>
  <si>
    <t>-/-/10/1920 m</t>
  </si>
  <si>
    <t>8595568932419</t>
  </si>
  <si>
    <t>1416E_K10</t>
  </si>
  <si>
    <t>SVĚTLE ŠEDÁ/RAL 7035/BEZ DRÁTU</t>
  </si>
  <si>
    <t>8595568924940</t>
  </si>
  <si>
    <t>-/-/25/3000 m</t>
  </si>
  <si>
    <t>1416E_K50</t>
  </si>
  <si>
    <t>8595057616035</t>
  </si>
  <si>
    <t>1416E_K50D</t>
  </si>
  <si>
    <t>SVĚTLE ŠEDÁ/RAL 7035/S DRÁTEM</t>
  </si>
  <si>
    <t>8595057619753</t>
  </si>
  <si>
    <t>1416EPP_F100</t>
  </si>
  <si>
    <t>MONOFLEX 320 N PP</t>
  </si>
  <si>
    <t>8595057621749</t>
  </si>
  <si>
    <t>0/0/0/- m</t>
  </si>
  <si>
    <t>1420_F50</t>
  </si>
  <si>
    <t>8595568909671</t>
  </si>
  <si>
    <t>1420_H10</t>
  </si>
  <si>
    <t>-/-/10/1600 m</t>
  </si>
  <si>
    <t>8595568932426</t>
  </si>
  <si>
    <t>1420_K10</t>
  </si>
  <si>
    <t>8595568924957</t>
  </si>
  <si>
    <t>1420_K50</t>
  </si>
  <si>
    <t>8595057616042</t>
  </si>
  <si>
    <t>1420_K50D</t>
  </si>
  <si>
    <t>8595057619760</t>
  </si>
  <si>
    <t>1420PP_F100</t>
  </si>
  <si>
    <t>8595057621756</t>
  </si>
  <si>
    <t>1425_F50</t>
  </si>
  <si>
    <t>8595568909695</t>
  </si>
  <si>
    <t>1425_H10</t>
  </si>
  <si>
    <t>-/-/10/900 m</t>
  </si>
  <si>
    <t>8595568932433</t>
  </si>
  <si>
    <t>1425_K10</t>
  </si>
  <si>
    <t>8595568927019</t>
  </si>
  <si>
    <t>1425_K50</t>
  </si>
  <si>
    <t>8595057616059</t>
  </si>
  <si>
    <t>1425_K50D</t>
  </si>
  <si>
    <t>8595057619777</t>
  </si>
  <si>
    <t>1425PP_F50</t>
  </si>
  <si>
    <t>8595057621763</t>
  </si>
  <si>
    <t>1432_F50</t>
  </si>
  <si>
    <t>8595568909718</t>
  </si>
  <si>
    <t>1432_H10</t>
  </si>
  <si>
    <t>8595568932440</t>
  </si>
  <si>
    <t>1432_K10</t>
  </si>
  <si>
    <t>8595568927026</t>
  </si>
  <si>
    <t>1432_K50</t>
  </si>
  <si>
    <t>8595057616066</t>
  </si>
  <si>
    <t>1432_K50D</t>
  </si>
  <si>
    <t>8595568930767</t>
  </si>
  <si>
    <t>1432PP_F50</t>
  </si>
  <si>
    <t>8595057621770</t>
  </si>
  <si>
    <t>1440_F25</t>
  </si>
  <si>
    <t>ČERNÁ RAL 9005/BEZ DRÁTU</t>
  </si>
  <si>
    <t>8595568922076</t>
  </si>
  <si>
    <t>1440_K25</t>
  </si>
  <si>
    <t>8595057619715</t>
  </si>
  <si>
    <t>1440_K25D</t>
  </si>
  <si>
    <t>8595057621510</t>
  </si>
  <si>
    <t>1440PP_F25</t>
  </si>
  <si>
    <t>8595057621787</t>
  </si>
  <si>
    <t>1450_F25</t>
  </si>
  <si>
    <t>8595568909732</t>
  </si>
  <si>
    <t>1450_K25</t>
  </si>
  <si>
    <t>8595057619722</t>
  </si>
  <si>
    <t>1450PP_F25</t>
  </si>
  <si>
    <t>8595057621794</t>
  </si>
  <si>
    <t>1516E_FA</t>
  </si>
  <si>
    <t>TRUBKA TUHÁ 320 N PVC</t>
  </si>
  <si>
    <t>ČERNÁ/S HRDLEM/DÉLKA 3 M</t>
  </si>
  <si>
    <t>3/-/30/6240 m</t>
  </si>
  <si>
    <t>8595568934307</t>
  </si>
  <si>
    <t>2/-/20/4160 m</t>
  </si>
  <si>
    <t>1516E_HA</t>
  </si>
  <si>
    <t>8595057619067</t>
  </si>
  <si>
    <t>1516E_KA</t>
  </si>
  <si>
    <t>8595057617209</t>
  </si>
  <si>
    <t>1516E_KC</t>
  </si>
  <si>
    <t>8595057617216</t>
  </si>
  <si>
    <t>1516EHF_FA</t>
  </si>
  <si>
    <t>TRUBKA TUHÁ 320 N HF</t>
  </si>
  <si>
    <t>39172290</t>
  </si>
  <si>
    <t>8595057626423</t>
  </si>
  <si>
    <t>1516EHF_KA</t>
  </si>
  <si>
    <t>8595057631854</t>
  </si>
  <si>
    <t>1520_FA</t>
  </si>
  <si>
    <t>3/-/30/3900 m</t>
  </si>
  <si>
    <t>8595568934314</t>
  </si>
  <si>
    <t>1520_HA</t>
  </si>
  <si>
    <t>8595057619074</t>
  </si>
  <si>
    <t>1520_KA</t>
  </si>
  <si>
    <t>8595057616905</t>
  </si>
  <si>
    <t>1520_KC</t>
  </si>
  <si>
    <t>2/-/20/2600 m</t>
  </si>
  <si>
    <t>8595057613867</t>
  </si>
  <si>
    <t>1520HF_FA</t>
  </si>
  <si>
    <t>8595057626430</t>
  </si>
  <si>
    <t>1520HF_KA</t>
  </si>
  <si>
    <t>8595057631861</t>
  </si>
  <si>
    <t>1525_FA</t>
  </si>
  <si>
    <t>3/-/30/2400 m</t>
  </si>
  <si>
    <t>8595568934321</t>
  </si>
  <si>
    <t>1525_HA</t>
  </si>
  <si>
    <t>8595057619081</t>
  </si>
  <si>
    <t>1525_KA</t>
  </si>
  <si>
    <t>8595057616912</t>
  </si>
  <si>
    <t>1525_KC</t>
  </si>
  <si>
    <t>2/-/20/1600 m</t>
  </si>
  <si>
    <t>8595057616882</t>
  </si>
  <si>
    <t>1525HF_FA</t>
  </si>
  <si>
    <t>8595057626966</t>
  </si>
  <si>
    <t>1525HF_KA</t>
  </si>
  <si>
    <t>8595057631878</t>
  </si>
  <si>
    <t>1532_FA</t>
  </si>
  <si>
    <t>3/-/30/1440 m</t>
  </si>
  <si>
    <t>8595568934338</t>
  </si>
  <si>
    <t>1532_HA</t>
  </si>
  <si>
    <t>8595057619098</t>
  </si>
  <si>
    <t>1532_KA</t>
  </si>
  <si>
    <t>8595057616929</t>
  </si>
  <si>
    <t>1532_KC</t>
  </si>
  <si>
    <t>2/-/20/960 m</t>
  </si>
  <si>
    <t>8595057616875</t>
  </si>
  <si>
    <t>1532HF_FA</t>
  </si>
  <si>
    <t>8595057626973</t>
  </si>
  <si>
    <t>1532HF_KA</t>
  </si>
  <si>
    <t>8595057631885</t>
  </si>
  <si>
    <t>1540_HA</t>
  </si>
  <si>
    <t>3/-/30/900 m</t>
  </si>
  <si>
    <t>8595057619104</t>
  </si>
  <si>
    <t>1540_KA</t>
  </si>
  <si>
    <t>8595057616936</t>
  </si>
  <si>
    <t>1540_KC</t>
  </si>
  <si>
    <t>2/-/20/600 m</t>
  </si>
  <si>
    <t>8595057616943</t>
  </si>
  <si>
    <t>1540HF_FA</t>
  </si>
  <si>
    <t>8595057626447</t>
  </si>
  <si>
    <t>1540HF_KA</t>
  </si>
  <si>
    <t>8595057631892</t>
  </si>
  <si>
    <t>1550_HA</t>
  </si>
  <si>
    <t>3/-/30/600 m</t>
  </si>
  <si>
    <t>8595057619111</t>
  </si>
  <si>
    <t>1550_KA</t>
  </si>
  <si>
    <t>8595057617704</t>
  </si>
  <si>
    <t>1550_KC</t>
  </si>
  <si>
    <t>2/-/20/400 m</t>
  </si>
  <si>
    <t>8595057644946</t>
  </si>
  <si>
    <t>1550HF_FA</t>
  </si>
  <si>
    <t>8595057626454</t>
  </si>
  <si>
    <t>1550HF_KA</t>
  </si>
  <si>
    <t>8595057631908</t>
  </si>
  <si>
    <t>1563_HA</t>
  </si>
  <si>
    <t>3/-/15/450 m</t>
  </si>
  <si>
    <t>8595057657373</t>
  </si>
  <si>
    <t>1563_KA</t>
  </si>
  <si>
    <t>8595057626317</t>
  </si>
  <si>
    <t>1563HF_FA</t>
  </si>
  <si>
    <t>8595057631489</t>
  </si>
  <si>
    <t>1563HF_KA</t>
  </si>
  <si>
    <t>8595057631915</t>
  </si>
  <si>
    <t>1601_KB</t>
  </si>
  <si>
    <t>PRŮCHODKA</t>
  </si>
  <si>
    <t>10/-/900/32400 ks</t>
  </si>
  <si>
    <t>39259080</t>
  </si>
  <si>
    <t>8595057656703</t>
  </si>
  <si>
    <t>1601_LB</t>
  </si>
  <si>
    <t>UCPÁVKA DO KR. 8101</t>
  </si>
  <si>
    <t>8595057627222</t>
  </si>
  <si>
    <t>16040_FB</t>
  </si>
  <si>
    <t>KROUŽEK TĚS.PRO KORUG.TR.</t>
  </si>
  <si>
    <t>8595057606609</t>
  </si>
  <si>
    <t>16050_FB</t>
  </si>
  <si>
    <t>8595057606616</t>
  </si>
  <si>
    <t>16063_FB</t>
  </si>
  <si>
    <t>8595057606623</t>
  </si>
  <si>
    <t>16075_FB</t>
  </si>
  <si>
    <t>8595057606630</t>
  </si>
  <si>
    <t>16090_FB</t>
  </si>
  <si>
    <t>8595057609167</t>
  </si>
  <si>
    <t>1611_KB</t>
  </si>
  <si>
    <t>PRŮCHODKA KRABIC 8111 EN</t>
  </si>
  <si>
    <t>7/-/490/17640 ks</t>
  </si>
  <si>
    <t>8595057656710</t>
  </si>
  <si>
    <t>1611_LB</t>
  </si>
  <si>
    <t>ŠEDÁ</t>
  </si>
  <si>
    <t>8595057629325</t>
  </si>
  <si>
    <t>16110_FB</t>
  </si>
  <si>
    <t>8595057606647</t>
  </si>
  <si>
    <t>1618_KB</t>
  </si>
  <si>
    <t>7/-/420/15120 ks</t>
  </si>
  <si>
    <t>8595057656727</t>
  </si>
  <si>
    <t>1618_LB</t>
  </si>
  <si>
    <t>8595057629332</t>
  </si>
  <si>
    <t>17040_BB</t>
  </si>
  <si>
    <t>ZÁTKA UZAV. PRO KORUG.TR.</t>
  </si>
  <si>
    <t>8595057606661</t>
  </si>
  <si>
    <t>17050_BB</t>
  </si>
  <si>
    <t>8595057606678</t>
  </si>
  <si>
    <t>17063_BB</t>
  </si>
  <si>
    <t>8595057606685</t>
  </si>
  <si>
    <t>17075_BB</t>
  </si>
  <si>
    <t>8595057606692</t>
  </si>
  <si>
    <t>17090_BB</t>
  </si>
  <si>
    <t>8595057609204</t>
  </si>
  <si>
    <t>17110_BB</t>
  </si>
  <si>
    <t>8595057606708</t>
  </si>
  <si>
    <t>17125_BB</t>
  </si>
  <si>
    <t>8595057606715</t>
  </si>
  <si>
    <t>17160_BB</t>
  </si>
  <si>
    <t>8595057609228</t>
  </si>
  <si>
    <t>17200_BB</t>
  </si>
  <si>
    <t>8595057610798</t>
  </si>
  <si>
    <t>2.9X13V_ZNCR</t>
  </si>
  <si>
    <t>ŠROUBEK</t>
  </si>
  <si>
    <t>50/-/4000/1920000 ks</t>
  </si>
  <si>
    <t>73181491</t>
  </si>
  <si>
    <t>8595057619371</t>
  </si>
  <si>
    <t>2.9X13Z_ZNCR</t>
  </si>
  <si>
    <t>8595057619388</t>
  </si>
  <si>
    <t>2.9X16_ZNCR</t>
  </si>
  <si>
    <t>ŠROUBEK UPEV.SVORK</t>
  </si>
  <si>
    <t>50/-/3000/1440000 ks</t>
  </si>
  <si>
    <t>8595057619395</t>
  </si>
  <si>
    <t>2.9X22_ZNCR</t>
  </si>
  <si>
    <t>ŠROUBEK UPEV. NR</t>
  </si>
  <si>
    <t>50/-/2500/1200000 ks</t>
  </si>
  <si>
    <t>8595057619401</t>
  </si>
  <si>
    <t>2313/LPE-2_H100</t>
  </si>
  <si>
    <t>TRUBKA OHEBNÁ LPE 125N</t>
  </si>
  <si>
    <t>-/-/100/4000 m</t>
  </si>
  <si>
    <t>8595057603646</t>
  </si>
  <si>
    <t>2316/LPE-1_H100</t>
  </si>
  <si>
    <t>TRUBKA OHEBNÁ LPE 320N</t>
  </si>
  <si>
    <t>-/-/100/3600 m</t>
  </si>
  <si>
    <t>8595057603707</t>
  </si>
  <si>
    <t>2316/LPE-2_H100</t>
  </si>
  <si>
    <t>8595057603653</t>
  </si>
  <si>
    <t>2316E/LPE-1_A100</t>
  </si>
  <si>
    <t>TRUBKA OHEBNÁ EN LPE 320N</t>
  </si>
  <si>
    <t>ORANŽOVÁ/BEZ DRÁTU</t>
  </si>
  <si>
    <t>8595057651197</t>
  </si>
  <si>
    <t>2316E/LPE-1_A100D</t>
  </si>
  <si>
    <t>ORANŽOVÁ/S DRÁTEM</t>
  </si>
  <si>
    <t>8595057651203</t>
  </si>
  <si>
    <t>TRUBKA OHEBNÁ EN LPE 125N</t>
  </si>
  <si>
    <t>ČERNÁ/S DRÁTEM</t>
  </si>
  <si>
    <t>2320/LPE-1_A100D</t>
  </si>
  <si>
    <t>8595057651241</t>
  </si>
  <si>
    <t>2320/LPE-1_A50</t>
  </si>
  <si>
    <t>8595568927590</t>
  </si>
  <si>
    <t>2320/LPE-1_F1.DU</t>
  </si>
  <si>
    <t>ČERNÁ/UV STABILNÍ/S DRÁTEM</t>
  </si>
  <si>
    <t>8595568902498</t>
  </si>
  <si>
    <t>2320/LPE-1_F1.U</t>
  </si>
  <si>
    <t>ČERNÁ/UV STABILNÍ/BEZ DRÁTU</t>
  </si>
  <si>
    <t>8595568902481</t>
  </si>
  <si>
    <t>-/-/50/- m</t>
  </si>
  <si>
    <t>2323/LPE-1_H100</t>
  </si>
  <si>
    <t>TRUBKA OHEBNÁ LPE 320 N</t>
  </si>
  <si>
    <t>-/-/100/2800 m</t>
  </si>
  <si>
    <t>8595057603714</t>
  </si>
  <si>
    <t>2323/LPE-2_H100</t>
  </si>
  <si>
    <t>TRUBKA OHEBNÁ LPE 125 N</t>
  </si>
  <si>
    <t>8595057603660</t>
  </si>
  <si>
    <t>2325/LPE-1_A50</t>
  </si>
  <si>
    <t>8595568905406</t>
  </si>
  <si>
    <t>2325/LPE-1_A50D</t>
  </si>
  <si>
    <t>8595568927699</t>
  </si>
  <si>
    <t>2325/LPE-1_F1.DU</t>
  </si>
  <si>
    <t>8595057699366</t>
  </si>
  <si>
    <t>2325/LPE-1_F1.U</t>
  </si>
  <si>
    <t>8595568902504</t>
  </si>
  <si>
    <t>2329/LPE-1_H50</t>
  </si>
  <si>
    <t>8595057603721</t>
  </si>
  <si>
    <t>2329/LPE-2_H50</t>
  </si>
  <si>
    <t>8595057603677</t>
  </si>
  <si>
    <t>2332/LPE-1_A50</t>
  </si>
  <si>
    <t>8595057657380</t>
  </si>
  <si>
    <t>2332/LPE-1_A50D</t>
  </si>
  <si>
    <t>8595057668843</t>
  </si>
  <si>
    <t>2332/LPE-1_F50DU</t>
  </si>
  <si>
    <t>8595568902573</t>
  </si>
  <si>
    <t>2332/LPE-1_F50U</t>
  </si>
  <si>
    <t>8595568902566</t>
  </si>
  <si>
    <t>2332/LPE-2_F50D</t>
  </si>
  <si>
    <t>8595568910202</t>
  </si>
  <si>
    <t>2336/LPE-2_H50</t>
  </si>
  <si>
    <t>8595057603684</t>
  </si>
  <si>
    <t>2340/LPE-1_A25</t>
  </si>
  <si>
    <t>ORANŽOVÁ</t>
  </si>
  <si>
    <t>8595057688452</t>
  </si>
  <si>
    <t>3.0X16_ZNCR</t>
  </si>
  <si>
    <t>ŠROUBEK UPEV.KB</t>
  </si>
  <si>
    <t>8595057619418</t>
  </si>
  <si>
    <t>313/1_XX</t>
  </si>
  <si>
    <t>SPOJKA ZÁVIT. OCEL. TRUB.</t>
  </si>
  <si>
    <t>HLINÍKOVÁ</t>
  </si>
  <si>
    <t>10/-/540/48600 ks</t>
  </si>
  <si>
    <t>76090000</t>
  </si>
  <si>
    <t>8595057604865</t>
  </si>
  <si>
    <t>313/2_XX</t>
  </si>
  <si>
    <t>SPOJKA NÁSUV. OCEL. TRUB.</t>
  </si>
  <si>
    <t>POVRCH. ÚPRAVA ZnCr</t>
  </si>
  <si>
    <t>10/-/300/27000 ks</t>
  </si>
  <si>
    <t>73079980</t>
  </si>
  <si>
    <t>8595057620094</t>
  </si>
  <si>
    <t>313/3_PO</t>
  </si>
  <si>
    <t>SPOJKA OCELOVÁ</t>
  </si>
  <si>
    <t>POŽÁRNÍ ODOLNOST</t>
  </si>
  <si>
    <t>73079910</t>
  </si>
  <si>
    <t>8595057692695</t>
  </si>
  <si>
    <t>316/1_XX</t>
  </si>
  <si>
    <t>10/-/350/31500 ks</t>
  </si>
  <si>
    <t>8595057604872</t>
  </si>
  <si>
    <t>316/2_XX</t>
  </si>
  <si>
    <t>10/-/260/23400 ks</t>
  </si>
  <si>
    <t>8595057620100</t>
  </si>
  <si>
    <t>316/3_PO</t>
  </si>
  <si>
    <t>8595057692701</t>
  </si>
  <si>
    <t>316E/1 ZN_F</t>
  </si>
  <si>
    <t>ŽÁROVÝ ZINEK</t>
  </si>
  <si>
    <t>-/-/50/- ks</t>
  </si>
  <si>
    <t>8595057634572</t>
  </si>
  <si>
    <t>316E/1_ECZ</t>
  </si>
  <si>
    <t>SPOJKA ZÁV. LAK. OC. TRUB</t>
  </si>
  <si>
    <t>LAKOVANÁ/ZÁKL. POVRCH. ÚPRAVA</t>
  </si>
  <si>
    <t>-/-/25/- ks</t>
  </si>
  <si>
    <t>8595057634640</t>
  </si>
  <si>
    <t>316E/2 AL_XX</t>
  </si>
  <si>
    <t>SPOJKA NÁSUVNÁ AL TRUBEK</t>
  </si>
  <si>
    <t>8595057657878</t>
  </si>
  <si>
    <t>316E/2 ZN_F</t>
  </si>
  <si>
    <t>-/-/25/14000 ks</t>
  </si>
  <si>
    <t>8595057634718</t>
  </si>
  <si>
    <t>316E/2_ECZ</t>
  </si>
  <si>
    <t>SPOJKA NÁS. LAK. OC. TRUB</t>
  </si>
  <si>
    <t>8595057631427</t>
  </si>
  <si>
    <t>320/1 ZN_F</t>
  </si>
  <si>
    <t>8595057634589</t>
  </si>
  <si>
    <t>320/1_ECZ</t>
  </si>
  <si>
    <t>-/-/50/19500 ks</t>
  </si>
  <si>
    <t>8595057634657</t>
  </si>
  <si>
    <t>320/2 AL_XX</t>
  </si>
  <si>
    <t>8595057657885</t>
  </si>
  <si>
    <t>320/2 ZN_F</t>
  </si>
  <si>
    <t>8595057634725</t>
  </si>
  <si>
    <t>320/2_ECZ</t>
  </si>
  <si>
    <t>8595057631434</t>
  </si>
  <si>
    <t>321/1_XX</t>
  </si>
  <si>
    <t>10/-/240/21600 ks</t>
  </si>
  <si>
    <t>8595057604889</t>
  </si>
  <si>
    <t>321/2_XX</t>
  </si>
  <si>
    <t>10/-/150/13500 ks</t>
  </si>
  <si>
    <t>8595057620117</t>
  </si>
  <si>
    <t>321/3_PO</t>
  </si>
  <si>
    <t>8595057692718</t>
  </si>
  <si>
    <t>325/1 ZN_F</t>
  </si>
  <si>
    <t>8595057634596</t>
  </si>
  <si>
    <t>325/1_ECZ</t>
  </si>
  <si>
    <t>-/-/50/12000 ks</t>
  </si>
  <si>
    <t>8595057634664</t>
  </si>
  <si>
    <t>325/2 AL_XX</t>
  </si>
  <si>
    <t>8595057657892</t>
  </si>
  <si>
    <t>325/2 ZN_F</t>
  </si>
  <si>
    <t>8595057634732</t>
  </si>
  <si>
    <t>325/2_ECZ</t>
  </si>
  <si>
    <t>8595057631441</t>
  </si>
  <si>
    <t>329/1_XX</t>
  </si>
  <si>
    <t>10/-/120/10800 ks</t>
  </si>
  <si>
    <t>8595057604896</t>
  </si>
  <si>
    <t>329/2_XX</t>
  </si>
  <si>
    <t>10/-/100/9000 ks</t>
  </si>
  <si>
    <t>8595057620124</t>
  </si>
  <si>
    <t>329/3_PO</t>
  </si>
  <si>
    <t>8595057692725</t>
  </si>
  <si>
    <t>3313_B</t>
  </si>
  <si>
    <t>TRUBKA OHEBNÁ KOVOVÁ 750N</t>
  </si>
  <si>
    <t>-/-/10/200 m</t>
  </si>
  <si>
    <t>85479000</t>
  </si>
  <si>
    <t>8595057655850</t>
  </si>
  <si>
    <t>3313_XX</t>
  </si>
  <si>
    <t>-/-/100/500 m</t>
  </si>
  <si>
    <t>8595057604230</t>
  </si>
  <si>
    <t>3316_B</t>
  </si>
  <si>
    <t>8595057655867</t>
  </si>
  <si>
    <t>3316_XX</t>
  </si>
  <si>
    <t>8595057604247</t>
  </si>
  <si>
    <t>332/1 ZN_F</t>
  </si>
  <si>
    <t>8595057634602</t>
  </si>
  <si>
    <t>332/1_ECZ</t>
  </si>
  <si>
    <t>8595057634671</t>
  </si>
  <si>
    <t>332/2 AL_XX</t>
  </si>
  <si>
    <t>8595057657908</t>
  </si>
  <si>
    <t>332/2 ZN_F</t>
  </si>
  <si>
    <t>8595057634749</t>
  </si>
  <si>
    <t>332/2_ECZ</t>
  </si>
  <si>
    <t>8595057631458</t>
  </si>
  <si>
    <t>3323_B</t>
  </si>
  <si>
    <t>-/-/10/150 m</t>
  </si>
  <si>
    <t>8595057655874</t>
  </si>
  <si>
    <t>3323_XX</t>
  </si>
  <si>
    <t>8595057604254</t>
  </si>
  <si>
    <t>3329_B</t>
  </si>
  <si>
    <t>8595057655881</t>
  </si>
  <si>
    <t>3329_XX</t>
  </si>
  <si>
    <t>8595057604261</t>
  </si>
  <si>
    <t>3336_B</t>
  </si>
  <si>
    <t>-/-/5/80 m</t>
  </si>
  <si>
    <t>8595057655898</t>
  </si>
  <si>
    <t>3336_XX</t>
  </si>
  <si>
    <t>-/-/25/125 m</t>
  </si>
  <si>
    <t>8595057604278</t>
  </si>
  <si>
    <t>3348_B</t>
  </si>
  <si>
    <t>8595057655904</t>
  </si>
  <si>
    <t>3348_XX</t>
  </si>
  <si>
    <t>8595057604292</t>
  </si>
  <si>
    <t>336/1_XX</t>
  </si>
  <si>
    <t>10/-/60/5400 ks</t>
  </si>
  <si>
    <t>8595057604902</t>
  </si>
  <si>
    <t>336/2_XX</t>
  </si>
  <si>
    <t>10/-/50/4500 ks</t>
  </si>
  <si>
    <t>8595057620131</t>
  </si>
  <si>
    <t>336/3_PO</t>
  </si>
  <si>
    <t>8595057692732</t>
  </si>
  <si>
    <t>340/1 ZN_F</t>
  </si>
  <si>
    <t>8595057634619</t>
  </si>
  <si>
    <t>340/1_ECZ</t>
  </si>
  <si>
    <t>8595057634688</t>
  </si>
  <si>
    <t>340/2 AL_XX</t>
  </si>
  <si>
    <t>8595057657915</t>
  </si>
  <si>
    <t>340/2 ZN_F</t>
  </si>
  <si>
    <t>-/-/25/6000 ks</t>
  </si>
  <si>
    <t>8595057634756</t>
  </si>
  <si>
    <t>340/2_ECZ</t>
  </si>
  <si>
    <t>8595057631465</t>
  </si>
  <si>
    <t>342/1_XX</t>
  </si>
  <si>
    <t>10/-/100/3600 ks</t>
  </si>
  <si>
    <t>8595057604919</t>
  </si>
  <si>
    <t>342/2_XX</t>
  </si>
  <si>
    <t>10/-/100/2400 ks</t>
  </si>
  <si>
    <t>8595057620148</t>
  </si>
  <si>
    <t>342/3_PO</t>
  </si>
  <si>
    <t>8595057692749</t>
  </si>
  <si>
    <t>350/1 ZN_F</t>
  </si>
  <si>
    <t>SPOJKA  ZÁVIT. OCEL. TRUB.</t>
  </si>
  <si>
    <t>-/-/10/- ks</t>
  </si>
  <si>
    <t>8595057634626</t>
  </si>
  <si>
    <t>350/1_ECZ</t>
  </si>
  <si>
    <t>8595057634695</t>
  </si>
  <si>
    <t>350/2 AL_XX</t>
  </si>
  <si>
    <t>8595057657922</t>
  </si>
  <si>
    <t>350/2 ZN_F</t>
  </si>
  <si>
    <t>8595057634763</t>
  </si>
  <si>
    <t>350/2_ECZ</t>
  </si>
  <si>
    <t>8595057631472</t>
  </si>
  <si>
    <t>3613 A_S</t>
  </si>
  <si>
    <t>PŘÍCHYTKA OBOUSTRANNÁ</t>
  </si>
  <si>
    <t>PRO OHEBNÉ KOVOVÉ TRUBKY</t>
  </si>
  <si>
    <t>100/-/1300/117000 ks</t>
  </si>
  <si>
    <t>73269098</t>
  </si>
  <si>
    <t>8595057604629</t>
  </si>
  <si>
    <t>3616 A_S</t>
  </si>
  <si>
    <t>100/-/1100/135000 ks</t>
  </si>
  <si>
    <t>8595057604636</t>
  </si>
  <si>
    <t>3623 A_S</t>
  </si>
  <si>
    <t>100/-/800/72000 ks</t>
  </si>
  <si>
    <t>8595057604643</t>
  </si>
  <si>
    <t>3629 A_S</t>
  </si>
  <si>
    <t>50/-/350/31500 ks</t>
  </si>
  <si>
    <t>8595057604650</t>
  </si>
  <si>
    <t>363/1 ZN_F</t>
  </si>
  <si>
    <t>-/-/5/- ks</t>
  </si>
  <si>
    <t>8595057634633</t>
  </si>
  <si>
    <t>363/1_ECZ</t>
  </si>
  <si>
    <t>8595057634701</t>
  </si>
  <si>
    <t>363/2 AL_XX</t>
  </si>
  <si>
    <t>8595057657939</t>
  </si>
  <si>
    <t>363/2 ZN_F</t>
  </si>
  <si>
    <t>SPOJKA NÁSUV. OCEL. TRUB</t>
  </si>
  <si>
    <t>8595057634770</t>
  </si>
  <si>
    <t>363/2_ECZ</t>
  </si>
  <si>
    <t>8595057631588</t>
  </si>
  <si>
    <t>3636 A_S</t>
  </si>
  <si>
    <t>50/-/200/18000 ks</t>
  </si>
  <si>
    <t>8595057604667</t>
  </si>
  <si>
    <t>3648 A_S</t>
  </si>
  <si>
    <t>50/-/150/13500 ks</t>
  </si>
  <si>
    <t>8595057604674</t>
  </si>
  <si>
    <t>3X20V-2CH_ZNCR</t>
  </si>
  <si>
    <t>ŠROUB DO MEMB.SÁDR.KRABIC</t>
  </si>
  <si>
    <t>DO MEMBRÁNOVÝCH SÁDROKARTONOVÝCH KRABIC</t>
  </si>
  <si>
    <t>50/-/2100/1008000 ks</t>
  </si>
  <si>
    <t>8595568930972</t>
  </si>
  <si>
    <t>3X35V-2CH_ZNCR</t>
  </si>
  <si>
    <t>DO MEMBRÁNOVÝCH SÁDROKARTONOVÝCH KRABIC/DVOUCHODÝ ZÁVIT</t>
  </si>
  <si>
    <t>50/-/1500/720000 ks</t>
  </si>
  <si>
    <t>8595568930989</t>
  </si>
  <si>
    <t>4016E_KA</t>
  </si>
  <si>
    <t>TRUBKA TUHÁ 750 N PVC</t>
  </si>
  <si>
    <t>8595057689602</t>
  </si>
  <si>
    <t>4016E_LA</t>
  </si>
  <si>
    <t>8595057617223</t>
  </si>
  <si>
    <t>4016EHF_FA</t>
  </si>
  <si>
    <t>TRUBKA TUHÁ 750 N HF</t>
  </si>
  <si>
    <t>3/-/15/6240 m</t>
  </si>
  <si>
    <t>8595057688254</t>
  </si>
  <si>
    <t>4016EHF_KA</t>
  </si>
  <si>
    <t>SVĚTLE ŠEDÁ</t>
  </si>
  <si>
    <t>8595057690868</t>
  </si>
  <si>
    <t>4020_KA</t>
  </si>
  <si>
    <t>8595057689954</t>
  </si>
  <si>
    <t>4020_KC</t>
  </si>
  <si>
    <t>8595568903655</t>
  </si>
  <si>
    <t>4020_LA</t>
  </si>
  <si>
    <t>8595057617018</t>
  </si>
  <si>
    <t>4020HF_FA</t>
  </si>
  <si>
    <t>3/-/15/3900 m</t>
  </si>
  <si>
    <t>8595057688261</t>
  </si>
  <si>
    <t>4020HF_KA</t>
  </si>
  <si>
    <t>8595057690875</t>
  </si>
  <si>
    <t>4025_KA</t>
  </si>
  <si>
    <t>8595057689930</t>
  </si>
  <si>
    <t>4025_KC</t>
  </si>
  <si>
    <t>8595568902955</t>
  </si>
  <si>
    <t>4025_LA</t>
  </si>
  <si>
    <t>8595057616981</t>
  </si>
  <si>
    <t>4025HF_FA</t>
  </si>
  <si>
    <t>3/-/15/2400 m</t>
  </si>
  <si>
    <t>8595057688278</t>
  </si>
  <si>
    <t>4025HF_KA</t>
  </si>
  <si>
    <t>8595057690882</t>
  </si>
  <si>
    <t>4032_KA</t>
  </si>
  <si>
    <t>8595057690011</t>
  </si>
  <si>
    <t>4032_KC</t>
  </si>
  <si>
    <t>8595568902962</t>
  </si>
  <si>
    <t>4032_LA</t>
  </si>
  <si>
    <t>8595057617001</t>
  </si>
  <si>
    <t>4032HF_FA</t>
  </si>
  <si>
    <t>3/-/15/1440 m</t>
  </si>
  <si>
    <t>8595057688285</t>
  </si>
  <si>
    <t>4032HF_KA</t>
  </si>
  <si>
    <t>8595057690899</t>
  </si>
  <si>
    <t>4040_KA</t>
  </si>
  <si>
    <t>8595057689961</t>
  </si>
  <si>
    <t>4040_LA</t>
  </si>
  <si>
    <t>8595057616998</t>
  </si>
  <si>
    <t>4040HF_FA</t>
  </si>
  <si>
    <t>3/-/15/900 m</t>
  </si>
  <si>
    <t>8595057688292</t>
  </si>
  <si>
    <t>4040HF_KA</t>
  </si>
  <si>
    <t>8595057690905</t>
  </si>
  <si>
    <t>4050_KA</t>
  </si>
  <si>
    <t>8595057690394</t>
  </si>
  <si>
    <t>4050_LA</t>
  </si>
  <si>
    <t>8595057617728</t>
  </si>
  <si>
    <t>4063_KA</t>
  </si>
  <si>
    <t>8595057696402</t>
  </si>
  <si>
    <t>4063_LA</t>
  </si>
  <si>
    <t>8595057626324</t>
  </si>
  <si>
    <t>4116_FB</t>
  </si>
  <si>
    <t>KOLENO PVC</t>
  </si>
  <si>
    <t>ČERNÁ/RAL 9005/1250 N</t>
  </si>
  <si>
    <t>8595057617735</t>
  </si>
  <si>
    <t>4116_HB</t>
  </si>
  <si>
    <t>BÍLÁ/RAL 9003/320 N</t>
  </si>
  <si>
    <t>8595057643888</t>
  </si>
  <si>
    <t>4116_KB</t>
  </si>
  <si>
    <t>SVĚTLE ŠEDÁ/RAL 7035/320 N</t>
  </si>
  <si>
    <t>8595057617834</t>
  </si>
  <si>
    <t>4116_LB</t>
  </si>
  <si>
    <t>TMAVĚ ŠEDÁ/RAL 7012/750 N</t>
  </si>
  <si>
    <t>8595057617780</t>
  </si>
  <si>
    <t>4116HF_FB</t>
  </si>
  <si>
    <t>KOLENO HF</t>
  </si>
  <si>
    <t>8595057626461</t>
  </si>
  <si>
    <t>4116HF_KB</t>
  </si>
  <si>
    <t>8595057629288</t>
  </si>
  <si>
    <t>4120_FB</t>
  </si>
  <si>
    <t>10/-/240/8640 ks</t>
  </si>
  <si>
    <t>8595057617742</t>
  </si>
  <si>
    <t>4120_HB</t>
  </si>
  <si>
    <t>8595057643895</t>
  </si>
  <si>
    <t>4120_KB</t>
  </si>
  <si>
    <t>8595057617841</t>
  </si>
  <si>
    <t>4120_LB</t>
  </si>
  <si>
    <t>8595057617797</t>
  </si>
  <si>
    <t>4120HF_FB</t>
  </si>
  <si>
    <t>8595057626478</t>
  </si>
  <si>
    <t>4120HF_KB</t>
  </si>
  <si>
    <t>8595057629295</t>
  </si>
  <si>
    <t>4125_FB</t>
  </si>
  <si>
    <t>8595057617759</t>
  </si>
  <si>
    <t>4125_HB</t>
  </si>
  <si>
    <t>8595057643901</t>
  </si>
  <si>
    <t>4125_KB</t>
  </si>
  <si>
    <t>8595057617858</t>
  </si>
  <si>
    <t>4125_LB</t>
  </si>
  <si>
    <t>8595057617803</t>
  </si>
  <si>
    <t>4125HF_FB</t>
  </si>
  <si>
    <t>8595057626256</t>
  </si>
  <si>
    <t>4125HF_KB</t>
  </si>
  <si>
    <t>8595057629301</t>
  </si>
  <si>
    <t>4132_FB</t>
  </si>
  <si>
    <t>10/-/60/2160 ks</t>
  </si>
  <si>
    <t>8595057617322</t>
  </si>
  <si>
    <t>4132_HB</t>
  </si>
  <si>
    <t>8595057643918</t>
  </si>
  <si>
    <t>4132_KB</t>
  </si>
  <si>
    <t>8595057617346</t>
  </si>
  <si>
    <t>4132_LB</t>
  </si>
  <si>
    <t>8595057617339</t>
  </si>
  <si>
    <t>4132HF_FB</t>
  </si>
  <si>
    <t>8595057626263</t>
  </si>
  <si>
    <t>4132HF_KB</t>
  </si>
  <si>
    <t>8595057629318</t>
  </si>
  <si>
    <t>4140_FB</t>
  </si>
  <si>
    <t>5/-/35/1260 ks</t>
  </si>
  <si>
    <t>8595057617773</t>
  </si>
  <si>
    <t>4140_HB</t>
  </si>
  <si>
    <t>8595057650657</t>
  </si>
  <si>
    <t>4140_KB</t>
  </si>
  <si>
    <t>8595057617865</t>
  </si>
  <si>
    <t>4140_LB</t>
  </si>
  <si>
    <t>8595057617810</t>
  </si>
  <si>
    <t>4140HF_FB</t>
  </si>
  <si>
    <t>8595057626485</t>
  </si>
  <si>
    <t>4140HF_KB</t>
  </si>
  <si>
    <t>8595057651166</t>
  </si>
  <si>
    <t>4150_FB</t>
  </si>
  <si>
    <t>5/-/30/540 ks</t>
  </si>
  <si>
    <t>8595057617766</t>
  </si>
  <si>
    <t>4150_HB</t>
  </si>
  <si>
    <t>SUPERBÍLÁ/RAL 9003/320 N</t>
  </si>
  <si>
    <t>8595057668874</t>
  </si>
  <si>
    <t>4150_KB</t>
  </si>
  <si>
    <t>8595057617872</t>
  </si>
  <si>
    <t>4150_LB</t>
  </si>
  <si>
    <t>8595057617827</t>
  </si>
  <si>
    <t>4150HF_FB</t>
  </si>
  <si>
    <t>8595057626492</t>
  </si>
  <si>
    <t>4150HF_KB</t>
  </si>
  <si>
    <t>8595057699281</t>
  </si>
  <si>
    <t>4813/P_KB</t>
  </si>
  <si>
    <t>VÝVODKA ROVNÁ PE</t>
  </si>
  <si>
    <t>100/-/3000/108000 ks</t>
  </si>
  <si>
    <t>8595057604926</t>
  </si>
  <si>
    <t>4816/P_KB</t>
  </si>
  <si>
    <t>100/-/1200/43200 ks</t>
  </si>
  <si>
    <t>8595057604933</t>
  </si>
  <si>
    <t>4816E_KA</t>
  </si>
  <si>
    <t>VÝVODKA VNĚJ.PRO EN TRUB.</t>
  </si>
  <si>
    <t>100/-/3000/- ks</t>
  </si>
  <si>
    <t>8595057688575</t>
  </si>
  <si>
    <t>4820_KA</t>
  </si>
  <si>
    <t>100/-/1200/- ks</t>
  </si>
  <si>
    <t>8595057688582</t>
  </si>
  <si>
    <t>4821/P_KB</t>
  </si>
  <si>
    <t>100/-/1000/36000 ks</t>
  </si>
  <si>
    <t>8595057604940</t>
  </si>
  <si>
    <t>4825_KA</t>
  </si>
  <si>
    <t>100/-/800/- ks</t>
  </si>
  <si>
    <t>8595057688599</t>
  </si>
  <si>
    <t>4829/P_KB</t>
  </si>
  <si>
    <t>100/-/400/14400 ks</t>
  </si>
  <si>
    <t>8595057604971</t>
  </si>
  <si>
    <t>4832_KA</t>
  </si>
  <si>
    <t>50/-/400/- ks</t>
  </si>
  <si>
    <t>8595057688605</t>
  </si>
  <si>
    <t>4836/P_KB</t>
  </si>
  <si>
    <t>100/-/300/10800 ks</t>
  </si>
  <si>
    <t>8595057604988</t>
  </si>
  <si>
    <t>4840_KA</t>
  </si>
  <si>
    <t>50/-/200/- ks</t>
  </si>
  <si>
    <t>8595057688612</t>
  </si>
  <si>
    <t>4842/P_KB</t>
  </si>
  <si>
    <t>75/-/150/5400 ks</t>
  </si>
  <si>
    <t>8595057604995</t>
  </si>
  <si>
    <t>4850_KA</t>
  </si>
  <si>
    <t>25/-/100/- ks</t>
  </si>
  <si>
    <t>8595057688629</t>
  </si>
  <si>
    <t>4863_KA</t>
  </si>
  <si>
    <t>10/-/70/- ks</t>
  </si>
  <si>
    <t>8595057688636</t>
  </si>
  <si>
    <t>4913_XX</t>
  </si>
  <si>
    <t>VÝVODKA VNITŘNÍ</t>
  </si>
  <si>
    <t>100/-/2500/90000 ks</t>
  </si>
  <si>
    <t>8595057657236</t>
  </si>
  <si>
    <t>4916_XX</t>
  </si>
  <si>
    <t>100/-/2000/72000 ks</t>
  </si>
  <si>
    <t>8595057657243</t>
  </si>
  <si>
    <t>4921_XX</t>
  </si>
  <si>
    <t>8595057657250</t>
  </si>
  <si>
    <t>4929_XX</t>
  </si>
  <si>
    <t>100/-/700/25200 ks</t>
  </si>
  <si>
    <t>8595057657267</t>
  </si>
  <si>
    <t>4936_XX</t>
  </si>
  <si>
    <t>80/-/400/14400 ks</t>
  </si>
  <si>
    <t>8595057657274</t>
  </si>
  <si>
    <t>4942_XX</t>
  </si>
  <si>
    <t>60/-/360/12960 ks</t>
  </si>
  <si>
    <t>8595057657281</t>
  </si>
  <si>
    <t>5208 D_ZNCR</t>
  </si>
  <si>
    <t>PŘÍCHYTKA TYP DOBRMAN 8</t>
  </si>
  <si>
    <t>ZINKOCHROMÁT</t>
  </si>
  <si>
    <t>1/-/50/- ks</t>
  </si>
  <si>
    <t>8595568927491</t>
  </si>
  <si>
    <t>5210 D_ZNCR</t>
  </si>
  <si>
    <t>PŘÍCHYTKA TYP DOBRMAN 10</t>
  </si>
  <si>
    <t>8595568927507</t>
  </si>
  <si>
    <t>5212 D_ZNCR</t>
  </si>
  <si>
    <t>PŘÍCHYTKA TYP DOBRMAN 12</t>
  </si>
  <si>
    <t>8595568927514</t>
  </si>
  <si>
    <t>5213 PC_S</t>
  </si>
  <si>
    <t>PŘÍCHYTKA OBOUSTR.KOVOVÁ</t>
  </si>
  <si>
    <t>POZINKOVÁNO SENDZIMIR</t>
  </si>
  <si>
    <t>100/-/600/54000 ks</t>
  </si>
  <si>
    <t>8595057605008</t>
  </si>
  <si>
    <t>5216 D_ZNCR</t>
  </si>
  <si>
    <t>PŘÍCHYTKA TYP DOBRMAN 16</t>
  </si>
  <si>
    <t>8595568927521</t>
  </si>
  <si>
    <t>5216 PC_S</t>
  </si>
  <si>
    <t>8595057605015</t>
  </si>
  <si>
    <t>5216E AL_XX</t>
  </si>
  <si>
    <t>PŘÍCHYTKA TYP OMEGA</t>
  </si>
  <si>
    <t>-/-/100/27000 ks</t>
  </si>
  <si>
    <t>76169910</t>
  </si>
  <si>
    <t>8595057689725</t>
  </si>
  <si>
    <t>5216E PC AL_XX</t>
  </si>
  <si>
    <t>PŘÍCHYTKA AL</t>
  </si>
  <si>
    <t>76169990</t>
  </si>
  <si>
    <t>8595057688650</t>
  </si>
  <si>
    <t>5216E ZN_F</t>
  </si>
  <si>
    <t>PŘÍCHYTKA TYP OMEGA 15-19 mm</t>
  </si>
  <si>
    <t>PONOREM POZINKOVÁNO</t>
  </si>
  <si>
    <t>50/-/500/- ks</t>
  </si>
  <si>
    <t>8595568915269</t>
  </si>
  <si>
    <t>5216E ZNM_S</t>
  </si>
  <si>
    <t>PŘÍCHYTKA TYP OMEGA 15-18 mm</t>
  </si>
  <si>
    <t>-/-/100/- ks</t>
  </si>
  <si>
    <t>8595057692084</t>
  </si>
  <si>
    <t>5220 AL_XX</t>
  </si>
  <si>
    <t>8595057689732</t>
  </si>
  <si>
    <t>5220 D_ZNCR</t>
  </si>
  <si>
    <t>PŘÍCHYTKA TYP DOBRMAN 20</t>
  </si>
  <si>
    <t>-/-/50/37550 ks</t>
  </si>
  <si>
    <t>8595568927538</t>
  </si>
  <si>
    <t>5220 PC AL_XX</t>
  </si>
  <si>
    <t>8595057688667</t>
  </si>
  <si>
    <t>5220 PC ZN_F</t>
  </si>
  <si>
    <t>PŘÍCHYTKA OBOUSTRANNÁ ZN</t>
  </si>
  <si>
    <t>8595057634794</t>
  </si>
  <si>
    <t>5220 PC_ECZ</t>
  </si>
  <si>
    <t>8595057631618</t>
  </si>
  <si>
    <t>5220 ZN_F</t>
  </si>
  <si>
    <t>PŘÍCHYTKA TYP OMEGA 19-24 mm</t>
  </si>
  <si>
    <t>8595568915276</t>
  </si>
  <si>
    <t>5220 ZNM_S</t>
  </si>
  <si>
    <t>PŘÍCHYTKA TYP OMEGA 19-23 mm</t>
  </si>
  <si>
    <t>8595057692091</t>
  </si>
  <si>
    <t>5221 PC_S</t>
  </si>
  <si>
    <t>100/-/400/36000 ks</t>
  </si>
  <si>
    <t>8595057605022</t>
  </si>
  <si>
    <t>5225 AL_XX</t>
  </si>
  <si>
    <t>-/-/50/13500 ks</t>
  </si>
  <si>
    <t>8595057689749</t>
  </si>
  <si>
    <t>5225 D_ZNCR</t>
  </si>
  <si>
    <t>PŘÍCHYTKA TYP DOBRMAN 25</t>
  </si>
  <si>
    <t>8595568927545</t>
  </si>
  <si>
    <t>5225 PC AL_XX</t>
  </si>
  <si>
    <t>8595057688674</t>
  </si>
  <si>
    <t>5225 PC ZN_F</t>
  </si>
  <si>
    <t>8595057634800</t>
  </si>
  <si>
    <t>5225 PC_ECZ</t>
  </si>
  <si>
    <t>8595057631625</t>
  </si>
  <si>
    <t>5225 ZN_F</t>
  </si>
  <si>
    <t>PŘÍCHYTKA TYP OMEGA 24-29 mm</t>
  </si>
  <si>
    <t>8595568915283</t>
  </si>
  <si>
    <t>5225 ZNM_S</t>
  </si>
  <si>
    <t>PŘÍCHYTKA TYP OMEGA 24-28 mm</t>
  </si>
  <si>
    <t>8595057692107</t>
  </si>
  <si>
    <t>5229 PC_S</t>
  </si>
  <si>
    <t>50/-/300/27000 ks</t>
  </si>
  <si>
    <t>8595057605039</t>
  </si>
  <si>
    <t>5232 AL_XX</t>
  </si>
  <si>
    <t>8595057689756</t>
  </si>
  <si>
    <t>5232 D_ZNCR</t>
  </si>
  <si>
    <t>PŘÍCHYTKA TYP DOBRMAN 32</t>
  </si>
  <si>
    <t>8595568927552</t>
  </si>
  <si>
    <t>5232 PC AL_XX</t>
  </si>
  <si>
    <t>8595057688681</t>
  </si>
  <si>
    <t>5232 PC ZN_F</t>
  </si>
  <si>
    <t>8595057634817</t>
  </si>
  <si>
    <t>5232 PC_ECZ</t>
  </si>
  <si>
    <t>8595057631632</t>
  </si>
  <si>
    <t>5232 ZN_F</t>
  </si>
  <si>
    <t>PŘÍCHYTKA TYP OMEGA 29-38 mm</t>
  </si>
  <si>
    <t>25/-/250/- ks</t>
  </si>
  <si>
    <t>8595568915290</t>
  </si>
  <si>
    <t>5232 ZNM_S</t>
  </si>
  <si>
    <t>PŘÍCHYTKA TYP OMEGA 30-40 mm</t>
  </si>
  <si>
    <t>POZINKOVÁNO SENDZIMIR/pro tr.32-40 mm</t>
  </si>
  <si>
    <t>8595057692114</t>
  </si>
  <si>
    <t>5236 PC_S</t>
  </si>
  <si>
    <t>50/-/200/48000 ks</t>
  </si>
  <si>
    <t>8595057605046</t>
  </si>
  <si>
    <t>5240 AL_XX</t>
  </si>
  <si>
    <t>-/-/25/6750 ks</t>
  </si>
  <si>
    <t>8595057689763</t>
  </si>
  <si>
    <t>5240 D_ZNCR</t>
  </si>
  <si>
    <t>PŘÍCHYTKA TYP DOBRMAN 40</t>
  </si>
  <si>
    <t>8595568927569</t>
  </si>
  <si>
    <t>5240 PC AL_XX</t>
  </si>
  <si>
    <t>8595057688698</t>
  </si>
  <si>
    <t>5240 PC ZN_F</t>
  </si>
  <si>
    <t>8595057634824</t>
  </si>
  <si>
    <t>5240 PC_ECZ</t>
  </si>
  <si>
    <t>8595057631649</t>
  </si>
  <si>
    <t>5240 ZN_F</t>
  </si>
  <si>
    <t>PŘÍCHYTKA TYP OMEGA 38-47 mm</t>
  </si>
  <si>
    <t>20/-/200/- ks</t>
  </si>
  <si>
    <t>8595568915306</t>
  </si>
  <si>
    <t>5242 PC_S</t>
  </si>
  <si>
    <t>50/-/150/36000 ks</t>
  </si>
  <si>
    <t>8595057605053</t>
  </si>
  <si>
    <t>5250 AL_XX</t>
  </si>
  <si>
    <t>8595057689770</t>
  </si>
  <si>
    <t>5250 D_ZNCR</t>
  </si>
  <si>
    <t>PŘÍCHYTKA TYP DOBRMAN 50</t>
  </si>
  <si>
    <t>8595568927576</t>
  </si>
  <si>
    <t>5250 PC AL_XX</t>
  </si>
  <si>
    <t>8595057688704</t>
  </si>
  <si>
    <t>5250 PC ZN_F</t>
  </si>
  <si>
    <t>8595057634831</t>
  </si>
  <si>
    <t>5250 PC_ECZ</t>
  </si>
  <si>
    <t>8595057631656</t>
  </si>
  <si>
    <t>5250 ZN_F</t>
  </si>
  <si>
    <t>PŘÍCHYTKA TYP OMEGA 47-55 mm</t>
  </si>
  <si>
    <t>8595568915313</t>
  </si>
  <si>
    <t>5250 ZNM_S</t>
  </si>
  <si>
    <t>PŘÍCHYTKA TYP OMEGA 39-52 mm</t>
  </si>
  <si>
    <t>8595057692138</t>
  </si>
  <si>
    <t>5263 AL_XX</t>
  </si>
  <si>
    <t>8595057689787</t>
  </si>
  <si>
    <t>5263 D_ZNCR</t>
  </si>
  <si>
    <t>PŘÍCHYTKA TYP DOBRMAN 63</t>
  </si>
  <si>
    <t>8595568927583</t>
  </si>
  <si>
    <t>5263 PC AL_XX</t>
  </si>
  <si>
    <t>-/-/15/- ks</t>
  </si>
  <si>
    <t>8595057688711</t>
  </si>
  <si>
    <t>5263 PC ZN_F</t>
  </si>
  <si>
    <t>8595057634848</t>
  </si>
  <si>
    <t>5263 PC_ECZ</t>
  </si>
  <si>
    <t>8595057631663</t>
  </si>
  <si>
    <t>5263 ZN_F</t>
  </si>
  <si>
    <t>PŘÍCHYTKA TYP OMEGA 55-63 mm</t>
  </si>
  <si>
    <t>8595568915320</t>
  </si>
  <si>
    <t>5263 ZNM_S</t>
  </si>
  <si>
    <t>PŘÍCHYTKA TYP OMEGA 53-63 mm</t>
  </si>
  <si>
    <t>8595057692145</t>
  </si>
  <si>
    <t>5316E_FB</t>
  </si>
  <si>
    <t>PŘÍCHYTKA PVC</t>
  </si>
  <si>
    <t>10/100/500/45000 ks</t>
  </si>
  <si>
    <t>8595057619340</t>
  </si>
  <si>
    <t>5316E_HB</t>
  </si>
  <si>
    <t>8595057643833</t>
  </si>
  <si>
    <t>5316E_KB</t>
  </si>
  <si>
    <t>8595057619357</t>
  </si>
  <si>
    <t>5316E_LB</t>
  </si>
  <si>
    <t>8595057619364</t>
  </si>
  <si>
    <t>5316EHF_FB</t>
  </si>
  <si>
    <t>PŘÍCHYTKA HF</t>
  </si>
  <si>
    <t>10/100/920/82800 ks</t>
  </si>
  <si>
    <t>8595057626546</t>
  </si>
  <si>
    <t>5316EHF_KB</t>
  </si>
  <si>
    <t>8595057631809</t>
  </si>
  <si>
    <t>5320_FB</t>
  </si>
  <si>
    <t>10/100/400/36000 ks</t>
  </si>
  <si>
    <t>8595057618015</t>
  </si>
  <si>
    <t>5320_HB</t>
  </si>
  <si>
    <t>8595057643840</t>
  </si>
  <si>
    <t>5320_KB</t>
  </si>
  <si>
    <t>8595057617896</t>
  </si>
  <si>
    <t>5320_LB</t>
  </si>
  <si>
    <t>8595057617957</t>
  </si>
  <si>
    <t>5320HF_FB</t>
  </si>
  <si>
    <t>10/100/720/64800 ks</t>
  </si>
  <si>
    <t>8595057626553</t>
  </si>
  <si>
    <t>5320HF_KB</t>
  </si>
  <si>
    <t>8595057631816</t>
  </si>
  <si>
    <t>5325_FB</t>
  </si>
  <si>
    <t>10/100/700/25200 ks</t>
  </si>
  <si>
    <t>8595057618022</t>
  </si>
  <si>
    <t>5325_HB</t>
  </si>
  <si>
    <t>8595057643857</t>
  </si>
  <si>
    <t>5325_KB</t>
  </si>
  <si>
    <t>8595057617902</t>
  </si>
  <si>
    <t>5325_LB</t>
  </si>
  <si>
    <t>8595057617964</t>
  </si>
  <si>
    <t>5325HF_FB</t>
  </si>
  <si>
    <t>10/100/1200/43200 ks</t>
  </si>
  <si>
    <t>8595057626294</t>
  </si>
  <si>
    <t>5325HF_KB</t>
  </si>
  <si>
    <t>8595057631823</t>
  </si>
  <si>
    <t>5332_FB</t>
  </si>
  <si>
    <t>10/100/740/26640 ks</t>
  </si>
  <si>
    <t>8595057618039</t>
  </si>
  <si>
    <t>5332_HB</t>
  </si>
  <si>
    <t>8595057643864</t>
  </si>
  <si>
    <t>5332_KB</t>
  </si>
  <si>
    <t>8595057617919</t>
  </si>
  <si>
    <t>5332_LB</t>
  </si>
  <si>
    <t>8595057617971</t>
  </si>
  <si>
    <t>5332HF_FB</t>
  </si>
  <si>
    <t>8595057626300</t>
  </si>
  <si>
    <t>5332HF_KB</t>
  </si>
  <si>
    <t>8595057631830</t>
  </si>
  <si>
    <t>5340_FB</t>
  </si>
  <si>
    <t>10/100/400/14400 ks</t>
  </si>
  <si>
    <t>8595057618046</t>
  </si>
  <si>
    <t>5340_HB</t>
  </si>
  <si>
    <t>8595057643871</t>
  </si>
  <si>
    <t>5340_KB</t>
  </si>
  <si>
    <t>8595057617926</t>
  </si>
  <si>
    <t>5340_LB</t>
  </si>
  <si>
    <t>8595057617988</t>
  </si>
  <si>
    <t>5340HF_FB</t>
  </si>
  <si>
    <t>8595057626560</t>
  </si>
  <si>
    <t>5340HF_KB</t>
  </si>
  <si>
    <t>8595057631847</t>
  </si>
  <si>
    <t>5350_FB</t>
  </si>
  <si>
    <t>10/100/350/12600 ks</t>
  </si>
  <si>
    <t>8595057618053</t>
  </si>
  <si>
    <t>5350_HB</t>
  </si>
  <si>
    <t>10/-/420/15120 ks</t>
  </si>
  <si>
    <t>8595057657045</t>
  </si>
  <si>
    <t>5350_KB</t>
  </si>
  <si>
    <t>8595057617933</t>
  </si>
  <si>
    <t>5350_LB</t>
  </si>
  <si>
    <t>8595057617995</t>
  </si>
  <si>
    <t>5350HF_FB</t>
  </si>
  <si>
    <t>8595057626577</t>
  </si>
  <si>
    <t>5350HF_KB</t>
  </si>
  <si>
    <t>8595057632769</t>
  </si>
  <si>
    <t>5363_FB</t>
  </si>
  <si>
    <t>8595057657496</t>
  </si>
  <si>
    <t>5363_HB</t>
  </si>
  <si>
    <t>8595057657502</t>
  </si>
  <si>
    <t>5363_KB</t>
  </si>
  <si>
    <t>8595057657519</t>
  </si>
  <si>
    <t>5363_LB</t>
  </si>
  <si>
    <t>8595057657526</t>
  </si>
  <si>
    <t>5363HF_FB</t>
  </si>
  <si>
    <t>8595057688759</t>
  </si>
  <si>
    <t>5363HF_KB</t>
  </si>
  <si>
    <t>8595057688742</t>
  </si>
  <si>
    <t>5820/20_S</t>
  </si>
  <si>
    <t>LIŠTA NOSNÁ KOVOVÁ</t>
  </si>
  <si>
    <t>3/-/75/3750 m</t>
  </si>
  <si>
    <t>72169180</t>
  </si>
  <si>
    <t>8595057605657</t>
  </si>
  <si>
    <t>5820/21_S</t>
  </si>
  <si>
    <t>LIŠTA NOSNÁ KOVOVÁ DĚROV.</t>
  </si>
  <si>
    <t>8595057605664</t>
  </si>
  <si>
    <t>5820/30_XX</t>
  </si>
  <si>
    <t>BEZ POVRCHOVÉ ÚPRAVY</t>
  </si>
  <si>
    <t>8595057605671</t>
  </si>
  <si>
    <t>5820/31_XX</t>
  </si>
  <si>
    <t>8595057605688</t>
  </si>
  <si>
    <t>5822 DER_HA</t>
  </si>
  <si>
    <t>LIŠTA NOSNÁ PH DER</t>
  </si>
  <si>
    <t>3/-/90/7200 m</t>
  </si>
  <si>
    <t>8595057605640</t>
  </si>
  <si>
    <t>6013 N_XX</t>
  </si>
  <si>
    <t>TR. OCEL. ZÁVITOVÁ</t>
  </si>
  <si>
    <t>NELAKOVANÁ</t>
  </si>
  <si>
    <t>3/-/30/1200 m</t>
  </si>
  <si>
    <t>73063041</t>
  </si>
  <si>
    <t>8595057607491</t>
  </si>
  <si>
    <t>6013 ZN_F</t>
  </si>
  <si>
    <t>TR. OCEL. ZÁVITOVÁ - F</t>
  </si>
  <si>
    <t>8595057618718</t>
  </si>
  <si>
    <t>6013 ZNM_S</t>
  </si>
  <si>
    <t>TR. OCEL. ZÁVITOVÁ - S</t>
  </si>
  <si>
    <t>8595057627208</t>
  </si>
  <si>
    <t>6013_EOZ</t>
  </si>
  <si>
    <t>TR. OCEL. ZÁVITOVÁ - lak</t>
  </si>
  <si>
    <t>8595057618657</t>
  </si>
  <si>
    <t>6016 N_XX</t>
  </si>
  <si>
    <t>8595057607507</t>
  </si>
  <si>
    <t>6016 ZN_F</t>
  </si>
  <si>
    <t>8595057618725</t>
  </si>
  <si>
    <t>6016 ZNM_S</t>
  </si>
  <si>
    <t>8595057626157</t>
  </si>
  <si>
    <t>6016_EOZ</t>
  </si>
  <si>
    <t>8595057618664</t>
  </si>
  <si>
    <t>6016E ZN_F</t>
  </si>
  <si>
    <t>8595057631304</t>
  </si>
  <si>
    <t>6016E_ECZ</t>
  </si>
  <si>
    <t>8595057634152</t>
  </si>
  <si>
    <t>6020 ZN_F</t>
  </si>
  <si>
    <t>8595057631311</t>
  </si>
  <si>
    <t>6020 ZNM_S</t>
  </si>
  <si>
    <t>8595568919601</t>
  </si>
  <si>
    <t>6020_EOZ</t>
  </si>
  <si>
    <t>EPOXY LAK OBVODOVÝ/ZÁKL. POVRCH. ÚPRAVA</t>
  </si>
  <si>
    <t>8595568919595</t>
  </si>
  <si>
    <t>6021 N_XX</t>
  </si>
  <si>
    <t>3/-/30/750 m</t>
  </si>
  <si>
    <t>8595057607514</t>
  </si>
  <si>
    <t>6021 ZN_F</t>
  </si>
  <si>
    <t>8595057618732</t>
  </si>
  <si>
    <t>6021 ZNM_S</t>
  </si>
  <si>
    <t>8595057626164</t>
  </si>
  <si>
    <t>6021_EOZ</t>
  </si>
  <si>
    <t>8595057618671</t>
  </si>
  <si>
    <t>6025 ZN_F</t>
  </si>
  <si>
    <t>8595057631328</t>
  </si>
  <si>
    <t>6025 ZNM_S</t>
  </si>
  <si>
    <t>8595568920393</t>
  </si>
  <si>
    <t>6025_EOZ</t>
  </si>
  <si>
    <t>8595568920379</t>
  </si>
  <si>
    <t>6029 N_XX</t>
  </si>
  <si>
    <t>8595057607521</t>
  </si>
  <si>
    <t>6029 ZN_F</t>
  </si>
  <si>
    <t>8595057618749</t>
  </si>
  <si>
    <t>6029 ZNM_S</t>
  </si>
  <si>
    <t>8595057626171</t>
  </si>
  <si>
    <t>6029_EOZ</t>
  </si>
  <si>
    <t>8595057618688</t>
  </si>
  <si>
    <t>6032 ZN_F</t>
  </si>
  <si>
    <t>3/-/21/420 m</t>
  </si>
  <si>
    <t>8595057631335</t>
  </si>
  <si>
    <t>6032 ZNM_S</t>
  </si>
  <si>
    <t>8595568922342</t>
  </si>
  <si>
    <t>6032_EOZ</t>
  </si>
  <si>
    <t>8595568922366</t>
  </si>
  <si>
    <t>6036 N_XX</t>
  </si>
  <si>
    <t>3/-/15/300 m</t>
  </si>
  <si>
    <t>8595057607538</t>
  </si>
  <si>
    <t>6036 ZN_F</t>
  </si>
  <si>
    <t>8595057618756</t>
  </si>
  <si>
    <t>6036 ZNM_S</t>
  </si>
  <si>
    <t>8595057626188</t>
  </si>
  <si>
    <t>6036_EOZ</t>
  </si>
  <si>
    <t>8595057618695</t>
  </si>
  <si>
    <t>6040 ZN_F</t>
  </si>
  <si>
    <t>8595057631342</t>
  </si>
  <si>
    <t>6040 ZNM_S</t>
  </si>
  <si>
    <t>8595568923752</t>
  </si>
  <si>
    <t>6040_EOZ</t>
  </si>
  <si>
    <t>EPOXY LAK OBVODOVÝ/ZÁKL. POVRCHOVÁ ÚPRAVA</t>
  </si>
  <si>
    <t>8595568923769</t>
  </si>
  <si>
    <t>6042 N_XX</t>
  </si>
  <si>
    <t>3/-/15/225 m</t>
  </si>
  <si>
    <t>8595057607545</t>
  </si>
  <si>
    <t>6042 ZN_F</t>
  </si>
  <si>
    <t>8595057618763</t>
  </si>
  <si>
    <t>6042 ZNM_S</t>
  </si>
  <si>
    <t>8595057626195</t>
  </si>
  <si>
    <t>6042_EOZ</t>
  </si>
  <si>
    <t>8595057618701</t>
  </si>
  <si>
    <t>6050 ZN_F</t>
  </si>
  <si>
    <t>8595057631359</t>
  </si>
  <si>
    <t>6050_ECZ</t>
  </si>
  <si>
    <t>8595057634206</t>
  </si>
  <si>
    <t>6063 ZN_F</t>
  </si>
  <si>
    <t>3/-/15/150 m</t>
  </si>
  <si>
    <t>8595057631595</t>
  </si>
  <si>
    <t>6063_ECZ</t>
  </si>
  <si>
    <t>8595057634213</t>
  </si>
  <si>
    <t>6113 ZN_F</t>
  </si>
  <si>
    <t>KOLENO PRO OCEL.TR. - F</t>
  </si>
  <si>
    <t>-/-/25/1500 ks</t>
  </si>
  <si>
    <t>73079290</t>
  </si>
  <si>
    <t>8595057618954</t>
  </si>
  <si>
    <t>6113 ZNM_S</t>
  </si>
  <si>
    <t>KOLENO PRO OCEL.TR. - S</t>
  </si>
  <si>
    <t>8595057627277</t>
  </si>
  <si>
    <t>6113_EOZ</t>
  </si>
  <si>
    <t>KOLENO PRO OCEL.TR. - lak</t>
  </si>
  <si>
    <t>LAKOVANÉ/ZÁKL. POVRCH. ÚPRAVA</t>
  </si>
  <si>
    <t>8595057618893</t>
  </si>
  <si>
    <t>6116 ZN_F</t>
  </si>
  <si>
    <t>8595057618961</t>
  </si>
  <si>
    <t>6116 ZNM_S</t>
  </si>
  <si>
    <t>8595057627284</t>
  </si>
  <si>
    <t>6116_EOZ</t>
  </si>
  <si>
    <t>8595057618909</t>
  </si>
  <si>
    <t>6116E ZN_F</t>
  </si>
  <si>
    <t>KOLENO PRO OCEL.TR. - F záv.</t>
  </si>
  <si>
    <t>1/-/15/1575 ks</t>
  </si>
  <si>
    <t>8595057631366</t>
  </si>
  <si>
    <t>6116E_ECZ</t>
  </si>
  <si>
    <t>KOLENO PRO OCEL.TR. - lak záv.</t>
  </si>
  <si>
    <t>8595057634367</t>
  </si>
  <si>
    <t>6120 ZN_F</t>
  </si>
  <si>
    <t>1/-/25/2400 ks</t>
  </si>
  <si>
    <t>8595057631373</t>
  </si>
  <si>
    <t>6120_ECZ</t>
  </si>
  <si>
    <t>8595057634374</t>
  </si>
  <si>
    <t>6121 ZN_F</t>
  </si>
  <si>
    <t>-/-/20/600 ks</t>
  </si>
  <si>
    <t>8595057618978</t>
  </si>
  <si>
    <t>6121 ZNM_S</t>
  </si>
  <si>
    <t>8595057627291</t>
  </si>
  <si>
    <t>6121_EOZ</t>
  </si>
  <si>
    <t>8595057618916</t>
  </si>
  <si>
    <t>6125 ZN_F</t>
  </si>
  <si>
    <t>KOLENO PRO OCEL.TR. - F z áv.</t>
  </si>
  <si>
    <t>1/-/25/600 ks</t>
  </si>
  <si>
    <t>8595057631380</t>
  </si>
  <si>
    <t>6125_ECZ</t>
  </si>
  <si>
    <t>8595057634381</t>
  </si>
  <si>
    <t>6129 ZN_F</t>
  </si>
  <si>
    <t>-/-/20/480 ks</t>
  </si>
  <si>
    <t>8595057618985</t>
  </si>
  <si>
    <t>6129 ZNM_S</t>
  </si>
  <si>
    <t>8595057627307</t>
  </si>
  <si>
    <t>6129_EOZ</t>
  </si>
  <si>
    <t>8595057618923</t>
  </si>
  <si>
    <t>6132 ZN_F</t>
  </si>
  <si>
    <t>1/-/20/360 ks</t>
  </si>
  <si>
    <t>8595057631397</t>
  </si>
  <si>
    <t>6132_ECZ</t>
  </si>
  <si>
    <t>8595057634398</t>
  </si>
  <si>
    <t>6136 ZN_F</t>
  </si>
  <si>
    <t>-/-/5/100 ks</t>
  </si>
  <si>
    <t>8595057618992</t>
  </si>
  <si>
    <t>6136 ZNM_S</t>
  </si>
  <si>
    <t>8595057627314</t>
  </si>
  <si>
    <t>6136_EOZ</t>
  </si>
  <si>
    <t>8595057618930</t>
  </si>
  <si>
    <t>6140 ZN_F</t>
  </si>
  <si>
    <t>1/-/15/- ks</t>
  </si>
  <si>
    <t>8595057631403</t>
  </si>
  <si>
    <t>6140_ECZ</t>
  </si>
  <si>
    <t>1/-/15/90 ks</t>
  </si>
  <si>
    <t>8595057634404</t>
  </si>
  <si>
    <t>6142 ZN_F</t>
  </si>
  <si>
    <t>-/-/5/60 ks</t>
  </si>
  <si>
    <t>8595057619005</t>
  </si>
  <si>
    <t>6142 ZNM_S</t>
  </si>
  <si>
    <t>8595057627321</t>
  </si>
  <si>
    <t>6142_EOZ</t>
  </si>
  <si>
    <t>8595057618947</t>
  </si>
  <si>
    <t>6150 ZN_F</t>
  </si>
  <si>
    <t>1/-/5/100 ks</t>
  </si>
  <si>
    <t>8595057631410</t>
  </si>
  <si>
    <t>6150_ECZ</t>
  </si>
  <si>
    <t>8595057634411</t>
  </si>
  <si>
    <t>6163 ZN_F</t>
  </si>
  <si>
    <t>1/-/3/60 ks</t>
  </si>
  <si>
    <t>8595057631670</t>
  </si>
  <si>
    <t>6163_ECZ</t>
  </si>
  <si>
    <t>8595057634428</t>
  </si>
  <si>
    <t>6213 ZN_F</t>
  </si>
  <si>
    <t>TR. OCEL. NEZÁVIT. - F</t>
  </si>
  <si>
    <t>73063072</t>
  </si>
  <si>
    <t>8595057698390</t>
  </si>
  <si>
    <t>6213 ZNM_S</t>
  </si>
  <si>
    <t>TR. OCEL. NEZÁVIT. - S</t>
  </si>
  <si>
    <t>8595057607576</t>
  </si>
  <si>
    <t>6216 N_XX</t>
  </si>
  <si>
    <t>TR. OCEL. NEZÁVITOVÁ</t>
  </si>
  <si>
    <t>73063077</t>
  </si>
  <si>
    <t>8595057607583</t>
  </si>
  <si>
    <t>6216 ZN_F</t>
  </si>
  <si>
    <t>8595057698406</t>
  </si>
  <si>
    <t>6216 ZNM_S</t>
  </si>
  <si>
    <t>8595057607606</t>
  </si>
  <si>
    <t>6216E AL_XX</t>
  </si>
  <si>
    <t>TR. HLINÍKOVÁ NEZÁVIT.</t>
  </si>
  <si>
    <t>3/-/30/1800 m</t>
  </si>
  <si>
    <t>76081000</t>
  </si>
  <si>
    <t>8595057657731</t>
  </si>
  <si>
    <t>6216E ZN_F</t>
  </si>
  <si>
    <t>8595057634220</t>
  </si>
  <si>
    <t>6216E_ECZ</t>
  </si>
  <si>
    <t>TR. OCEL. NEZÁVIT. - lak</t>
  </si>
  <si>
    <t>8595057634299</t>
  </si>
  <si>
    <t>6220 AL_XX</t>
  </si>
  <si>
    <t>8595057657748</t>
  </si>
  <si>
    <t>6220 ZN_F</t>
  </si>
  <si>
    <t>8595057634237</t>
  </si>
  <si>
    <t>6220 ZNM_S</t>
  </si>
  <si>
    <t>8595568919625</t>
  </si>
  <si>
    <t>6220_EOZ</t>
  </si>
  <si>
    <t>8595568919618</t>
  </si>
  <si>
    <t>6221 N_XX</t>
  </si>
  <si>
    <t>8595057607613</t>
  </si>
  <si>
    <t>6221 ZN_F</t>
  </si>
  <si>
    <t>8595057698413</t>
  </si>
  <si>
    <t>6221 ZNM_S</t>
  </si>
  <si>
    <t>8595057607637</t>
  </si>
  <si>
    <t>2/-/20/480 m</t>
  </si>
  <si>
    <t>6225 AL_XX</t>
  </si>
  <si>
    <t>3/-/30/720 m</t>
  </si>
  <si>
    <t>8595057657755</t>
  </si>
  <si>
    <t>6225 ZN_F</t>
  </si>
  <si>
    <t>8595057634244</t>
  </si>
  <si>
    <t>6225 ZNM_S</t>
  </si>
  <si>
    <t>8595568920409</t>
  </si>
  <si>
    <t>6225_EOZ</t>
  </si>
  <si>
    <t>8595568920386</t>
  </si>
  <si>
    <t>6229 N_XX</t>
  </si>
  <si>
    <t>8595057607644</t>
  </si>
  <si>
    <t>6229 ZN_F</t>
  </si>
  <si>
    <t>8595057698420</t>
  </si>
  <si>
    <t>6229 ZNM_S</t>
  </si>
  <si>
    <t>8595057607668</t>
  </si>
  <si>
    <t>6232 AL_XX</t>
  </si>
  <si>
    <t>3/-/30/480 m</t>
  </si>
  <si>
    <t>8595057657762</t>
  </si>
  <si>
    <t>6232 ZN_F</t>
  </si>
  <si>
    <t>8595057634251</t>
  </si>
  <si>
    <t>6232 ZNM_S</t>
  </si>
  <si>
    <t>8595568922359</t>
  </si>
  <si>
    <t>6232_EOZ</t>
  </si>
  <si>
    <t>8595568922373</t>
  </si>
  <si>
    <t>6236 N_XX</t>
  </si>
  <si>
    <t>8595057607675</t>
  </si>
  <si>
    <t>6236 ZN_F</t>
  </si>
  <si>
    <t>8595057698437</t>
  </si>
  <si>
    <t>6236 ZNM_S</t>
  </si>
  <si>
    <t>8595057607699</t>
  </si>
  <si>
    <t>6240 AL_XX</t>
  </si>
  <si>
    <t>8595057657779</t>
  </si>
  <si>
    <t>6240 ZN_F</t>
  </si>
  <si>
    <t>8595057634268</t>
  </si>
  <si>
    <t>6240 ZNM_S</t>
  </si>
  <si>
    <t>8595568923745</t>
  </si>
  <si>
    <t>6240_EOZ</t>
  </si>
  <si>
    <t>8595568923776</t>
  </si>
  <si>
    <t>6242 N_XX</t>
  </si>
  <si>
    <t>8595057607705</t>
  </si>
  <si>
    <t>6242 ZN_F</t>
  </si>
  <si>
    <t>8595057698444</t>
  </si>
  <si>
    <t>6242 ZNM_S</t>
  </si>
  <si>
    <t>8595057607729</t>
  </si>
  <si>
    <t>6250 AL_XX</t>
  </si>
  <si>
    <t>3/-/15/180 m</t>
  </si>
  <si>
    <t>8595057657786</t>
  </si>
  <si>
    <t>6250 ZN_F</t>
  </si>
  <si>
    <t>8595057634275</t>
  </si>
  <si>
    <t>6250_ECZ</t>
  </si>
  <si>
    <t>8595057634343</t>
  </si>
  <si>
    <t>6263 AL_XX</t>
  </si>
  <si>
    <t>3/-/15/120 m</t>
  </si>
  <si>
    <t>8595057657793</t>
  </si>
  <si>
    <t>6263 ZN_F</t>
  </si>
  <si>
    <t>8595057634282</t>
  </si>
  <si>
    <t>6263_ECZ</t>
  </si>
  <si>
    <t>8595057634350</t>
  </si>
  <si>
    <t>6303-11_FB</t>
  </si>
  <si>
    <t>SVORKOVNICE PRO KRAB. AL</t>
  </si>
  <si>
    <t>-/-/12/- ks</t>
  </si>
  <si>
    <t>85369010</t>
  </si>
  <si>
    <t>8595057644953</t>
  </si>
  <si>
    <t>6303-12_FB</t>
  </si>
  <si>
    <t>8595057644960</t>
  </si>
  <si>
    <t>6316E AL_XX</t>
  </si>
  <si>
    <t>KOLENO PRO AL TR. NÁSUVNÉ</t>
  </si>
  <si>
    <t>8595057657809</t>
  </si>
  <si>
    <t>6316E ZN_F</t>
  </si>
  <si>
    <t>KOLENO K OC. TR. NÁS. ZN</t>
  </si>
  <si>
    <t>8595057634435</t>
  </si>
  <si>
    <t>6316E_ECZ</t>
  </si>
  <si>
    <t>KOLENO K OC. TR. NÁS. LAK</t>
  </si>
  <si>
    <t>8595057634503</t>
  </si>
  <si>
    <t>6320 AL_XX</t>
  </si>
  <si>
    <t>8595057657816</t>
  </si>
  <si>
    <t>6320 ZN_F</t>
  </si>
  <si>
    <t>8595057634442</t>
  </si>
  <si>
    <t>6320_ECZ</t>
  </si>
  <si>
    <t>8595057634510</t>
  </si>
  <si>
    <t>6325 AL_XX</t>
  </si>
  <si>
    <t>8595057657823</t>
  </si>
  <si>
    <t>6325 ZN_F</t>
  </si>
  <si>
    <t>-/-/25/600 ks</t>
  </si>
  <si>
    <t>8595057634459</t>
  </si>
  <si>
    <t>6325_ECZ</t>
  </si>
  <si>
    <t>8595057634527</t>
  </si>
  <si>
    <t>6332 AL_XX</t>
  </si>
  <si>
    <t>8595057657830</t>
  </si>
  <si>
    <t>6332 ZN_F</t>
  </si>
  <si>
    <t>8595057634466</t>
  </si>
  <si>
    <t>6332_ECZ</t>
  </si>
  <si>
    <t>8595057634534</t>
  </si>
  <si>
    <t>6340 AL_XX</t>
  </si>
  <si>
    <t>8595057657847</t>
  </si>
  <si>
    <t>6340 ZN_F</t>
  </si>
  <si>
    <t>8595057634473</t>
  </si>
  <si>
    <t>6340_ECZ</t>
  </si>
  <si>
    <t>8595057634541</t>
  </si>
  <si>
    <t>6350 AL_XX</t>
  </si>
  <si>
    <t>8595057657854</t>
  </si>
  <si>
    <t>6350 ZN_F</t>
  </si>
  <si>
    <t>8595057634480</t>
  </si>
  <si>
    <t>6350_ECZ</t>
  </si>
  <si>
    <t>8595057634558</t>
  </si>
  <si>
    <t>6363 AL_XX</t>
  </si>
  <si>
    <t>-/-/3/- ks</t>
  </si>
  <si>
    <t>8595057657861</t>
  </si>
  <si>
    <t>6363 ZN_F</t>
  </si>
  <si>
    <t>8595057634497</t>
  </si>
  <si>
    <t>6363_ECZ</t>
  </si>
  <si>
    <t>8595057634565</t>
  </si>
  <si>
    <t>6401_FA</t>
  </si>
  <si>
    <t>ZÁVĚS PRO VODIČE</t>
  </si>
  <si>
    <t>1000/-/3000/54000 ks</t>
  </si>
  <si>
    <t>8595057605473</t>
  </si>
  <si>
    <t>6516_HA</t>
  </si>
  <si>
    <t>PŘÍCHYTKA DISTANČNÍ</t>
  </si>
  <si>
    <t>-/-/500/45000 ks</t>
  </si>
  <si>
    <t>8595057605411</t>
  </si>
  <si>
    <t>6526_HA</t>
  </si>
  <si>
    <t>-/-/150/13500 ks</t>
  </si>
  <si>
    <t>8595057605442</t>
  </si>
  <si>
    <t>6704_S</t>
  </si>
  <si>
    <t>PŘÍCHYTKA JEDNOSTRANNÁ</t>
  </si>
  <si>
    <t>POZINKOVANÁ</t>
  </si>
  <si>
    <t>100/-/5000/450000 ks</t>
  </si>
  <si>
    <t>8595057605527</t>
  </si>
  <si>
    <t>6706_PO</t>
  </si>
  <si>
    <t>100/-/1000/90000 ks</t>
  </si>
  <si>
    <t>8595568927804</t>
  </si>
  <si>
    <t>6706_POGMT</t>
  </si>
  <si>
    <t>POŽÁRNÍ ODOLNOST/GMT</t>
  </si>
  <si>
    <t>8595568932495</t>
  </si>
  <si>
    <t>6706_S</t>
  </si>
  <si>
    <t>8595057605534</t>
  </si>
  <si>
    <t>6708_PO</t>
  </si>
  <si>
    <t>8595568909930</t>
  </si>
  <si>
    <t>6708_POGMT</t>
  </si>
  <si>
    <t>8595568912459</t>
  </si>
  <si>
    <t>6708_S</t>
  </si>
  <si>
    <t>8595057605541</t>
  </si>
  <si>
    <t>6710_PO</t>
  </si>
  <si>
    <t>8595568909947</t>
  </si>
  <si>
    <t>6710_POGMT</t>
  </si>
  <si>
    <t>8595568912466</t>
  </si>
  <si>
    <t>6710_S</t>
  </si>
  <si>
    <t>8595057605558</t>
  </si>
  <si>
    <t>6712_PO</t>
  </si>
  <si>
    <t>8595568909954</t>
  </si>
  <si>
    <t>6712_POGMT</t>
  </si>
  <si>
    <t>8595568912473</t>
  </si>
  <si>
    <t>6712_S</t>
  </si>
  <si>
    <t>8595057605565</t>
  </si>
  <si>
    <t>6716E_PO</t>
  </si>
  <si>
    <t>100/-/500/45000 ks</t>
  </si>
  <si>
    <t>8595057698031</t>
  </si>
  <si>
    <t>6716E_POGMT</t>
  </si>
  <si>
    <t>8595568912503</t>
  </si>
  <si>
    <t>6716ED_PO</t>
  </si>
  <si>
    <t>PŘÍCHYTKA DVOJITÁ</t>
  </si>
  <si>
    <t>100/-/400/- ks</t>
  </si>
  <si>
    <t>8595057698079</t>
  </si>
  <si>
    <t>6716ED_POGMT</t>
  </si>
  <si>
    <t>8595568912510</t>
  </si>
  <si>
    <t>6720_PO</t>
  </si>
  <si>
    <t>POŽÁRNÍ ODOLNOST/POZINK</t>
  </si>
  <si>
    <t>8595568932464</t>
  </si>
  <si>
    <t>6720_POGMT</t>
  </si>
  <si>
    <t>8595568932501</t>
  </si>
  <si>
    <t>6723_FA</t>
  </si>
  <si>
    <t>PŘÍCHYTKA ŘADOVÁ - KABELY</t>
  </si>
  <si>
    <t>1000/-/4000/24000 ks</t>
  </si>
  <si>
    <t>8595057606227</t>
  </si>
  <si>
    <t>6724_LA</t>
  </si>
  <si>
    <t>TMAVĚ ŠEDÁ</t>
  </si>
  <si>
    <t>200/-/1600/57600 ks</t>
  </si>
  <si>
    <t>8595057606241</t>
  </si>
  <si>
    <t>6808_S</t>
  </si>
  <si>
    <t>100/-/3000/270000 ks</t>
  </si>
  <si>
    <t>8595057605572</t>
  </si>
  <si>
    <t>6810_S</t>
  </si>
  <si>
    <t>8595057605589</t>
  </si>
  <si>
    <t>6812_S</t>
  </si>
  <si>
    <t>100/-/1800/162000 ks</t>
  </si>
  <si>
    <t>8595057605596</t>
  </si>
  <si>
    <t>6816_S</t>
  </si>
  <si>
    <t>100/-/1500/135000 ks</t>
  </si>
  <si>
    <t>8595057605602</t>
  </si>
  <si>
    <t>6820_S</t>
  </si>
  <si>
    <t>8595057605619</t>
  </si>
  <si>
    <t>6825_S</t>
  </si>
  <si>
    <t>8595057605626</t>
  </si>
  <si>
    <t>7116 B_M20</t>
  </si>
  <si>
    <t>ROZVODKA KOVOVÁ</t>
  </si>
  <si>
    <t>1/-/12/672 ks</t>
  </si>
  <si>
    <t>85381000</t>
  </si>
  <si>
    <t>8595057689527</t>
  </si>
  <si>
    <t>7116 B_P16</t>
  </si>
  <si>
    <t>S VÍČKEM A OCHRANNOU SVORKOU</t>
  </si>
  <si>
    <t>8595057604124</t>
  </si>
  <si>
    <t>7116 C_M20</t>
  </si>
  <si>
    <t>8595057689534</t>
  </si>
  <si>
    <t>7116 C_P16</t>
  </si>
  <si>
    <t>8595057604131</t>
  </si>
  <si>
    <t>7121 B_M25</t>
  </si>
  <si>
    <t>1/-/12/336 ks</t>
  </si>
  <si>
    <t>8595057689565</t>
  </si>
  <si>
    <t>7121 B_P21</t>
  </si>
  <si>
    <t>8595057604155</t>
  </si>
  <si>
    <t>7121 C_M25</t>
  </si>
  <si>
    <t>8595057689572</t>
  </si>
  <si>
    <t>7121 C_P21</t>
  </si>
  <si>
    <t>8595057604162</t>
  </si>
  <si>
    <t>7216 B_M20</t>
  </si>
  <si>
    <t>8595057689541</t>
  </si>
  <si>
    <t>7216 B_P16</t>
  </si>
  <si>
    <t>8595057604186</t>
  </si>
  <si>
    <t>7216 C_M20</t>
  </si>
  <si>
    <t>8595057689558</t>
  </si>
  <si>
    <t>7216 C_P16</t>
  </si>
  <si>
    <t>8595057604193</t>
  </si>
  <si>
    <t>7221 B_M25</t>
  </si>
  <si>
    <t>8595057689589</t>
  </si>
  <si>
    <t>7221 B_P21</t>
  </si>
  <si>
    <t>8595057604216</t>
  </si>
  <si>
    <t>7221 C_P21</t>
  </si>
  <si>
    <t>8595057604223</t>
  </si>
  <si>
    <t>8016E_FA</t>
  </si>
  <si>
    <t>TRUBKA TUHÁ 1250 N PVC</t>
  </si>
  <si>
    <t>8595057617247</t>
  </si>
  <si>
    <t>8016EHF_FA</t>
  </si>
  <si>
    <t>TRUBKA TUHÁ 1250 N HF</t>
  </si>
  <si>
    <t>8595057688322</t>
  </si>
  <si>
    <t>8020_FA</t>
  </si>
  <si>
    <t>8595057617087</t>
  </si>
  <si>
    <t>8020HF_FA</t>
  </si>
  <si>
    <t>8595057688339</t>
  </si>
  <si>
    <t>8025_FA</t>
  </si>
  <si>
    <t>8595057617070</t>
  </si>
  <si>
    <t>8025HF_FA</t>
  </si>
  <si>
    <t>8595057688346</t>
  </si>
  <si>
    <t>8032_FA</t>
  </si>
  <si>
    <t>8595057617063</t>
  </si>
  <si>
    <t>8032HF_FA</t>
  </si>
  <si>
    <t>8595057688353</t>
  </si>
  <si>
    <t>8040_FA</t>
  </si>
  <si>
    <t>8595057617056</t>
  </si>
  <si>
    <t>8040HF_FA</t>
  </si>
  <si>
    <t>8595057688360</t>
  </si>
  <si>
    <t>8050_FA</t>
  </si>
  <si>
    <t>8595057617711</t>
  </si>
  <si>
    <t>8050HF_FA</t>
  </si>
  <si>
    <t>3/-/15/600 m</t>
  </si>
  <si>
    <t>8595057688377</t>
  </si>
  <si>
    <t>8063_FA</t>
  </si>
  <si>
    <t>8595057626331</t>
  </si>
  <si>
    <t>8063HF_FA</t>
  </si>
  <si>
    <t>8595057688384</t>
  </si>
  <si>
    <t>8101_KA</t>
  </si>
  <si>
    <t>KRABICE PANCÉŘOVÁ</t>
  </si>
  <si>
    <t>1/-/55/1980 ks</t>
  </si>
  <si>
    <t>8595057655959</t>
  </si>
  <si>
    <t>8101_LA</t>
  </si>
  <si>
    <t>+VÍKO+PRŮCHODKA/TM.ŠEDÁ</t>
  </si>
  <si>
    <t>8595057608801</t>
  </si>
  <si>
    <t>8102_KA</t>
  </si>
  <si>
    <t>8595057655966</t>
  </si>
  <si>
    <t>8102_LA</t>
  </si>
  <si>
    <t>+VÍKO+PRŮCH.+SVORK./TM.ŠEDÁ</t>
  </si>
  <si>
    <t>8595057608818</t>
  </si>
  <si>
    <t>8106_KA</t>
  </si>
  <si>
    <t>1/-/100/3600 ks</t>
  </si>
  <si>
    <t>8595057655973</t>
  </si>
  <si>
    <t>8106_LA</t>
  </si>
  <si>
    <t>8595057603332</t>
  </si>
  <si>
    <t>8107_KA</t>
  </si>
  <si>
    <t>8595057655980</t>
  </si>
  <si>
    <t>8107_LA</t>
  </si>
  <si>
    <t>8595057603387</t>
  </si>
  <si>
    <t>8110_KA</t>
  </si>
  <si>
    <t>1/-/28/1008 ks</t>
  </si>
  <si>
    <t>8595057655997</t>
  </si>
  <si>
    <t>8110_LA</t>
  </si>
  <si>
    <t>8595057603349</t>
  </si>
  <si>
    <t>8111_KA</t>
  </si>
  <si>
    <t>1/-/20/720 ks</t>
  </si>
  <si>
    <t>8595057656000</t>
  </si>
  <si>
    <t>8111_LA</t>
  </si>
  <si>
    <t>8595057603394</t>
  </si>
  <si>
    <t>8112_KA</t>
  </si>
  <si>
    <t>8595057656017</t>
  </si>
  <si>
    <t>8112_LA</t>
  </si>
  <si>
    <t>+VÍKO/TM.ŠEDÁ</t>
  </si>
  <si>
    <t>8595057603356</t>
  </si>
  <si>
    <t>8117_KA</t>
  </si>
  <si>
    <t>1/-/24/432 ks</t>
  </si>
  <si>
    <t>8595057656024</t>
  </si>
  <si>
    <t>8117_LA</t>
  </si>
  <si>
    <t>8595057603363</t>
  </si>
  <si>
    <t>8118_KA</t>
  </si>
  <si>
    <t>1/-/24/540 ks</t>
  </si>
  <si>
    <t>8595057656031</t>
  </si>
  <si>
    <t>8118_LA</t>
  </si>
  <si>
    <t>8595057603400</t>
  </si>
  <si>
    <t>8119_KA</t>
  </si>
  <si>
    <t>8595057656048</t>
  </si>
  <si>
    <t>8119_LA</t>
  </si>
  <si>
    <t>8595057603370</t>
  </si>
  <si>
    <t>8130_HA</t>
  </si>
  <si>
    <t>KRABICE S KRYTÍM IP 54</t>
  </si>
  <si>
    <t>-/-/60/2160 ks</t>
  </si>
  <si>
    <t>8595057697300</t>
  </si>
  <si>
    <t>8130_KA</t>
  </si>
  <si>
    <t>8595057619050</t>
  </si>
  <si>
    <t>8135_HA</t>
  </si>
  <si>
    <t>8595057697317</t>
  </si>
  <si>
    <t>8135_KA</t>
  </si>
  <si>
    <t>8595057616493</t>
  </si>
  <si>
    <t>8211_HB</t>
  </si>
  <si>
    <t>KRYT KONC. PK 110X65 D</t>
  </si>
  <si>
    <t>2/10/310/11160 ks</t>
  </si>
  <si>
    <t>8595568924643</t>
  </si>
  <si>
    <t>8212_HB</t>
  </si>
  <si>
    <t>KRYT SPOJ. PK 110X65 D</t>
  </si>
  <si>
    <t>2/10/110/3960 ks</t>
  </si>
  <si>
    <t>8595568924650</t>
  </si>
  <si>
    <t>8213_HB</t>
  </si>
  <si>
    <t>KRYT OHYB. PK 110X65 D</t>
  </si>
  <si>
    <t>2/-/54/972 ks</t>
  </si>
  <si>
    <t>8595568924667</t>
  </si>
  <si>
    <t>8214_HB</t>
  </si>
  <si>
    <t>KRYT ODBOČ. PK 110X65 D</t>
  </si>
  <si>
    <t>2/-/58/2088 ks</t>
  </si>
  <si>
    <t>8595568924674</t>
  </si>
  <si>
    <t>8215_HB</t>
  </si>
  <si>
    <t>KRYT ROH VNI. PK 110X65 D</t>
  </si>
  <si>
    <t>2/-/30/540 ks</t>
  </si>
  <si>
    <t>8595568924681</t>
  </si>
  <si>
    <t>8216_HB</t>
  </si>
  <si>
    <t>KRYT ROH VNĚ. PK 110X65 D</t>
  </si>
  <si>
    <t>2/-/60/1080 ks</t>
  </si>
  <si>
    <t>8595568924698</t>
  </si>
  <si>
    <t>8217_HB</t>
  </si>
  <si>
    <t>KRYT PRŮCHOD. PK 110X65 D</t>
  </si>
  <si>
    <t>2/10/200/7200 ks</t>
  </si>
  <si>
    <t>8595568927132</t>
  </si>
  <si>
    <t>8221_HB</t>
  </si>
  <si>
    <t>KRYT KONC. PK 130X65 D</t>
  </si>
  <si>
    <t>2/10/308/11088 ks</t>
  </si>
  <si>
    <t>8595568924711</t>
  </si>
  <si>
    <t>8222_HB</t>
  </si>
  <si>
    <t>KRYT SPOJ. PK 130X65 D</t>
  </si>
  <si>
    <t>2/10/94/3384 ks</t>
  </si>
  <si>
    <t>8595568924728</t>
  </si>
  <si>
    <t>8223_HB</t>
  </si>
  <si>
    <t>KRYT OHYB. PK 130X65 D</t>
  </si>
  <si>
    <t>2/-/40/720 ks</t>
  </si>
  <si>
    <t>8595568924735</t>
  </si>
  <si>
    <t>8224_HB</t>
  </si>
  <si>
    <t>KRYT ODBOČ. PK 130X65 D</t>
  </si>
  <si>
    <t>2/10/90/1620 ks</t>
  </si>
  <si>
    <t>8595568924742</t>
  </si>
  <si>
    <t>8225_HB</t>
  </si>
  <si>
    <t>KRYT ROH VNI. PK 130X65 D</t>
  </si>
  <si>
    <t>2/-/24/432 ks</t>
  </si>
  <si>
    <t>8595568924759</t>
  </si>
  <si>
    <t>8226_HB</t>
  </si>
  <si>
    <t>KRYT ROH VNĚ. PK 130X65 D</t>
  </si>
  <si>
    <t>2/-/50/900 ks</t>
  </si>
  <si>
    <t>8595568924766</t>
  </si>
  <si>
    <t>8227_HB</t>
  </si>
  <si>
    <t>KRYT PRŮCHOD. PK 130X65 D</t>
  </si>
  <si>
    <t>2/10/170/6120 ks</t>
  </si>
  <si>
    <t>8595568927149</t>
  </si>
  <si>
    <t>8401_HB</t>
  </si>
  <si>
    <t>KRYT KONCOVÝ PK 90X55 D</t>
  </si>
  <si>
    <t>2/10/720/25920 ks</t>
  </si>
  <si>
    <t>8595057688063</t>
  </si>
  <si>
    <t>8401HF_HB</t>
  </si>
  <si>
    <t>KRYT KONC. PK 90X55 D HF</t>
  </si>
  <si>
    <t>2/10/300/27000 ks</t>
  </si>
  <si>
    <t>8595568925480</t>
  </si>
  <si>
    <t>8402_HB</t>
  </si>
  <si>
    <t>KRYT SPOJOVACÍ PK 90X55 D</t>
  </si>
  <si>
    <t>2/10/134/4824 ks</t>
  </si>
  <si>
    <t>8595057688070</t>
  </si>
  <si>
    <t>8402HF_HB</t>
  </si>
  <si>
    <t>KRYT SPOJ. PK 90X55 D HF</t>
  </si>
  <si>
    <t>2/-/130/4680 ks</t>
  </si>
  <si>
    <t>8595568925497</t>
  </si>
  <si>
    <t>8403_HB</t>
  </si>
  <si>
    <t>KRYT OHYBOVÝ PK 90X55 D</t>
  </si>
  <si>
    <t>2/10/48/1728 ks</t>
  </si>
  <si>
    <t>8595057688087</t>
  </si>
  <si>
    <t>8403HF_HB</t>
  </si>
  <si>
    <t>KRYT OHYB. PK 90X55 D HF</t>
  </si>
  <si>
    <t>2/-/48/1728 ks</t>
  </si>
  <si>
    <t>8595568925503</t>
  </si>
  <si>
    <t>8404_HB</t>
  </si>
  <si>
    <t>KRYT ODBOČNÝ PK 90X55 D</t>
  </si>
  <si>
    <t>2/10/86/3096 ks</t>
  </si>
  <si>
    <t>8595057688094</t>
  </si>
  <si>
    <t>8404HF_HB</t>
  </si>
  <si>
    <t>KRYT ODBOČ. PK 90X55 D HF</t>
  </si>
  <si>
    <t>2/-/86/3096 ks</t>
  </si>
  <si>
    <t>8595568925510</t>
  </si>
  <si>
    <t>8405_HB</t>
  </si>
  <si>
    <t>KRYT ROH VNI. PK 90X55 D</t>
  </si>
  <si>
    <t>2/-/88/1584 ks</t>
  </si>
  <si>
    <t>8595057688100</t>
  </si>
  <si>
    <t>8405HF_HB</t>
  </si>
  <si>
    <t>KRYT ROH VNI.PK90X55 D HF</t>
  </si>
  <si>
    <t>8595568925527</t>
  </si>
  <si>
    <t>8406_HB</t>
  </si>
  <si>
    <t>KRYT ROH VNĚ. PK 90X55 D</t>
  </si>
  <si>
    <t>2/-/100/1800 ks</t>
  </si>
  <si>
    <t>8595057688117</t>
  </si>
  <si>
    <t>8406HF_HB</t>
  </si>
  <si>
    <t>KRYT ROH VNĚ.PK 90X55D HF</t>
  </si>
  <si>
    <t>8595568925534</t>
  </si>
  <si>
    <t>8407_HB</t>
  </si>
  <si>
    <t>KRYT PRŮCHOD. PK 90X55 D</t>
  </si>
  <si>
    <t>2/10/300/10800 ks</t>
  </si>
  <si>
    <t>8595057688124</t>
  </si>
  <si>
    <t>8407HF_HB</t>
  </si>
  <si>
    <t>KRYT PRŮCH. PK 90X55 D HF</t>
  </si>
  <si>
    <t>2/-/300/10800 ks</t>
  </si>
  <si>
    <t>8595568925541</t>
  </si>
  <si>
    <t>8440-11_HB</t>
  </si>
  <si>
    <t>PODLOŽKA PŘÍSTROJ. PK</t>
  </si>
  <si>
    <t>2/10/500/18000 ks</t>
  </si>
  <si>
    <t>8595057644052</t>
  </si>
  <si>
    <t>8440-12_HB</t>
  </si>
  <si>
    <t>2/10/340/12240 ks</t>
  </si>
  <si>
    <t>8595057644069</t>
  </si>
  <si>
    <t>8440-13_HB</t>
  </si>
  <si>
    <t>2/10/210/7560 ks</t>
  </si>
  <si>
    <t>8595057644076</t>
  </si>
  <si>
    <t>8441_HB</t>
  </si>
  <si>
    <t>KRYT KONCOVÝ PK 170X70 D</t>
  </si>
  <si>
    <t>8595057628953</t>
  </si>
  <si>
    <t>8442_HB</t>
  </si>
  <si>
    <t>KRYT SPOJOVACÍ PK170X70 D</t>
  </si>
  <si>
    <t>2/10/106/1908 ks</t>
  </si>
  <si>
    <t>8595057628960</t>
  </si>
  <si>
    <t>8443_HB</t>
  </si>
  <si>
    <t>KRYT OHYBOVÝ PK 170X70 D</t>
  </si>
  <si>
    <t>2/-/80/1440 ks</t>
  </si>
  <si>
    <t>8595057628977</t>
  </si>
  <si>
    <t>8444_HB</t>
  </si>
  <si>
    <t>KRYT ODBOČNÝ PK 170X70 D</t>
  </si>
  <si>
    <t>8595057628984</t>
  </si>
  <si>
    <t>8445_HB</t>
  </si>
  <si>
    <t>KRYT ROH VNI. PK 170X70 D</t>
  </si>
  <si>
    <t>2/-/52/936 ks</t>
  </si>
  <si>
    <t>8595057628991</t>
  </si>
  <si>
    <t>8446_HB</t>
  </si>
  <si>
    <t>KRYT ROH VNĚ. PK 170X70 D</t>
  </si>
  <si>
    <t>8595057629004</t>
  </si>
  <si>
    <t>8447_HB</t>
  </si>
  <si>
    <t>KRYT PRŮCHOD. PK 170X70 D</t>
  </si>
  <si>
    <t>2/10/100/3600 ks</t>
  </si>
  <si>
    <t>8595057655188</t>
  </si>
  <si>
    <t>8450-11_HB</t>
  </si>
  <si>
    <t>PODLOŽKA PŘÍSTR.PK110X70D</t>
  </si>
  <si>
    <t>2/10/730/26280 ks</t>
  </si>
  <si>
    <t>8595057646759</t>
  </si>
  <si>
    <t>8450-11HF_HB</t>
  </si>
  <si>
    <t>PODLOŽKA PŘÍST.PK..X70DHF</t>
  </si>
  <si>
    <t>2/-/60/23400 ks</t>
  </si>
  <si>
    <t>8595568919465</t>
  </si>
  <si>
    <t>8450-12_HB</t>
  </si>
  <si>
    <t>2/10/440/15840 ks</t>
  </si>
  <si>
    <t>8595057646766</t>
  </si>
  <si>
    <t>8450-12HF_HB</t>
  </si>
  <si>
    <t>2/-/180/16200 ks</t>
  </si>
  <si>
    <t>8595568919472</t>
  </si>
  <si>
    <t>8450-13_HB</t>
  </si>
  <si>
    <t>8595057646773</t>
  </si>
  <si>
    <t>8450-13HF_HB</t>
  </si>
  <si>
    <t>2/-/130/11700 ks</t>
  </si>
  <si>
    <t>8595568919489</t>
  </si>
  <si>
    <t>8451_HB</t>
  </si>
  <si>
    <t>KRYT KONCOVÝ PK 110X70 D</t>
  </si>
  <si>
    <t>8595057646780</t>
  </si>
  <si>
    <t>8451HF_HB</t>
  </si>
  <si>
    <t>KRYT KONC. PK 110X70 D HF</t>
  </si>
  <si>
    <t>2/-/330/11880 ks</t>
  </si>
  <si>
    <t>8595568919373</t>
  </si>
  <si>
    <t>8452_HB</t>
  </si>
  <si>
    <t>KRYT SPOJOVACÍ PK110X70 D</t>
  </si>
  <si>
    <t>2/10/160/2880 ks</t>
  </si>
  <si>
    <t>8595057646797</t>
  </si>
  <si>
    <t>8452HF_HB</t>
  </si>
  <si>
    <t>KRYT SPOJ. PK 110X70 D HF</t>
  </si>
  <si>
    <t>2/-/168/3024 ks</t>
  </si>
  <si>
    <t>8595568919380</t>
  </si>
  <si>
    <t>8453_HB</t>
  </si>
  <si>
    <t>KRYT OHYBOVÝ PK 110X70 D</t>
  </si>
  <si>
    <t>2/10/100/1800 ks</t>
  </si>
  <si>
    <t>8595057646803</t>
  </si>
  <si>
    <t>8453HF_HB</t>
  </si>
  <si>
    <t>KRYT OHYB. PK 110X70 D HF</t>
  </si>
  <si>
    <t>8595568919397</t>
  </si>
  <si>
    <t>8454_HB</t>
  </si>
  <si>
    <t>KRYT ODBOČNÝ PK 110X70 D</t>
  </si>
  <si>
    <t>2/10/60/2160 ks</t>
  </si>
  <si>
    <t>8595057646810</t>
  </si>
  <si>
    <t>8454HF_HB</t>
  </si>
  <si>
    <t>KRYT ODB. PK 110X70 D HF</t>
  </si>
  <si>
    <t>2/-/66/2376 ks</t>
  </si>
  <si>
    <t>8595568919403</t>
  </si>
  <si>
    <t>8455_HB</t>
  </si>
  <si>
    <t>KRYT ROH VNI. PK 110X70 D</t>
  </si>
  <si>
    <t>2/10/84/1512 ks</t>
  </si>
  <si>
    <t>8595057646827</t>
  </si>
  <si>
    <t>8455HF_HB</t>
  </si>
  <si>
    <t>KRYT ROH VNI. PK110X70DHF</t>
  </si>
  <si>
    <t>2/-/36/1296 ks</t>
  </si>
  <si>
    <t>8595568919410</t>
  </si>
  <si>
    <t>8456_HB</t>
  </si>
  <si>
    <t>KRYT ROH VNĚ. PK 110X70 D</t>
  </si>
  <si>
    <t>2/10/78/1404 ks</t>
  </si>
  <si>
    <t>8595057646834</t>
  </si>
  <si>
    <t>8456HF_HB</t>
  </si>
  <si>
    <t>KRYT ROH VNĚ.PK110X70DHF</t>
  </si>
  <si>
    <t>8595568919427</t>
  </si>
  <si>
    <t>8457_HB</t>
  </si>
  <si>
    <t>KRYT PRŮCHOD. PK 110X70 D</t>
  </si>
  <si>
    <t>2/10/150/5400 ks</t>
  </si>
  <si>
    <t>8595057650640</t>
  </si>
  <si>
    <t>8457HF_HB</t>
  </si>
  <si>
    <t>KRYT PRŮCH.PK 110X70 D HF</t>
  </si>
  <si>
    <t>2/-/152/5472 ks</t>
  </si>
  <si>
    <t>8595568919434</t>
  </si>
  <si>
    <t>8461_HB</t>
  </si>
  <si>
    <t>KRYT KONCOVÝ PK 140X70 D</t>
  </si>
  <si>
    <t>2/10/240/8568 ks</t>
  </si>
  <si>
    <t>8595057635135</t>
  </si>
  <si>
    <t>8462_HB</t>
  </si>
  <si>
    <t>KRYT SPOJOVACÍ PK140X70 D</t>
  </si>
  <si>
    <t>8595057635142</t>
  </si>
  <si>
    <t>8463_HB</t>
  </si>
  <si>
    <t>KRYT OHYBOVÝ PK 140X70 D</t>
  </si>
  <si>
    <t>2/10/80/1440 ks</t>
  </si>
  <si>
    <t>8595057635159</t>
  </si>
  <si>
    <t>8464_HB</t>
  </si>
  <si>
    <t>KRYT ODBOČNÝ PK 140X70 D</t>
  </si>
  <si>
    <t>2/10/116/2088 ks</t>
  </si>
  <si>
    <t>8595057635166</t>
  </si>
  <si>
    <t>8465_HB</t>
  </si>
  <si>
    <t>KRYT ROH VNI. PK 140X70 D</t>
  </si>
  <si>
    <t>2/10/66/1188 ks</t>
  </si>
  <si>
    <t>8595057635173</t>
  </si>
  <si>
    <t>8466_HB</t>
  </si>
  <si>
    <t>KRYT ROH VNĚ. PK 140X70 D</t>
  </si>
  <si>
    <t>8595057635180</t>
  </si>
  <si>
    <t>8467_HB</t>
  </si>
  <si>
    <t>KRYT PRŮCHOD. PK 140X70 D</t>
  </si>
  <si>
    <t>2/-/84/3024 ks</t>
  </si>
  <si>
    <t>8595057655171</t>
  </si>
  <si>
    <t>8471_HB</t>
  </si>
  <si>
    <t>KRYT KONCOVÝ PK 120X55 D</t>
  </si>
  <si>
    <t>2/10/460/16560 ks</t>
  </si>
  <si>
    <t>8595057650589</t>
  </si>
  <si>
    <t>8472_HB</t>
  </si>
  <si>
    <t>KRYT SPOJOVACÍ PK120X55 D</t>
  </si>
  <si>
    <t>2/10/104/3744 ks</t>
  </si>
  <si>
    <t>8595057650596</t>
  </si>
  <si>
    <t>8473_HB</t>
  </si>
  <si>
    <t>KRYT OHYBOVÝ PK 120X55 D</t>
  </si>
  <si>
    <t>2/-/62/1116 ks</t>
  </si>
  <si>
    <t>8595057650602</t>
  </si>
  <si>
    <t>8474_HB</t>
  </si>
  <si>
    <t>KRYT ODBOČNÝ PK 120X55 D</t>
  </si>
  <si>
    <t>8595057650619</t>
  </si>
  <si>
    <t>8475_HB</t>
  </si>
  <si>
    <t>KRYT ROH VNI. PK 120X55 D</t>
  </si>
  <si>
    <t>2/-/64/1152 ks</t>
  </si>
  <si>
    <t>8595057650626</t>
  </si>
  <si>
    <t>8476_HB</t>
  </si>
  <si>
    <t>KRYT ROH VNĚ. PK 120X55 D</t>
  </si>
  <si>
    <t>8595057650633</t>
  </si>
  <si>
    <t>8477_HB</t>
  </si>
  <si>
    <t>KRYT PRŮCHOD. PK 120X55 D</t>
  </si>
  <si>
    <t>2/10/250/9000 ks</t>
  </si>
  <si>
    <t>8595057657052</t>
  </si>
  <si>
    <t>8481_HB</t>
  </si>
  <si>
    <t>KRYT KONCOVÝ PK 160X65 D</t>
  </si>
  <si>
    <t>2/10/280/10080 ks</t>
  </si>
  <si>
    <t>8595057657069</t>
  </si>
  <si>
    <t>8482_HB</t>
  </si>
  <si>
    <t>KRYT SPOJOVACÍ PK160X65 D</t>
  </si>
  <si>
    <t>2/10/128/2304 ks</t>
  </si>
  <si>
    <t>8595057657076</t>
  </si>
  <si>
    <t>8483_HB</t>
  </si>
  <si>
    <t>KRYT OHYBOVÝ PK 160X65 D</t>
  </si>
  <si>
    <t>8595057657083</t>
  </si>
  <si>
    <t>8484_HB</t>
  </si>
  <si>
    <t>KRYT ODBOČNÝ PK 160X65 D</t>
  </si>
  <si>
    <t>2/10/60/1080 ks</t>
  </si>
  <si>
    <t>8595057657090</t>
  </si>
  <si>
    <t>8485_HB</t>
  </si>
  <si>
    <t>KRYT ROH VNI. PK 160X65 D</t>
  </si>
  <si>
    <t>2/-/48/864 ks</t>
  </si>
  <si>
    <t>8595057657106</t>
  </si>
  <si>
    <t>8486_HB</t>
  </si>
  <si>
    <t>KRYT ROH VNĚ. PK 160X65 D</t>
  </si>
  <si>
    <t>2/-/42/756 ks</t>
  </si>
  <si>
    <t>8595057657113</t>
  </si>
  <si>
    <t>8487_HB</t>
  </si>
  <si>
    <t>KRYT PRŮCHOD. PK 160X65 D</t>
  </si>
  <si>
    <t>8595057657120</t>
  </si>
  <si>
    <t>8491_HB</t>
  </si>
  <si>
    <t>KRYT KONCOVÝ PK 210X70 D</t>
  </si>
  <si>
    <t>2/10/160/5760 ks</t>
  </si>
  <si>
    <t>8595057668690</t>
  </si>
  <si>
    <t>8492_HB</t>
  </si>
  <si>
    <t>KRYT SPOJOVACÍ PK210X70 D</t>
  </si>
  <si>
    <t>8595057668706</t>
  </si>
  <si>
    <t>8493_HB</t>
  </si>
  <si>
    <t>KRYT OHYBOVÝ PK 210X70 D</t>
  </si>
  <si>
    <t>1/-/12/216 ks</t>
  </si>
  <si>
    <t>8595057668713</t>
  </si>
  <si>
    <t>8494_HB</t>
  </si>
  <si>
    <t>KRYT ODBOČNÝ PK 210X70 D</t>
  </si>
  <si>
    <t>2/-/36/648 ks</t>
  </si>
  <si>
    <t>8595057668720</t>
  </si>
  <si>
    <t>8495_HB</t>
  </si>
  <si>
    <t>KRYT ROH VNI. PK 210X70 D</t>
  </si>
  <si>
    <t>2/-/16/288 ks</t>
  </si>
  <si>
    <t>8595057668737</t>
  </si>
  <si>
    <t>8496_HB</t>
  </si>
  <si>
    <t>KRYT ROH VNĚ. PK 210X70 D</t>
  </si>
  <si>
    <t>8595057668744</t>
  </si>
  <si>
    <t>8497_HB</t>
  </si>
  <si>
    <t>KRYT PRŮCHOD. PK 210X70 D</t>
  </si>
  <si>
    <t>2/10/90/3240 ks</t>
  </si>
  <si>
    <t>8595057668751</t>
  </si>
  <si>
    <t>8501_HB</t>
  </si>
  <si>
    <t>KRYT KONCOVÝ EKD 80X40</t>
  </si>
  <si>
    <t>2/10/208/7488 ks</t>
  </si>
  <si>
    <t>8595057690462</t>
  </si>
  <si>
    <t>8501HF_HB</t>
  </si>
  <si>
    <t>KRYT KONCOVÝ EKD 80X40HF</t>
  </si>
  <si>
    <t>2/-/208/7488 ks</t>
  </si>
  <si>
    <t>8595057691285</t>
  </si>
  <si>
    <t>8502_HB</t>
  </si>
  <si>
    <t>KRYT SPOJOVACÍ EKD 80X40</t>
  </si>
  <si>
    <t>2/10/220/7920 ks</t>
  </si>
  <si>
    <t>8595057690479</t>
  </si>
  <si>
    <t>8502HF_HB</t>
  </si>
  <si>
    <t>KRYT SPOJ. EKD 80X40HF</t>
  </si>
  <si>
    <t>2/-/220/7920 ks</t>
  </si>
  <si>
    <t>8595057691292</t>
  </si>
  <si>
    <t>8503_HB</t>
  </si>
  <si>
    <t>KRYT OHYBOVÝ EKD 80X40</t>
  </si>
  <si>
    <t>2/10/120/2160 ks</t>
  </si>
  <si>
    <t>8595057690486</t>
  </si>
  <si>
    <t>8503HF_HB</t>
  </si>
  <si>
    <t>KRYT OHYBOVÝ EKD 80X40HF</t>
  </si>
  <si>
    <t>2/-/60/2160 ks</t>
  </si>
  <si>
    <t>8595057691308</t>
  </si>
  <si>
    <t>8504/EKD_HB</t>
  </si>
  <si>
    <t>KRYT ODB.PŘECH.EKD 80X40</t>
  </si>
  <si>
    <t>2/-/170/6120 ks</t>
  </si>
  <si>
    <t>8595057690523</t>
  </si>
  <si>
    <t>8504_HB</t>
  </si>
  <si>
    <t>KRYT ODBOČNÝ EKD 80X40</t>
  </si>
  <si>
    <t>2/10/64/2304 ks</t>
  </si>
  <si>
    <t>8595057690493</t>
  </si>
  <si>
    <t>8504HF_HB</t>
  </si>
  <si>
    <t>KRYT ODBOČNÝ EKD 80X40HF</t>
  </si>
  <si>
    <t>2/-/64/2304 ks</t>
  </si>
  <si>
    <t>8595057691315</t>
  </si>
  <si>
    <t>8505_HB</t>
  </si>
  <si>
    <t>KRYT ROH VNI. EKD 80X40</t>
  </si>
  <si>
    <t>8595057690509</t>
  </si>
  <si>
    <t>8505HF_HB</t>
  </si>
  <si>
    <t>KRYT ROH VNI. EKD 80X40HF</t>
  </si>
  <si>
    <t>8595057691322</t>
  </si>
  <si>
    <t>8506_HB</t>
  </si>
  <si>
    <t>KRYT ROH VNĚ. EKD 80X40</t>
  </si>
  <si>
    <t>2/10/180/3240 ks</t>
  </si>
  <si>
    <t>8595057690516</t>
  </si>
  <si>
    <t>8506HF_HB</t>
  </si>
  <si>
    <t>KRYT ROH VNĚ. EKD 80X40HF</t>
  </si>
  <si>
    <t>2/-/90/3240 ks</t>
  </si>
  <si>
    <t>8595057691339</t>
  </si>
  <si>
    <t>8511_HB</t>
  </si>
  <si>
    <t>KRYT KONCOVÝ EKD 100X40</t>
  </si>
  <si>
    <t>2/-/164/5904 ks</t>
  </si>
  <si>
    <t>8595057690547</t>
  </si>
  <si>
    <t>8512_HB</t>
  </si>
  <si>
    <t>KRYT SPOJOVACÍ EKD 100X40</t>
  </si>
  <si>
    <t>2/10/154/5544 ks</t>
  </si>
  <si>
    <t>8595057690554</t>
  </si>
  <si>
    <t>8513_HB</t>
  </si>
  <si>
    <t>KRYT OHYBOVÝ EKD 100X40</t>
  </si>
  <si>
    <t>8595057690561</t>
  </si>
  <si>
    <t>8514/EKD_HB</t>
  </si>
  <si>
    <t>KRYT ODB.PŘECH.EKD 100X40</t>
  </si>
  <si>
    <t>2/-/144/5184 ks</t>
  </si>
  <si>
    <t>8595057690608</t>
  </si>
  <si>
    <t>8514_HB</t>
  </si>
  <si>
    <t>KRYT ODBOČNÝ EKD 100X40</t>
  </si>
  <si>
    <t>8595057690578</t>
  </si>
  <si>
    <t>8515_HB</t>
  </si>
  <si>
    <t>KRYT ROH VNI. EKD 100X40</t>
  </si>
  <si>
    <t>2/-/40/1440 ks</t>
  </si>
  <si>
    <t>8595057690585</t>
  </si>
  <si>
    <t>8516_HB</t>
  </si>
  <si>
    <t>KRYT ROH VNĚ. EKD 100X40</t>
  </si>
  <si>
    <t>2/-/80/2880 ks</t>
  </si>
  <si>
    <t>8595057690592</t>
  </si>
  <si>
    <t>8541_HB</t>
  </si>
  <si>
    <t>KRYT KONCOVÝ EKE 60X60</t>
  </si>
  <si>
    <t>2/10/168/6048 ks</t>
  </si>
  <si>
    <t>8595057622005</t>
  </si>
  <si>
    <t>8542_HB</t>
  </si>
  <si>
    <t>KRYT SPOJOVACÍ EKE 60X60</t>
  </si>
  <si>
    <t>8595057622012</t>
  </si>
  <si>
    <t>8543_HB</t>
  </si>
  <si>
    <t>KRYT OHYBOVÝ EKE 60X60</t>
  </si>
  <si>
    <t>8595057622029</t>
  </si>
  <si>
    <t>8544_HB</t>
  </si>
  <si>
    <t>KRYT ODBOČNÝ EKE 60X60</t>
  </si>
  <si>
    <t>2/-/92/3312 ks</t>
  </si>
  <si>
    <t>8595057622036</t>
  </si>
  <si>
    <t>8545_HB</t>
  </si>
  <si>
    <t>KRYT ROH VNI. EKE 60X60</t>
  </si>
  <si>
    <t>8595057622043</t>
  </si>
  <si>
    <t>8546_HB</t>
  </si>
  <si>
    <t>KRYT ROH VNĚ. EKE 60X60</t>
  </si>
  <si>
    <t>8595057622050</t>
  </si>
  <si>
    <t>8550-11_HB</t>
  </si>
  <si>
    <t>PODLOŽKA PŘÍSTR.EKE100X60</t>
  </si>
  <si>
    <t>2/-/52/1872 ks</t>
  </si>
  <si>
    <t>8595057646667</t>
  </si>
  <si>
    <t>8550-12_HB</t>
  </si>
  <si>
    <t>2/-/78/1404 ks</t>
  </si>
  <si>
    <t>8595057646674</t>
  </si>
  <si>
    <t>8550-13_HB</t>
  </si>
  <si>
    <t>2/-/22/792 ks</t>
  </si>
  <si>
    <t>8595057646681</t>
  </si>
  <si>
    <t>8551_HB</t>
  </si>
  <si>
    <t>KRYT KONCOVÝ EKE 100X60</t>
  </si>
  <si>
    <t>2/10/92/3312 ks</t>
  </si>
  <si>
    <t>8595057622418</t>
  </si>
  <si>
    <t>8552_HB</t>
  </si>
  <si>
    <t>KRYT SPOJOVACÍ EKE 100X60</t>
  </si>
  <si>
    <t>8595057622425</t>
  </si>
  <si>
    <t>8553_HB</t>
  </si>
  <si>
    <t>KRYT OHYBOVÝ EKE 100X60</t>
  </si>
  <si>
    <t>2/10/68/1224 ks</t>
  </si>
  <si>
    <t>8595057622432</t>
  </si>
  <si>
    <t>8554_HB</t>
  </si>
  <si>
    <t>KRYT ODBOČNÝ EKE 100X60</t>
  </si>
  <si>
    <t>2/-/70/2520 ks</t>
  </si>
  <si>
    <t>8595057622449</t>
  </si>
  <si>
    <t>8555_HB</t>
  </si>
  <si>
    <t>KRYT ROH VNI. EKE 100X60</t>
  </si>
  <si>
    <t>2/-/24/864 ks</t>
  </si>
  <si>
    <t>8595057622456</t>
  </si>
  <si>
    <t>8556_HB</t>
  </si>
  <si>
    <t>KRYT ROH VNĚJ.EKE 100X60</t>
  </si>
  <si>
    <t>2/-/66/1188 ks</t>
  </si>
  <si>
    <t>8595057622463</t>
  </si>
  <si>
    <t>8560-11_HB</t>
  </si>
  <si>
    <t>PODLOŽKA PŘÍST.EKE 140X60</t>
  </si>
  <si>
    <t>8595057646698</t>
  </si>
  <si>
    <t>8560-12_HB</t>
  </si>
  <si>
    <t>2/-/56/1008 ks</t>
  </si>
  <si>
    <t>8595057646704</t>
  </si>
  <si>
    <t>8560-13_HB</t>
  </si>
  <si>
    <t>2/-/34/612 ks</t>
  </si>
  <si>
    <t>8595057646711</t>
  </si>
  <si>
    <t>8561_HB</t>
  </si>
  <si>
    <t>KRYT KONCOVÝ EKE 140X60</t>
  </si>
  <si>
    <t>8595057622470</t>
  </si>
  <si>
    <t>8562_HB</t>
  </si>
  <si>
    <t>KRYT SPOJOVACÍ EKE 140X60</t>
  </si>
  <si>
    <t>8595057622487</t>
  </si>
  <si>
    <t>8563_HB</t>
  </si>
  <si>
    <t>KRYT OHYBOVÝ EKE 140X60</t>
  </si>
  <si>
    <t>8595057622494</t>
  </si>
  <si>
    <t>8564_HB</t>
  </si>
  <si>
    <t>KRYT ODBOČNÝ EKE 140X60</t>
  </si>
  <si>
    <t>2/-/56/2016 ks</t>
  </si>
  <si>
    <t>8595057622500</t>
  </si>
  <si>
    <t>8565_HB</t>
  </si>
  <si>
    <t>KRYT ROH VNI. EKE 140X60</t>
  </si>
  <si>
    <t>2/-/18/648 ks</t>
  </si>
  <si>
    <t>8595057622517</t>
  </si>
  <si>
    <t>8566_HB</t>
  </si>
  <si>
    <t>KRYT ROH VNĚ. EKE 140X60</t>
  </si>
  <si>
    <t>2/-/20/720 ks</t>
  </si>
  <si>
    <t>8595057622524</t>
  </si>
  <si>
    <t>8571_HB</t>
  </si>
  <si>
    <t>KRYT KONCOVÝ EKE 180X60</t>
  </si>
  <si>
    <t>8595057622357</t>
  </si>
  <si>
    <t>8572_HB</t>
  </si>
  <si>
    <t>KRYT SPOJOVACÍ EKE 180X60</t>
  </si>
  <si>
    <t>8595057622364</t>
  </si>
  <si>
    <t>8573_HB</t>
  </si>
  <si>
    <t>KRYT OHYBOVÝ EKE 180X60</t>
  </si>
  <si>
    <t>2/-/26/468 ks</t>
  </si>
  <si>
    <t>8595057622371</t>
  </si>
  <si>
    <t>8574_HB</t>
  </si>
  <si>
    <t>KRYT ODBOČNÝ EKE 180X60</t>
  </si>
  <si>
    <t>8595057622388</t>
  </si>
  <si>
    <t>8575_HB</t>
  </si>
  <si>
    <t>KRYT ROH VNI. EKE 180X60</t>
  </si>
  <si>
    <t>8595057622395</t>
  </si>
  <si>
    <t>8576_HB</t>
  </si>
  <si>
    <t>KRYT ROH VNĚ. EKE 180X60</t>
  </si>
  <si>
    <t>8595057622401</t>
  </si>
  <si>
    <t>8581_HB</t>
  </si>
  <si>
    <t>KRYT KONCOVÝ EKD 120X40</t>
  </si>
  <si>
    <t>2/10/144/5184 ks</t>
  </si>
  <si>
    <t>8595057690622</t>
  </si>
  <si>
    <t>8582_HB</t>
  </si>
  <si>
    <t>KRYT SPOJOVACÍ EKD 120X40</t>
  </si>
  <si>
    <t>2/-/148/5328 ks</t>
  </si>
  <si>
    <t>8595057690639</t>
  </si>
  <si>
    <t>8583_HB</t>
  </si>
  <si>
    <t>KRYT OHYBOVÝ EKD 120X40</t>
  </si>
  <si>
    <t>2/10/36/1296 ks</t>
  </si>
  <si>
    <t>8595057690646</t>
  </si>
  <si>
    <t>8584/EKD_HB</t>
  </si>
  <si>
    <t>KRYT ODB.PŘECH.EKD 120X40</t>
  </si>
  <si>
    <t>2/-/108/3888 ks</t>
  </si>
  <si>
    <t>8595057690684</t>
  </si>
  <si>
    <t>8584_HB</t>
  </si>
  <si>
    <t>KRYT ODBOČNÝ EKD 120X40</t>
  </si>
  <si>
    <t>2/10/64/1152 ks</t>
  </si>
  <si>
    <t>8595057690653</t>
  </si>
  <si>
    <t>8585_HB</t>
  </si>
  <si>
    <t>KRYT ROH VNI. EKD 120X40</t>
  </si>
  <si>
    <t>2/-/32/1152 ks</t>
  </si>
  <si>
    <t>8595057690660</t>
  </si>
  <si>
    <t>8586_HB</t>
  </si>
  <si>
    <t>KRYT ROH VNĚ. EKD 120X40</t>
  </si>
  <si>
    <t>2/10/56/2016 ks</t>
  </si>
  <si>
    <t>8595057690677</t>
  </si>
  <si>
    <t>KRYT KONCOVÝ LHD 32X15</t>
  </si>
  <si>
    <t>8601_HB</t>
  </si>
  <si>
    <t>10/-/1540/55440 ks</t>
  </si>
  <si>
    <t>8595057620032</t>
  </si>
  <si>
    <t>KRYT SPOJOVACÍ LHD 32X15</t>
  </si>
  <si>
    <t>8602_HB</t>
  </si>
  <si>
    <t>8595057620049</t>
  </si>
  <si>
    <t>KRYT OHYBOVÝ LHD 32X15</t>
  </si>
  <si>
    <t>8603_HB</t>
  </si>
  <si>
    <t>8595057620056</t>
  </si>
  <si>
    <t>KRYT ODBOČNÝ LHD 32X15</t>
  </si>
  <si>
    <t>8604_HB</t>
  </si>
  <si>
    <t>8595057620063</t>
  </si>
  <si>
    <t>KRYT ROH VNI. LHD 32X15</t>
  </si>
  <si>
    <t>8605_HB</t>
  </si>
  <si>
    <t>10/100/540/19440 ks</t>
  </si>
  <si>
    <t>8595057620070</t>
  </si>
  <si>
    <t>KRYT ROH VNĚ. LHD 32X15</t>
  </si>
  <si>
    <t>8606_HB</t>
  </si>
  <si>
    <t>10/100/840/30240 ks</t>
  </si>
  <si>
    <t>8595057620087</t>
  </si>
  <si>
    <t>8621_HB</t>
  </si>
  <si>
    <t>KRYT KONCOVÝ LHD 20X20</t>
  </si>
  <si>
    <t>10/-/3000/108000 ks</t>
  </si>
  <si>
    <t>8595057609754</t>
  </si>
  <si>
    <t>8621_I1</t>
  </si>
  <si>
    <t>IMITACE/BŘÍZA RŮŽOVÁ</t>
  </si>
  <si>
    <t>1/50/500/18000 ks</t>
  </si>
  <si>
    <t>8595057656734</t>
  </si>
  <si>
    <t>8621_I2</t>
  </si>
  <si>
    <t>IMITACE/DUB TMAVÝ</t>
  </si>
  <si>
    <t>8595057656741</t>
  </si>
  <si>
    <t>8621_SD</t>
  </si>
  <si>
    <t>SVĚTLÉ DŘEVO</t>
  </si>
  <si>
    <t>8595568909220</t>
  </si>
  <si>
    <t>8621HF_HB</t>
  </si>
  <si>
    <t>KRYT KONCOVÝ LHD 20X20HF</t>
  </si>
  <si>
    <t>10/-/240/93600 ks</t>
  </si>
  <si>
    <t>8595057655676</t>
  </si>
  <si>
    <t>8622_HB</t>
  </si>
  <si>
    <t>KRYT SPOJOVACÍ LHD 20X20</t>
  </si>
  <si>
    <t>10/100/1000/90000 ks</t>
  </si>
  <si>
    <t>8595057609778</t>
  </si>
  <si>
    <t>8622_I1</t>
  </si>
  <si>
    <t>1/50/400/14400 ks</t>
  </si>
  <si>
    <t>8595057656758</t>
  </si>
  <si>
    <t>8622_I2</t>
  </si>
  <si>
    <t>8595057656765</t>
  </si>
  <si>
    <t>8622_SD</t>
  </si>
  <si>
    <t>8595568905437</t>
  </si>
  <si>
    <t>8622HF_HB</t>
  </si>
  <si>
    <t>KRYT SPOJ. LHD 20X20HF</t>
  </si>
  <si>
    <t>10/-/200/72000 ks</t>
  </si>
  <si>
    <t>8595057655683</t>
  </si>
  <si>
    <t>8623_HB</t>
  </si>
  <si>
    <t>KRYT OHYBOVÝ LHD 20X20</t>
  </si>
  <si>
    <t>10/100/1000/36000 ks</t>
  </si>
  <si>
    <t>8595057610941</t>
  </si>
  <si>
    <t>8623_I1</t>
  </si>
  <si>
    <t>1/50/200/7200 ks</t>
  </si>
  <si>
    <t>8595057656772</t>
  </si>
  <si>
    <t>8623_I2</t>
  </si>
  <si>
    <t>8595057656789</t>
  </si>
  <si>
    <t>8623_SD</t>
  </si>
  <si>
    <t>8595568910318</t>
  </si>
  <si>
    <t>8623HF_HB</t>
  </si>
  <si>
    <t>KRYT OHYBOVÝ LHD 20X20HF</t>
  </si>
  <si>
    <t>10/-/400/36000 ks</t>
  </si>
  <si>
    <t>8595057655690</t>
  </si>
  <si>
    <t>8624_HB</t>
  </si>
  <si>
    <t>KRYT ODBOČNÝ LHD 20X20</t>
  </si>
  <si>
    <t>10/100/480/18000 ks</t>
  </si>
  <si>
    <t>8595057610552</t>
  </si>
  <si>
    <t>8624_I1</t>
  </si>
  <si>
    <t>8595057656796</t>
  </si>
  <si>
    <t>8624_I2</t>
  </si>
  <si>
    <t>8595057656802</t>
  </si>
  <si>
    <t>8624_SD</t>
  </si>
  <si>
    <t>8595568910325</t>
  </si>
  <si>
    <t>8624HF_HB</t>
  </si>
  <si>
    <t>KRYT ODBOČNÝ LHD 20X20HF</t>
  </si>
  <si>
    <t>10/-/500/18000 ks</t>
  </si>
  <si>
    <t>8595057655706</t>
  </si>
  <si>
    <t>8625_HB</t>
  </si>
  <si>
    <t>KRYT ROH VNI. LHD 20X20</t>
  </si>
  <si>
    <t>10/100/640/23040 ks</t>
  </si>
  <si>
    <t>8595057611825</t>
  </si>
  <si>
    <t>8625_I1</t>
  </si>
  <si>
    <t>1/50/250/9000 ks</t>
  </si>
  <si>
    <t>8595057656826</t>
  </si>
  <si>
    <t>8625_I2</t>
  </si>
  <si>
    <t>8595057656833</t>
  </si>
  <si>
    <t>8625_SD</t>
  </si>
  <si>
    <t>8595568910332</t>
  </si>
  <si>
    <t>8625HF_HB</t>
  </si>
  <si>
    <t>KRYT ROH VNI. LHD 20X20HF</t>
  </si>
  <si>
    <t>8595057655713</t>
  </si>
  <si>
    <t>8626_HB</t>
  </si>
  <si>
    <t>KRYT ROH VNĚ. LHD 20X20</t>
  </si>
  <si>
    <t>8595057611214</t>
  </si>
  <si>
    <t>8626_I1</t>
  </si>
  <si>
    <t>8595057656840</t>
  </si>
  <si>
    <t>8626_I2</t>
  </si>
  <si>
    <t>8595057656857</t>
  </si>
  <si>
    <t>8626_SD</t>
  </si>
  <si>
    <t>8595568910349</t>
  </si>
  <si>
    <t>8626HF_HB</t>
  </si>
  <si>
    <t>KRYT ROH VNĚ. LHD 20X20HF</t>
  </si>
  <si>
    <t>10/-/800/28800 ks</t>
  </si>
  <si>
    <t>8595057655720</t>
  </si>
  <si>
    <t>8629_HB</t>
  </si>
  <si>
    <t>KRYT PRŮCHOD.  LHD 20X20</t>
  </si>
  <si>
    <t>10/-/1440/51840 ks</t>
  </si>
  <si>
    <t>8595057608535</t>
  </si>
  <si>
    <t>8629_I1</t>
  </si>
  <si>
    <t>1/-/300/10800 ks</t>
  </si>
  <si>
    <t>8595568909060</t>
  </si>
  <si>
    <t>8629_I2</t>
  </si>
  <si>
    <t>8595568909091</t>
  </si>
  <si>
    <t>8629_SD</t>
  </si>
  <si>
    <t>8595568909121</t>
  </si>
  <si>
    <t>8629HF_HB</t>
  </si>
  <si>
    <t>KRYT PRŮCHOD. LHD 20X20HF</t>
  </si>
  <si>
    <t>8595057655737</t>
  </si>
  <si>
    <t>KRYT KONCOVÝ LHD 40X20</t>
  </si>
  <si>
    <t>8631_HB</t>
  </si>
  <si>
    <t>8595057610934</t>
  </si>
  <si>
    <t>8631_I1</t>
  </si>
  <si>
    <t>1/-/450/16200 ks</t>
  </si>
  <si>
    <t>8595057656888</t>
  </si>
  <si>
    <t>8631_I2</t>
  </si>
  <si>
    <t>8595057656895</t>
  </si>
  <si>
    <t>8631_SD</t>
  </si>
  <si>
    <t>1/-/420/15120 ks</t>
  </si>
  <si>
    <t>8595568905918</t>
  </si>
  <si>
    <t>8631HF_HB</t>
  </si>
  <si>
    <t>KRYT KONCOVÝ LHD 40X20HF</t>
  </si>
  <si>
    <t>10/-/680/24480 ks</t>
  </si>
  <si>
    <t>8595057655744</t>
  </si>
  <si>
    <t>KRYT SPOJOVACÍ LHD 40X20</t>
  </si>
  <si>
    <t>10/-/540/19440 ks</t>
  </si>
  <si>
    <t>8632_HB</t>
  </si>
  <si>
    <t>8595057609082</t>
  </si>
  <si>
    <t>8632_I1</t>
  </si>
  <si>
    <t>1/-/320/11520 ks</t>
  </si>
  <si>
    <t>8595057656901</t>
  </si>
  <si>
    <t>8632_I2</t>
  </si>
  <si>
    <t>8595057656918</t>
  </si>
  <si>
    <t>8632_SD</t>
  </si>
  <si>
    <t>8595568909909</t>
  </si>
  <si>
    <t>8632HF_HB</t>
  </si>
  <si>
    <t>KRYT SPOJ. LHD 40X20HF</t>
  </si>
  <si>
    <t>8595057655751</t>
  </si>
  <si>
    <t>KRYT OHYBOVÝ LHD 40X20</t>
  </si>
  <si>
    <t>10/-/200/18000 ks</t>
  </si>
  <si>
    <t>8633_HB</t>
  </si>
  <si>
    <t>10/100/440/15840 ks</t>
  </si>
  <si>
    <t>8595057609020</t>
  </si>
  <si>
    <t>8633_I1</t>
  </si>
  <si>
    <t>1/-/290/10440 ks</t>
  </si>
  <si>
    <t>8595057656925</t>
  </si>
  <si>
    <t>8633_I2</t>
  </si>
  <si>
    <t>8595057656932</t>
  </si>
  <si>
    <t>8633_SD</t>
  </si>
  <si>
    <t>8595568905833</t>
  </si>
  <si>
    <t>8633HF_HB</t>
  </si>
  <si>
    <t>KRYT OHYBOVÝ LHD 40X20HF</t>
  </si>
  <si>
    <t>8595057655614</t>
  </si>
  <si>
    <t>KRYT ODBOČNÝ LHD 40X20</t>
  </si>
  <si>
    <t>10/-/400/14400 ks</t>
  </si>
  <si>
    <t>8634_HB</t>
  </si>
  <si>
    <t>8595057608658</t>
  </si>
  <si>
    <t>8634_I1</t>
  </si>
  <si>
    <t>1/-/230/8280 ks</t>
  </si>
  <si>
    <t>8595057656949</t>
  </si>
  <si>
    <t>8634_I2</t>
  </si>
  <si>
    <t>8595057656956</t>
  </si>
  <si>
    <t>8634_SD</t>
  </si>
  <si>
    <t>8595568905444</t>
  </si>
  <si>
    <t>8634HF_HB</t>
  </si>
  <si>
    <t>KRYT ODBOČNÝ LHD 40X20HF</t>
  </si>
  <si>
    <t>10/-/390/14040 ks</t>
  </si>
  <si>
    <t>8595057655768</t>
  </si>
  <si>
    <t>KRYT ROH VNI. LHD 40X20</t>
  </si>
  <si>
    <t>8635_HB</t>
  </si>
  <si>
    <t>10/100/380/13680 ks</t>
  </si>
  <si>
    <t>8595057609105</t>
  </si>
  <si>
    <t>8635_I1</t>
  </si>
  <si>
    <t>1/-/150/5400 ks</t>
  </si>
  <si>
    <t>8595057656963</t>
  </si>
  <si>
    <t>8635_I2</t>
  </si>
  <si>
    <t>8595057656970</t>
  </si>
  <si>
    <t>8635_SD</t>
  </si>
  <si>
    <t>8595568909961</t>
  </si>
  <si>
    <t>8635HF_HB</t>
  </si>
  <si>
    <t>KRYT ROH VNI. LHD 40X20HF</t>
  </si>
  <si>
    <t>10/-/380/14400 ks</t>
  </si>
  <si>
    <t>8595057655775</t>
  </si>
  <si>
    <t>KRYT ROH VNĚ. LHD 40X20</t>
  </si>
  <si>
    <t>8636_HB</t>
  </si>
  <si>
    <t>10/100/360/12960 ks</t>
  </si>
  <si>
    <t>8595057610811</t>
  </si>
  <si>
    <t>8636_I1</t>
  </si>
  <si>
    <t>8595057656987</t>
  </si>
  <si>
    <t>8636_I2</t>
  </si>
  <si>
    <t>8595057656994</t>
  </si>
  <si>
    <t>8636_SD</t>
  </si>
  <si>
    <t>8595568909183</t>
  </si>
  <si>
    <t>8636HF_HB</t>
  </si>
  <si>
    <t>KRYT ROH VNĚ. LHD 40X20HF</t>
  </si>
  <si>
    <t>8595057655782</t>
  </si>
  <si>
    <t>KRYT PRŮCHOD. LHD 40X20</t>
  </si>
  <si>
    <t>8639_HB</t>
  </si>
  <si>
    <t>8595057608672</t>
  </si>
  <si>
    <t>8639_I1</t>
  </si>
  <si>
    <t>8595568909084</t>
  </si>
  <si>
    <t>8639_I2</t>
  </si>
  <si>
    <t>8595568909114</t>
  </si>
  <si>
    <t>8639_SD</t>
  </si>
  <si>
    <t>8595568909145</t>
  </si>
  <si>
    <t>8639HF_HB</t>
  </si>
  <si>
    <t>KRYT PRŮCHOD. LHD 40X20HF</t>
  </si>
  <si>
    <t>8595057656642</t>
  </si>
  <si>
    <t>8641_HB</t>
  </si>
  <si>
    <t>KRYT KONCOVÝ LHD 40X40</t>
  </si>
  <si>
    <t>10/100/520/18720 ks</t>
  </si>
  <si>
    <t>8595057611023</t>
  </si>
  <si>
    <t>8641_I2</t>
  </si>
  <si>
    <t>1/50/150/5400 ks</t>
  </si>
  <si>
    <t>8595568905482</t>
  </si>
  <si>
    <t>8641_SD</t>
  </si>
  <si>
    <t>8595568905475</t>
  </si>
  <si>
    <t>8641HF_HB</t>
  </si>
  <si>
    <t>KRYT KONCOVÝ LHD 40X40HF</t>
  </si>
  <si>
    <t>8595057655799</t>
  </si>
  <si>
    <t>8642_HB</t>
  </si>
  <si>
    <t>KRYT SPOJOVACÍ LHD 40X40</t>
  </si>
  <si>
    <t>8595057611931</t>
  </si>
  <si>
    <t>8642_I2</t>
  </si>
  <si>
    <t>1/50/100/3600 ks</t>
  </si>
  <si>
    <t>8595568905536</t>
  </si>
  <si>
    <t>8642_SD</t>
  </si>
  <si>
    <t>8595568905529</t>
  </si>
  <si>
    <t>8642HF_HB</t>
  </si>
  <si>
    <t>KRYT SPOJ. LHD 40X40HF</t>
  </si>
  <si>
    <t>10/-/260/8640 ks</t>
  </si>
  <si>
    <t>8595057655805</t>
  </si>
  <si>
    <t>8643_HB</t>
  </si>
  <si>
    <t>KRYT OHYBOVÝ LHD 40X40</t>
  </si>
  <si>
    <t>10/-/480/8640 ks</t>
  </si>
  <si>
    <t>8595057611986</t>
  </si>
  <si>
    <t>8643_I2</t>
  </si>
  <si>
    <t>1/-/152/5472 ks</t>
  </si>
  <si>
    <t>8595568905826</t>
  </si>
  <si>
    <t>8643_SD</t>
  </si>
  <si>
    <t>8595568905819</t>
  </si>
  <si>
    <t>8643HF_HB</t>
  </si>
  <si>
    <t>KRYT OHYBOVÝ LHD 40X40HF</t>
  </si>
  <si>
    <t>10/-/270/9720 ks</t>
  </si>
  <si>
    <t>8595057655812</t>
  </si>
  <si>
    <t>8644_HB</t>
  </si>
  <si>
    <t>KRYT ODBOČNÝ LHD 40X40</t>
  </si>
  <si>
    <t>10/-/200/7200 ks</t>
  </si>
  <si>
    <t>8595057612020</t>
  </si>
  <si>
    <t>8644_I2</t>
  </si>
  <si>
    <t>1/-/107/3852 ks</t>
  </si>
  <si>
    <t>8595568909893</t>
  </si>
  <si>
    <t>8644_SD</t>
  </si>
  <si>
    <t>8595568909886</t>
  </si>
  <si>
    <t>8644HF_HB</t>
  </si>
  <si>
    <t>KRYT ODBOČNÝ LHD 40X40HF</t>
  </si>
  <si>
    <t>8595057655829</t>
  </si>
  <si>
    <t>8645_HB</t>
  </si>
  <si>
    <t>KRYT ROH VNI. LHD 40X40</t>
  </si>
  <si>
    <t>10/-/140/5040 ks</t>
  </si>
  <si>
    <t>8595057613157</t>
  </si>
  <si>
    <t>8645_I2</t>
  </si>
  <si>
    <t>1/-/104/3744 ks</t>
  </si>
  <si>
    <t>8595568909978</t>
  </si>
  <si>
    <t>8645_SD</t>
  </si>
  <si>
    <t>8595568909985</t>
  </si>
  <si>
    <t>8645HF_HB</t>
  </si>
  <si>
    <t>KRYT ROH VNI. LHD 40X40HF</t>
  </si>
  <si>
    <t>8595057655836</t>
  </si>
  <si>
    <t>8646_HB</t>
  </si>
  <si>
    <t>KRYT ROH VNĚ. LHD 40X40</t>
  </si>
  <si>
    <t>10/-/160/5760 ks</t>
  </si>
  <si>
    <t>8595057614055</t>
  </si>
  <si>
    <t>8646_I2</t>
  </si>
  <si>
    <t>1/-/112/4032 ks</t>
  </si>
  <si>
    <t>8595568910042</t>
  </si>
  <si>
    <t>8646_SD</t>
  </si>
  <si>
    <t>8595568910035</t>
  </si>
  <si>
    <t>8646HF_HB</t>
  </si>
  <si>
    <t>KRYT ROH VNĚ.LHD 40X40HF</t>
  </si>
  <si>
    <t>8595057655843</t>
  </si>
  <si>
    <t>KRYT KONCOVÝ LH 60X40</t>
  </si>
  <si>
    <t>10/-/170/6120 ks</t>
  </si>
  <si>
    <t>8651_HB</t>
  </si>
  <si>
    <t>8595057614109</t>
  </si>
  <si>
    <t>8651HF_HB</t>
  </si>
  <si>
    <t>KRYT KONCOVÝ LH 60X40HF</t>
  </si>
  <si>
    <t>2/10/78/7020 ks</t>
  </si>
  <si>
    <t>8595568933799</t>
  </si>
  <si>
    <t>KRYT SPOJOVACÍ LH 60X40</t>
  </si>
  <si>
    <t>8652_HB</t>
  </si>
  <si>
    <t>8595057613256</t>
  </si>
  <si>
    <t>8652HF_HB</t>
  </si>
  <si>
    <t>KRYT SPOJOVACÍ LH 60X40HF</t>
  </si>
  <si>
    <t>2/10/72/6480 ks</t>
  </si>
  <si>
    <t>8595568933805</t>
  </si>
  <si>
    <t>KRYT OHYBOVÝ LH 60X40</t>
  </si>
  <si>
    <t>8653_HB</t>
  </si>
  <si>
    <t>10/-/270/4860 ks</t>
  </si>
  <si>
    <t>8595057614284</t>
  </si>
  <si>
    <t>8653HF_HB</t>
  </si>
  <si>
    <t>KRYT OHYBOVÝ LH 60X40HF</t>
  </si>
  <si>
    <t>2/10/60/5400 ks</t>
  </si>
  <si>
    <t>8595568933812</t>
  </si>
  <si>
    <t>KRYT OHYB. R LH 60X40</t>
  </si>
  <si>
    <t>8653R_HB</t>
  </si>
  <si>
    <t>8595057698598</t>
  </si>
  <si>
    <t>8653RHF_HB</t>
  </si>
  <si>
    <t>KRYT OHYB.OBLÝ LH 60X40HF</t>
  </si>
  <si>
    <t>2/-/32/2880 ks</t>
  </si>
  <si>
    <t>8595568933829</t>
  </si>
  <si>
    <t>KRYT ODBOČNÝ LH 60X40</t>
  </si>
  <si>
    <t>8654_HB</t>
  </si>
  <si>
    <t>8595057613270</t>
  </si>
  <si>
    <t>8654HF_HB</t>
  </si>
  <si>
    <t>KRYT ODBOČNÝ LH 60X40HF</t>
  </si>
  <si>
    <t>2/10/50/4500 ks</t>
  </si>
  <si>
    <t>8595568933836</t>
  </si>
  <si>
    <t>KRYT ODBOČ. R LH 60X40</t>
  </si>
  <si>
    <t>8654R_HB</t>
  </si>
  <si>
    <t>8595057698604</t>
  </si>
  <si>
    <t>8654RHF_HB</t>
  </si>
  <si>
    <t>KRYT ODBOČ.OBLÝ LH60X40HF</t>
  </si>
  <si>
    <t>2/-/20/1800 ks</t>
  </si>
  <si>
    <t>8595568933843</t>
  </si>
  <si>
    <t>KRYT ROH VNI. LH 60X40</t>
  </si>
  <si>
    <t>8655_HB</t>
  </si>
  <si>
    <t>8595057614260</t>
  </si>
  <si>
    <t>8655HF_HB</t>
  </si>
  <si>
    <t>KRYT ROH VNI. LH 60X40HF</t>
  </si>
  <si>
    <t>8595568933850</t>
  </si>
  <si>
    <t>KRYT ROH VNĚ. LH 60X40</t>
  </si>
  <si>
    <t>8656_HB</t>
  </si>
  <si>
    <t>2/10/190/3420 ks</t>
  </si>
  <si>
    <t>8595057614246</t>
  </si>
  <si>
    <t>8656HF_HB</t>
  </si>
  <si>
    <t>KRYT ROH VNĚ. LH 60X40HF</t>
  </si>
  <si>
    <t>2/-/36/3240 ks</t>
  </si>
  <si>
    <t>8595568933867</t>
  </si>
  <si>
    <t>8671_HB</t>
  </si>
  <si>
    <t>KRYT KONCOVÝ LHD 17X17</t>
  </si>
  <si>
    <t>10/100/1200/108000 ks</t>
  </si>
  <si>
    <t>8595057616752</t>
  </si>
  <si>
    <t>8672_HB</t>
  </si>
  <si>
    <t>KRYT SPOJOVACÍ LHD 17X17</t>
  </si>
  <si>
    <t>10/100/1400/126000 ks</t>
  </si>
  <si>
    <t>8595057616745</t>
  </si>
  <si>
    <t>8673_HB</t>
  </si>
  <si>
    <t>KRYT OHYBOVÝ LHD 17X17</t>
  </si>
  <si>
    <t>8595057616738</t>
  </si>
  <si>
    <t>8674_HB</t>
  </si>
  <si>
    <t>KRYT ODBOČNÝ LHD 17X17</t>
  </si>
  <si>
    <t>8595057616714</t>
  </si>
  <si>
    <t>8675_HB</t>
  </si>
  <si>
    <t>KRYT ROH VNI. LHD 17X17</t>
  </si>
  <si>
    <t>8595057616721</t>
  </si>
  <si>
    <t>8676_HB</t>
  </si>
  <si>
    <t>KRYT ROH VNĚ. LHD 17X17</t>
  </si>
  <si>
    <t>10/-/1360/48960 ks</t>
  </si>
  <si>
    <t>8595057616707</t>
  </si>
  <si>
    <t>8681_HB</t>
  </si>
  <si>
    <t>KRYT KONCOVÝ LH 15X10</t>
  </si>
  <si>
    <t>10/100/2000/180000 ks</t>
  </si>
  <si>
    <t>8595057616813</t>
  </si>
  <si>
    <t>8682_HB</t>
  </si>
  <si>
    <t>KRYT SPOJOVACÍ LH 15X10</t>
  </si>
  <si>
    <t>10/100/1900/171000 ks</t>
  </si>
  <si>
    <t>8595057616806</t>
  </si>
  <si>
    <t>8683_HB</t>
  </si>
  <si>
    <t>KRYT OHYBOVÝ LH 15X10</t>
  </si>
  <si>
    <t>10/100/2100/75600 ks</t>
  </si>
  <si>
    <t>8595057616790</t>
  </si>
  <si>
    <t>8684_HB</t>
  </si>
  <si>
    <t>KRYT ODBOČNÝ LH 15X10</t>
  </si>
  <si>
    <t>8595057616783</t>
  </si>
  <si>
    <t>8685_HB</t>
  </si>
  <si>
    <t>KRYT ROH VNI. LH 15X10</t>
  </si>
  <si>
    <t>10/-/640/57600 ks</t>
  </si>
  <si>
    <t>8595057616776</t>
  </si>
  <si>
    <t>8686_HB</t>
  </si>
  <si>
    <t>KRYT ROH VNĚ. LH 15X10</t>
  </si>
  <si>
    <t>10/-/2080/74880 ks</t>
  </si>
  <si>
    <t>8595057616769</t>
  </si>
  <si>
    <t>8691_HB</t>
  </si>
  <si>
    <t>KRYT KONCOVÝ LHD 25X15</t>
  </si>
  <si>
    <t>10/100/800/72000 ks</t>
  </si>
  <si>
    <t>8595057616622</t>
  </si>
  <si>
    <t>8692_HB</t>
  </si>
  <si>
    <t>KRYT SPOJOVACÍ LHD 25X15</t>
  </si>
  <si>
    <t>10/100/900/81000 ks</t>
  </si>
  <si>
    <t>8595057616615</t>
  </si>
  <si>
    <t>8693_HB</t>
  </si>
  <si>
    <t>KRYT OHYBOVÝ LHD 25X15</t>
  </si>
  <si>
    <t>8595057616608</t>
  </si>
  <si>
    <t>8694_HB</t>
  </si>
  <si>
    <t>KRYT ODBOČNÝ LHD 25X15</t>
  </si>
  <si>
    <t>10/100/500/18000 ks</t>
  </si>
  <si>
    <t>8595057616592</t>
  </si>
  <si>
    <t>8695_HB</t>
  </si>
  <si>
    <t>KRYT ROH VNI. LHD 25X15</t>
  </si>
  <si>
    <t>8595057616585</t>
  </si>
  <si>
    <t>8696_HB</t>
  </si>
  <si>
    <t>KRYT ROH VNĚ. LHD 25X15</t>
  </si>
  <si>
    <t>10/100/1080/38880 ks</t>
  </si>
  <si>
    <t>8595057616691</t>
  </si>
  <si>
    <t>8711_HB</t>
  </si>
  <si>
    <t>KRYT KONCOVÝ LV 40X15</t>
  </si>
  <si>
    <t>10/-/840/30240 ks</t>
  </si>
  <si>
    <t>8595057608696</t>
  </si>
  <si>
    <t>8712/2_HB</t>
  </si>
  <si>
    <t>KRYT ROH VNĚ. LV 40X15</t>
  </si>
  <si>
    <t>8595057610613</t>
  </si>
  <si>
    <t>8713/2_HB</t>
  </si>
  <si>
    <t>KRYT ROH VNI. LV 40X15</t>
  </si>
  <si>
    <t>10/-/460/16560 ks</t>
  </si>
  <si>
    <t>8595057610354</t>
  </si>
  <si>
    <t>8714_HB</t>
  </si>
  <si>
    <t>KRYT SPOJOVACÍ LV 40X15</t>
  </si>
  <si>
    <t>8595057611849</t>
  </si>
  <si>
    <t>8715_HB</t>
  </si>
  <si>
    <t>KRYT ODBOČNÝ LV 40X15</t>
  </si>
  <si>
    <t>10/-/280/10080 ks</t>
  </si>
  <si>
    <t>8595057610040</t>
  </si>
  <si>
    <t>8716_HB</t>
  </si>
  <si>
    <t>KRYT OHYBOVÝ LV 40X15</t>
  </si>
  <si>
    <t>10/100/460/16560 ks</t>
  </si>
  <si>
    <t>8595057611559</t>
  </si>
  <si>
    <t>8717_HB</t>
  </si>
  <si>
    <t>KRYT PRŮCHOD. ZV.LV 40X15</t>
  </si>
  <si>
    <t>10/-/1350/48600 ks</t>
  </si>
  <si>
    <t>8595057610620</t>
  </si>
  <si>
    <t>8719 Z_HB</t>
  </si>
  <si>
    <t>10/-/780/28080 ks</t>
  </si>
  <si>
    <t>8595057614420</t>
  </si>
  <si>
    <t>8719_HB</t>
  </si>
  <si>
    <t>KRYT PRŮCHODKOVÝ LV 40X15</t>
  </si>
  <si>
    <t>10/-/1100/39600 ks</t>
  </si>
  <si>
    <t>8595057608719</t>
  </si>
  <si>
    <t>8731_HB</t>
  </si>
  <si>
    <t>KRYT KONCOVÝ LV 18X13</t>
  </si>
  <si>
    <t>8595057609303</t>
  </si>
  <si>
    <t>8731_I2</t>
  </si>
  <si>
    <t>1/50/600/21600 ks</t>
  </si>
  <si>
    <t>8595568906779</t>
  </si>
  <si>
    <t>8731_SD</t>
  </si>
  <si>
    <t>8595568906762</t>
  </si>
  <si>
    <t>8732_HB</t>
  </si>
  <si>
    <t>KRYT SPOJOVACÍ LV 18X13</t>
  </si>
  <si>
    <t>8595057610330</t>
  </si>
  <si>
    <t>8732_I2</t>
  </si>
  <si>
    <t>1/-/500/18000 ks</t>
  </si>
  <si>
    <t>8595568909213</t>
  </si>
  <si>
    <t>8732_SD</t>
  </si>
  <si>
    <t>8595568909206</t>
  </si>
  <si>
    <t>8733_HB</t>
  </si>
  <si>
    <t>KRYT OHYBOVÝ LV 18X13</t>
  </si>
  <si>
    <t>10/100/1120/40320 ks</t>
  </si>
  <si>
    <t>8595057610392</t>
  </si>
  <si>
    <t>8733_I2</t>
  </si>
  <si>
    <t>8595568905499</t>
  </si>
  <si>
    <t>8733_SD</t>
  </si>
  <si>
    <t>8595568905505</t>
  </si>
  <si>
    <t>8734_HB</t>
  </si>
  <si>
    <t>KRYT ODBOČNÝ LV 18X13</t>
  </si>
  <si>
    <t>8595057609327</t>
  </si>
  <si>
    <t>8734_I2</t>
  </si>
  <si>
    <t>8595568909657</t>
  </si>
  <si>
    <t>8734_SD</t>
  </si>
  <si>
    <t>8595568909640</t>
  </si>
  <si>
    <t>8735_HB</t>
  </si>
  <si>
    <t>KRYT ROH VNI. LV 18X13</t>
  </si>
  <si>
    <t>10/100/900/32400 ks</t>
  </si>
  <si>
    <t>8595057610651</t>
  </si>
  <si>
    <t>8735_I2</t>
  </si>
  <si>
    <t>8595568909633</t>
  </si>
  <si>
    <t>8735_SD</t>
  </si>
  <si>
    <t>8595568909626</t>
  </si>
  <si>
    <t>8736_HB</t>
  </si>
  <si>
    <t>KRYT ROH VNĚ. LV 18X13</t>
  </si>
  <si>
    <t>10/100/1020/36720 ks</t>
  </si>
  <si>
    <t>8595057609341</t>
  </si>
  <si>
    <t>8736_I2</t>
  </si>
  <si>
    <t>1/-/400/14400 ks</t>
  </si>
  <si>
    <t>8595568909619</t>
  </si>
  <si>
    <t>8736_SD</t>
  </si>
  <si>
    <t>8595568909602</t>
  </si>
  <si>
    <t>8737_HB</t>
  </si>
  <si>
    <t>KRYT PRŮCHOD. LV 18X13</t>
  </si>
  <si>
    <t>10/-/700/63000 ks</t>
  </si>
  <si>
    <t>8595057612143</t>
  </si>
  <si>
    <t>8738_HB</t>
  </si>
  <si>
    <t>KRYT PRŮCHOD. ZV. LV18X13</t>
  </si>
  <si>
    <t>10/-/2280/82080 ks</t>
  </si>
  <si>
    <t>8595057615311</t>
  </si>
  <si>
    <t>8739 Z_HB</t>
  </si>
  <si>
    <t>10/-/1800/64800 ks</t>
  </si>
  <si>
    <t>8595057614406</t>
  </si>
  <si>
    <t>8739_HB</t>
  </si>
  <si>
    <t>KRYT PRŮCHOD.LV 18X13</t>
  </si>
  <si>
    <t>8595057611252</t>
  </si>
  <si>
    <t>8739_I2</t>
  </si>
  <si>
    <t>1/50/300/10800 ks</t>
  </si>
  <si>
    <t>8595568909107</t>
  </si>
  <si>
    <t>8739_SD</t>
  </si>
  <si>
    <t>8595568909138</t>
  </si>
  <si>
    <t>8751_HB</t>
  </si>
  <si>
    <t>KRYT KONCOVÝ LE 40</t>
  </si>
  <si>
    <t>2/10/900/32400 ks</t>
  </si>
  <si>
    <t>8595057622166</t>
  </si>
  <si>
    <t>8752_HB</t>
  </si>
  <si>
    <t>KRYT SPOJOVACÍ LE 40</t>
  </si>
  <si>
    <t>2/-/910/32760 ks</t>
  </si>
  <si>
    <t>8595057622173</t>
  </si>
  <si>
    <t>8753_HB</t>
  </si>
  <si>
    <t>KRYT OHYBOVÝ LE 40</t>
  </si>
  <si>
    <t>2/-/400/14400 ks</t>
  </si>
  <si>
    <t>8595057622180</t>
  </si>
  <si>
    <t>8754_HB</t>
  </si>
  <si>
    <t>KRYT ODBOČNÝ LE 40</t>
  </si>
  <si>
    <t>2/10/240/8640 ks</t>
  </si>
  <si>
    <t>8595057622197</t>
  </si>
  <si>
    <t>8755_HB</t>
  </si>
  <si>
    <t>KRYT ROH VNITŘNÍ LE 40</t>
  </si>
  <si>
    <t>2/10/270/9720 ks</t>
  </si>
  <si>
    <t>8595057622203</t>
  </si>
  <si>
    <t>8756_HB</t>
  </si>
  <si>
    <t>KRYT ROH VNĚJŠÍ LE 40</t>
  </si>
  <si>
    <t>2/10/290/10440 ks</t>
  </si>
  <si>
    <t>8595057622210</t>
  </si>
  <si>
    <t>8757_HB</t>
  </si>
  <si>
    <t>KRYT PRŮCHODKOVÝ LE 40</t>
  </si>
  <si>
    <t>2/-/530/19080 ks</t>
  </si>
  <si>
    <t>8595057622227</t>
  </si>
  <si>
    <t>8761_HB</t>
  </si>
  <si>
    <t>KRYT KONCOVÝ LE 60</t>
  </si>
  <si>
    <t>2/10/564/20304 ks</t>
  </si>
  <si>
    <t>8595057622296</t>
  </si>
  <si>
    <t>8762_HB</t>
  </si>
  <si>
    <t>KRYT SPOJOVACÍ LE 60</t>
  </si>
  <si>
    <t>2/10/560/20160 ks</t>
  </si>
  <si>
    <t>8595057622302</t>
  </si>
  <si>
    <t>8763_HB</t>
  </si>
  <si>
    <t>KRYT OHYBOVÝ LE 60</t>
  </si>
  <si>
    <t>8595057622319</t>
  </si>
  <si>
    <t>8764_HB</t>
  </si>
  <si>
    <t>KRYT ODBOČNÝ LE 60</t>
  </si>
  <si>
    <t>8595057622326</t>
  </si>
  <si>
    <t>8765_HB</t>
  </si>
  <si>
    <t>KRYT ROHOVÝ VNITŘNÍ LE 60</t>
  </si>
  <si>
    <t>2/10/212/7632 ks</t>
  </si>
  <si>
    <t>8595057622333</t>
  </si>
  <si>
    <t>8766_HB</t>
  </si>
  <si>
    <t>KRYT ROHOVÝ VNĚJŠÍ LE 60</t>
  </si>
  <si>
    <t>2/-/238/8568 ks</t>
  </si>
  <si>
    <t>8595057622340</t>
  </si>
  <si>
    <t>-/-/100/9000 ks</t>
  </si>
  <si>
    <t>8771_HB</t>
  </si>
  <si>
    <t>KRYT KONCOVÝ LE 80</t>
  </si>
  <si>
    <t>8595057621923</t>
  </si>
  <si>
    <t>8772_HB</t>
  </si>
  <si>
    <t>KRYT SPOJOVACÍ LE 80</t>
  </si>
  <si>
    <t>2/-/296/10656 ks</t>
  </si>
  <si>
    <t>8595057621930</t>
  </si>
  <si>
    <t>8773_HB</t>
  </si>
  <si>
    <t>KRYT OHYBOVÝ LE 80</t>
  </si>
  <si>
    <t>2/-/120/4320 ks</t>
  </si>
  <si>
    <t>8595057621947</t>
  </si>
  <si>
    <t>8774_HB</t>
  </si>
  <si>
    <t>KRYT ODBOČNÝ LE 80</t>
  </si>
  <si>
    <t>2/-/100/3600 ks</t>
  </si>
  <si>
    <t>8595057621961</t>
  </si>
  <si>
    <t>8775_HB</t>
  </si>
  <si>
    <t>KRYT ROHOVÝ VNITŘNÍ LE 80</t>
  </si>
  <si>
    <t>2/-/150/5400 ks</t>
  </si>
  <si>
    <t>8595057621954</t>
  </si>
  <si>
    <t>8776_HB</t>
  </si>
  <si>
    <t>KRYT ROHOVÝ VNĚJŠÍ LE 80</t>
  </si>
  <si>
    <t>2/-/168/6048 ks</t>
  </si>
  <si>
    <t>8595057621978</t>
  </si>
  <si>
    <t>8781_HB</t>
  </si>
  <si>
    <t>KRYT KONCOVÝ LE 100</t>
  </si>
  <si>
    <t>2/10/304/10944 ks</t>
  </si>
  <si>
    <t>8595057622234</t>
  </si>
  <si>
    <t>8782_HB</t>
  </si>
  <si>
    <t>KRYT SPOJOVACÍ LE 100</t>
  </si>
  <si>
    <t>2/10/272/9792 ks</t>
  </si>
  <si>
    <t>8595057622241</t>
  </si>
  <si>
    <t>8783_HB</t>
  </si>
  <si>
    <t>KRYT OHYBOVÝ LE 100</t>
  </si>
  <si>
    <t>8595057622258</t>
  </si>
  <si>
    <t>8784_HB</t>
  </si>
  <si>
    <t>KRYT ODBOČNÝ LE 100</t>
  </si>
  <si>
    <t>2/-/68/2448 ks</t>
  </si>
  <si>
    <t>8595057622265</t>
  </si>
  <si>
    <t>8785_HB</t>
  </si>
  <si>
    <t>KRYT ROH VNI. LE 100</t>
  </si>
  <si>
    <t>2/10/118/4248 ks</t>
  </si>
  <si>
    <t>8595057622272</t>
  </si>
  <si>
    <t>8786_HB</t>
  </si>
  <si>
    <t>KRYT ROH VNĚ. LE 100</t>
  </si>
  <si>
    <t>2/10/120/4320 ks</t>
  </si>
  <si>
    <t>8595057622289</t>
  </si>
  <si>
    <t>8791_HB</t>
  </si>
  <si>
    <t>KRYT KONCOVÝ LV 24X22</t>
  </si>
  <si>
    <t>8595057651609</t>
  </si>
  <si>
    <t>8792_HB</t>
  </si>
  <si>
    <t>KRYT SPOJOVACÍ LV 24X22</t>
  </si>
  <si>
    <t>10/100/1640/59040 ks</t>
  </si>
  <si>
    <t>8595057651616</t>
  </si>
  <si>
    <t>8793_HB</t>
  </si>
  <si>
    <t>KRYT OHYBOVÝ LV 24X22</t>
  </si>
  <si>
    <t>10/100/610/21960 ks</t>
  </si>
  <si>
    <t>8595057651623</t>
  </si>
  <si>
    <t>8794_HB</t>
  </si>
  <si>
    <t>KRYT ODBOČNÝ LV 24X22</t>
  </si>
  <si>
    <t>10/100/340/12240 ks</t>
  </si>
  <si>
    <t>8595057651630</t>
  </si>
  <si>
    <t>8795_HB</t>
  </si>
  <si>
    <t>KRYT ROH VNI. LV 24X22</t>
  </si>
  <si>
    <t>8595057651647</t>
  </si>
  <si>
    <t>8796_HB</t>
  </si>
  <si>
    <t>KRYT ROH VNĚ. LV 24X22</t>
  </si>
  <si>
    <t>10/100/450/16200 ks</t>
  </si>
  <si>
    <t>8595057651654</t>
  </si>
  <si>
    <t>8797_HB</t>
  </si>
  <si>
    <t>KRYT PRŮCHODKOVÝ LV 24X22</t>
  </si>
  <si>
    <t>10/-/1500/54000 ks</t>
  </si>
  <si>
    <t>8595057651661</t>
  </si>
  <si>
    <t>8809_HB</t>
  </si>
  <si>
    <t>KRYT PRŮCHOD. LZK 15X12</t>
  </si>
  <si>
    <t>10/-/900/81000 ks</t>
  </si>
  <si>
    <t>8595057612686</t>
  </si>
  <si>
    <t>8819_HB</t>
  </si>
  <si>
    <t>KRYT PRŮCHOD. LZ 15X12</t>
  </si>
  <si>
    <t>8595057612679</t>
  </si>
  <si>
    <t>8821 L_HB</t>
  </si>
  <si>
    <t>KRYT KONC. LEVÝ LP 80X25</t>
  </si>
  <si>
    <t>10/-/1000/36000 ks</t>
  </si>
  <si>
    <t>8595057611337</t>
  </si>
  <si>
    <t>8821 P_HB</t>
  </si>
  <si>
    <t>KRYT KONC.PRAVÝ LP 80X25</t>
  </si>
  <si>
    <t>8595057611313</t>
  </si>
  <si>
    <t>8822_HB</t>
  </si>
  <si>
    <t>KRYT SPOJOVACÍ LP 80X25</t>
  </si>
  <si>
    <t>10/-/720/25920 ks</t>
  </si>
  <si>
    <t>8595057611108</t>
  </si>
  <si>
    <t>8823/13 L_HB</t>
  </si>
  <si>
    <t>KRYT OHYB. PŘECH.LP 80X25</t>
  </si>
  <si>
    <t>8595057611467</t>
  </si>
  <si>
    <t>8823/13 P_HB</t>
  </si>
  <si>
    <t>8595057611481</t>
  </si>
  <si>
    <t>8824/12_HB</t>
  </si>
  <si>
    <t>KRYT ODB. PŘECH. LP 80X25</t>
  </si>
  <si>
    <t>8595057611191</t>
  </si>
  <si>
    <t>8824/40_HB</t>
  </si>
  <si>
    <t>8595057612709</t>
  </si>
  <si>
    <t>8824/41_HB</t>
  </si>
  <si>
    <t>10/-/380/13680 ks</t>
  </si>
  <si>
    <t>8595057612693</t>
  </si>
  <si>
    <t>8824/43_HB</t>
  </si>
  <si>
    <t>8595057634008</t>
  </si>
  <si>
    <t>8824/44_HB</t>
  </si>
  <si>
    <t>10/-/300/10800 ks</t>
  </si>
  <si>
    <t>8595057634015</t>
  </si>
  <si>
    <t>8825_HB</t>
  </si>
  <si>
    <t>KRYT ROH VNI. LP 80X25</t>
  </si>
  <si>
    <t>8595057611719</t>
  </si>
  <si>
    <t>8826_HB</t>
  </si>
  <si>
    <t>KRYT ROH VNĚ. LP 80X25</t>
  </si>
  <si>
    <t>10/-/350/12600 ks</t>
  </si>
  <si>
    <t>8595057611283</t>
  </si>
  <si>
    <t>8833_HB</t>
  </si>
  <si>
    <t>KRYT OHYBOVÝ LO 35</t>
  </si>
  <si>
    <t>2/10/270/24300 ks</t>
  </si>
  <si>
    <t>8595057655218</t>
  </si>
  <si>
    <t>8833_KB</t>
  </si>
  <si>
    <t>8595057656505</t>
  </si>
  <si>
    <t>8833_LB</t>
  </si>
  <si>
    <t>8595057662230</t>
  </si>
  <si>
    <t>8834_HB</t>
  </si>
  <si>
    <t>KRYT ODBOČNÝ LO 35</t>
  </si>
  <si>
    <t>2/10/264/23760 ks</t>
  </si>
  <si>
    <t>8595057655225</t>
  </si>
  <si>
    <t>8834_KB</t>
  </si>
  <si>
    <t>2/-/264/23760 ks</t>
  </si>
  <si>
    <t>8595057656512</t>
  </si>
  <si>
    <t>8834_LB</t>
  </si>
  <si>
    <t>8595057662247</t>
  </si>
  <si>
    <t>8837_HB</t>
  </si>
  <si>
    <t>KRYT PRŮCHODKOVÝ LO 35</t>
  </si>
  <si>
    <t>2/10/320/28800 ks</t>
  </si>
  <si>
    <t>8595057617131</t>
  </si>
  <si>
    <t>8837_KB</t>
  </si>
  <si>
    <t>2/-/100/12000 ks</t>
  </si>
  <si>
    <t>8595057656543</t>
  </si>
  <si>
    <t>8837_LB</t>
  </si>
  <si>
    <t>8595057662254</t>
  </si>
  <si>
    <t>8843_HB</t>
  </si>
  <si>
    <t>KRYT OHYBOVÝ LO 50</t>
  </si>
  <si>
    <t>2/10/328/11808 ks</t>
  </si>
  <si>
    <t>8595057654969</t>
  </si>
  <si>
    <t>8843_KB</t>
  </si>
  <si>
    <t>2/-/450/16200 ks</t>
  </si>
  <si>
    <t>8595057656529</t>
  </si>
  <si>
    <t>8843_LB</t>
  </si>
  <si>
    <t>8595057662261</t>
  </si>
  <si>
    <t>8844_HB</t>
  </si>
  <si>
    <t>KRYT ODBOČNÝ LO 50</t>
  </si>
  <si>
    <t>2/-/228/8208 ks</t>
  </si>
  <si>
    <t>8595057654976</t>
  </si>
  <si>
    <t>8844_KB</t>
  </si>
  <si>
    <t>8595057656536</t>
  </si>
  <si>
    <t>8844_LB</t>
  </si>
  <si>
    <t>8595057662278</t>
  </si>
  <si>
    <t>8847_HB</t>
  </si>
  <si>
    <t>KRYT PRŮCHODKOVÝ LO 50</t>
  </si>
  <si>
    <t>2/-/680/24480 ks</t>
  </si>
  <si>
    <t>8595057615793</t>
  </si>
  <si>
    <t>8847_KB</t>
  </si>
  <si>
    <t>8595057656550</t>
  </si>
  <si>
    <t>8847_LB</t>
  </si>
  <si>
    <t>8595057662285</t>
  </si>
  <si>
    <t>8855/3_HB</t>
  </si>
  <si>
    <t>KRYT ROH VNITŘNÍ/3 LR 30</t>
  </si>
  <si>
    <t>5/-/370/13320 ks</t>
  </si>
  <si>
    <t>8595057634022</t>
  </si>
  <si>
    <t>8855_HB</t>
  </si>
  <si>
    <t>KRYT ROH VNITŘNÍ LR 30</t>
  </si>
  <si>
    <t>5/-/400/14400 ks</t>
  </si>
  <si>
    <t>8595057634039</t>
  </si>
  <si>
    <t>8856_HB</t>
  </si>
  <si>
    <t>KRYT ROH VNĚJŠÍ LR 30</t>
  </si>
  <si>
    <t>8595057634046</t>
  </si>
  <si>
    <t>8861 L_HB</t>
  </si>
  <si>
    <t>KRYT KONCOVÝ LEVÝ LP 35</t>
  </si>
  <si>
    <t>10/-/2100/75600 ks</t>
  </si>
  <si>
    <t>8595057634053</t>
  </si>
  <si>
    <t>8861 L_I1</t>
  </si>
  <si>
    <t>8595057669291</t>
  </si>
  <si>
    <t>8861 L_I2</t>
  </si>
  <si>
    <t>8595057669314</t>
  </si>
  <si>
    <t>8861 L_SD</t>
  </si>
  <si>
    <t>8595568905543</t>
  </si>
  <si>
    <t>8861 P_HB</t>
  </si>
  <si>
    <t>KRYT KONCOVÝ PRAVÝ LP 35</t>
  </si>
  <si>
    <t>8595057638792</t>
  </si>
  <si>
    <t>8861 P_I1</t>
  </si>
  <si>
    <t>8595057669246</t>
  </si>
  <si>
    <t>8861 P_I2</t>
  </si>
  <si>
    <t>8595057669321</t>
  </si>
  <si>
    <t>8861 P_SD</t>
  </si>
  <si>
    <t>8595568905550</t>
  </si>
  <si>
    <t>8865_HB</t>
  </si>
  <si>
    <t>KRYT ROH VNITŘNÍ LP 35</t>
  </si>
  <si>
    <t>8595057634060</t>
  </si>
  <si>
    <t>8865_I1</t>
  </si>
  <si>
    <t>8595057669253</t>
  </si>
  <si>
    <t>8865_I2</t>
  </si>
  <si>
    <t>8595057669338</t>
  </si>
  <si>
    <t>8865_SD</t>
  </si>
  <si>
    <t>8595568905567</t>
  </si>
  <si>
    <t>8866_HB</t>
  </si>
  <si>
    <t>KRYT ROH VNĚJŠÍ LP 35</t>
  </si>
  <si>
    <t>10/-/640/11520 ks</t>
  </si>
  <si>
    <t>8595057634077</t>
  </si>
  <si>
    <t>8866_I1</t>
  </si>
  <si>
    <t>8595057669307</t>
  </si>
  <si>
    <t>8866_I2</t>
  </si>
  <si>
    <t>8595057669345</t>
  </si>
  <si>
    <t>8866_SD</t>
  </si>
  <si>
    <t>8595568905512</t>
  </si>
  <si>
    <t>8873_HB</t>
  </si>
  <si>
    <t>KRYT OHYBOVÝ LO 75</t>
  </si>
  <si>
    <t>2/10/112/4032 ks</t>
  </si>
  <si>
    <t>8595057656604</t>
  </si>
  <si>
    <t>8873_KB</t>
  </si>
  <si>
    <t>2/-/110/3960 ks</t>
  </si>
  <si>
    <t>8595057656611</t>
  </si>
  <si>
    <t>8873_LB</t>
  </si>
  <si>
    <t>8595057662292</t>
  </si>
  <si>
    <t>8874_HB</t>
  </si>
  <si>
    <t>KRYT ODBOČNÝ LO 75</t>
  </si>
  <si>
    <t>2/10/80/2880 ks</t>
  </si>
  <si>
    <t>8595057656628</t>
  </si>
  <si>
    <t>8874_KB</t>
  </si>
  <si>
    <t>8595057656635</t>
  </si>
  <si>
    <t>8874_LB</t>
  </si>
  <si>
    <t>8595057662308</t>
  </si>
  <si>
    <t>8911_HB</t>
  </si>
  <si>
    <t>KRYT KONCOVÝ LHD 25X20</t>
  </si>
  <si>
    <t>10/100/740/66600 ks</t>
  </si>
  <si>
    <t>8595057616684</t>
  </si>
  <si>
    <t>8912_HB</t>
  </si>
  <si>
    <t>KRYT SPOJOVACÍ LHD 25X20</t>
  </si>
  <si>
    <t>10/-/1780/64080 ks</t>
  </si>
  <si>
    <t>8595057616677</t>
  </si>
  <si>
    <t>8913_HB</t>
  </si>
  <si>
    <t>KRYT OHYBOVÝ LHD 25X20</t>
  </si>
  <si>
    <t>10/100/750/27000 ks</t>
  </si>
  <si>
    <t>8595057616660</t>
  </si>
  <si>
    <t>8914_HB</t>
  </si>
  <si>
    <t>KRYT ODBOČNÝ LHD 25X20</t>
  </si>
  <si>
    <t>10/-/600/21600 ks</t>
  </si>
  <si>
    <t>8595057616639</t>
  </si>
  <si>
    <t>8915_HB</t>
  </si>
  <si>
    <t>KRYT ROH VNI. LHD 25X20</t>
  </si>
  <si>
    <t>10/100/710/25560 ks</t>
  </si>
  <si>
    <t>8595057616646</t>
  </si>
  <si>
    <t>8916_HB</t>
  </si>
  <si>
    <t>KRYT ROH VNĚ. LHD 25X20</t>
  </si>
  <si>
    <t>8595057616653</t>
  </si>
  <si>
    <t>KRYT KONCOVÝ LHD 20X10</t>
  </si>
  <si>
    <t>8921_HB</t>
  </si>
  <si>
    <t>10/100/1560/140400 ks</t>
  </si>
  <si>
    <t>8595057619975</t>
  </si>
  <si>
    <t>8921HF_HB</t>
  </si>
  <si>
    <t>KRYT KONCOVÝ LHD 20X10HF</t>
  </si>
  <si>
    <t>10/-/1600/144000 ks</t>
  </si>
  <si>
    <t>8595057698536</t>
  </si>
  <si>
    <t>KRYT SPOJOVACÍ LHD 20X10</t>
  </si>
  <si>
    <t>8922_HB</t>
  </si>
  <si>
    <t>8595057619982</t>
  </si>
  <si>
    <t>8922HF_HB</t>
  </si>
  <si>
    <t>KRYT SPOJ. LHD 20X10HF</t>
  </si>
  <si>
    <t>10/-/1750/157500 ks</t>
  </si>
  <si>
    <t>8595057698543</t>
  </si>
  <si>
    <t>KRYT OHYBOVÝ LHD 20X10</t>
  </si>
  <si>
    <t>8923_HB</t>
  </si>
  <si>
    <t>10/100/1550/55800 ks</t>
  </si>
  <si>
    <t>8595057619999</t>
  </si>
  <si>
    <t>8923HF_HB</t>
  </si>
  <si>
    <t>KRYT OHYBOVÝ LHD 20X10HF</t>
  </si>
  <si>
    <t>10/-/720/64800 ks</t>
  </si>
  <si>
    <t>8595057698550</t>
  </si>
  <si>
    <t>KRYT ODBOČNÝ LHD 20X10</t>
  </si>
  <si>
    <t>8924_HB</t>
  </si>
  <si>
    <t>10/100/940/33840 ks</t>
  </si>
  <si>
    <t>8595057620001</t>
  </si>
  <si>
    <t>8924HF_HB</t>
  </si>
  <si>
    <t>KRYT ODBOČNÝ LHD 20X10HF</t>
  </si>
  <si>
    <t>10/-/440/39600 ks</t>
  </si>
  <si>
    <t>8595057698567</t>
  </si>
  <si>
    <t>KRYT ROH VNI. LHD 20X10</t>
  </si>
  <si>
    <t>8925_HB</t>
  </si>
  <si>
    <t>8595057620018</t>
  </si>
  <si>
    <t>8925HF_HB</t>
  </si>
  <si>
    <t>KRYT ROH VNI. LHD 20X10HF</t>
  </si>
  <si>
    <t>10/-/500/45000 ks</t>
  </si>
  <si>
    <t>8595057698574</t>
  </si>
  <si>
    <t>KRYT ROH VNĚ. LHD 20X10</t>
  </si>
  <si>
    <t>8926_HB</t>
  </si>
  <si>
    <t>10/100/1600/57600 ks</t>
  </si>
  <si>
    <t>8595057620025</t>
  </si>
  <si>
    <t>8926HF_HB</t>
  </si>
  <si>
    <t>KRYT ROH VNĚ. LHD 20X10HF</t>
  </si>
  <si>
    <t>10/-/600/54000 ks</t>
  </si>
  <si>
    <t>8595057698581</t>
  </si>
  <si>
    <t>8931_HB</t>
  </si>
  <si>
    <t>KRYT KONCOVÝ LHD 30X25</t>
  </si>
  <si>
    <t>10/-/1130/40680 ks</t>
  </si>
  <si>
    <t>8595057633889</t>
  </si>
  <si>
    <t>8932_HB</t>
  </si>
  <si>
    <t>KRYT SPOJOVACÍ LHD 30X25</t>
  </si>
  <si>
    <t>10/100/1100/39600 ks</t>
  </si>
  <si>
    <t>8595057633896</t>
  </si>
  <si>
    <t>8933_HB</t>
  </si>
  <si>
    <t>KRYT OHYBOVÝ LHD 30X25</t>
  </si>
  <si>
    <t>8595057633902</t>
  </si>
  <si>
    <t>8934_HB</t>
  </si>
  <si>
    <t>KRYT ODBOČNÝ LHD 30X25</t>
  </si>
  <si>
    <t>8595057633919</t>
  </si>
  <si>
    <t>8935_HB</t>
  </si>
  <si>
    <t>KRYT ROH VNI. LHD 30X25</t>
  </si>
  <si>
    <t>8595057633926</t>
  </si>
  <si>
    <t>8936_HB</t>
  </si>
  <si>
    <t>KRYT ROH VNĚ. LHD 30X25</t>
  </si>
  <si>
    <t>10/100/600/21600 ks</t>
  </si>
  <si>
    <t>8595057633933</t>
  </si>
  <si>
    <t>8991_HB</t>
  </si>
  <si>
    <t>KRYT KONCOVÝ LHD 50X20</t>
  </si>
  <si>
    <t>10/-/880/31680 ks</t>
  </si>
  <si>
    <t>8595568922380</t>
  </si>
  <si>
    <t>8992_HB</t>
  </si>
  <si>
    <t>KRYT SPOJOVACÍ LHD 50X20</t>
  </si>
  <si>
    <t>10/-/870/31320 ks</t>
  </si>
  <si>
    <t>8595568922397</t>
  </si>
  <si>
    <t>8993_HB</t>
  </si>
  <si>
    <t>KRYT OHYBOVÝ LHD 50X20</t>
  </si>
  <si>
    <t>10/-/320/11520 ks</t>
  </si>
  <si>
    <t>8595568922403</t>
  </si>
  <si>
    <t>8994_HB</t>
  </si>
  <si>
    <t>KRYT ODBOČNÝ LHD 50X20</t>
  </si>
  <si>
    <t>8595568922410</t>
  </si>
  <si>
    <t>8995_HB</t>
  </si>
  <si>
    <t>KRYT ROH VNI. LHD 50X20</t>
  </si>
  <si>
    <t>10/-/330/11880 ks</t>
  </si>
  <si>
    <t>8595568922427</t>
  </si>
  <si>
    <t>8996_HB</t>
  </si>
  <si>
    <t>KRYT ROH VNĚ. LHD 50X20</t>
  </si>
  <si>
    <t>8595568922434</t>
  </si>
  <si>
    <t>A16FL_FB</t>
  </si>
  <si>
    <t>ADAPTALOK PŘÍMÁ PŘÍRUBA</t>
  </si>
  <si>
    <t>-/-/1/7200 ks</t>
  </si>
  <si>
    <t>8595057625495</t>
  </si>
  <si>
    <t>A16FL-90_FB</t>
  </si>
  <si>
    <t>ADAPTALOK 90 PŘÍRUBA</t>
  </si>
  <si>
    <t>-/-/10/7200 ks</t>
  </si>
  <si>
    <t>8595057625464</t>
  </si>
  <si>
    <t>A21FL_FB</t>
  </si>
  <si>
    <t>-/-/1/4800 ks</t>
  </si>
  <si>
    <t>8595057625501</t>
  </si>
  <si>
    <t>A21FL-45_FB</t>
  </si>
  <si>
    <t>ADAPTALOK 45 PŘÍRUBA</t>
  </si>
  <si>
    <t>1/-/10/2400 ks</t>
  </si>
  <si>
    <t>8595057625532</t>
  </si>
  <si>
    <t>A21FL-90_FB</t>
  </si>
  <si>
    <t>-/-/1/2400 ks</t>
  </si>
  <si>
    <t>8595057625471</t>
  </si>
  <si>
    <t>A28FL_FB</t>
  </si>
  <si>
    <t>-/-/1/3600 ks</t>
  </si>
  <si>
    <t>8595057625518</t>
  </si>
  <si>
    <t>A28FL-45_FB</t>
  </si>
  <si>
    <t>8595057625549</t>
  </si>
  <si>
    <t>A28FL-90_FB</t>
  </si>
  <si>
    <t>1/-/10/1680 ks</t>
  </si>
  <si>
    <t>8595057625488</t>
  </si>
  <si>
    <t>-/-/50/3600 ks</t>
  </si>
  <si>
    <t>A-ES16_FB</t>
  </si>
  <si>
    <t>ADAPTALOK KONCOVKA</t>
  </si>
  <si>
    <t>-/-/10/12000 ks</t>
  </si>
  <si>
    <t>8595057625815</t>
  </si>
  <si>
    <t>A-ES20_FB</t>
  </si>
  <si>
    <t>-/-/10/6000 ks</t>
  </si>
  <si>
    <t>8595057625822</t>
  </si>
  <si>
    <t>A-ES28_FB</t>
  </si>
  <si>
    <t>-/-/10/3600 ks</t>
  </si>
  <si>
    <t>8595057625839</t>
  </si>
  <si>
    <t>A-ES32_FB</t>
  </si>
  <si>
    <t>8595057625846</t>
  </si>
  <si>
    <t>A-ES40_FB</t>
  </si>
  <si>
    <t>-/-/1/1200 ks</t>
  </si>
  <si>
    <t>8595057625853</t>
  </si>
  <si>
    <t>A-LN/PG13_FB</t>
  </si>
  <si>
    <t>ADAPTALOK MATICE PG</t>
  </si>
  <si>
    <t>-/-/10/24000 ks</t>
  </si>
  <si>
    <t>8595057625624</t>
  </si>
  <si>
    <t>A-LN/PG16_FB</t>
  </si>
  <si>
    <t>8595057625631</t>
  </si>
  <si>
    <t>A-LN/PG21_FB</t>
  </si>
  <si>
    <t>-/-/1/18000 ks</t>
  </si>
  <si>
    <t>8595057625648</t>
  </si>
  <si>
    <t>A-LN/PG29_FB</t>
  </si>
  <si>
    <t>-/-/1/12000 ks</t>
  </si>
  <si>
    <t>8595057625655</t>
  </si>
  <si>
    <t>A-LN/PG36_FB</t>
  </si>
  <si>
    <t>-/-/1/6000 ks</t>
  </si>
  <si>
    <t>8595057625662</t>
  </si>
  <si>
    <t>A-LN/PG48_FB</t>
  </si>
  <si>
    <t>8595057625679</t>
  </si>
  <si>
    <t>AM16/16_FB</t>
  </si>
  <si>
    <t>ADAPTALOK PŘÍMÝ M</t>
  </si>
  <si>
    <t>8595057626676</t>
  </si>
  <si>
    <t>AM16/16-45_FB</t>
  </si>
  <si>
    <t>ADAPTALOK 45 M</t>
  </si>
  <si>
    <t>8595057625341</t>
  </si>
  <si>
    <t>AM16/16-90_FB</t>
  </si>
  <si>
    <t>ADAPTALOK 90 M</t>
  </si>
  <si>
    <t>8595057625228</t>
  </si>
  <si>
    <t>AM20/20_FB</t>
  </si>
  <si>
    <t>-/-/10/4800 ks</t>
  </si>
  <si>
    <t>8595057626133</t>
  </si>
  <si>
    <t>AM21/20_FB</t>
  </si>
  <si>
    <t>8595057626683</t>
  </si>
  <si>
    <t>AM21/20-45_FB</t>
  </si>
  <si>
    <t>8595057625358</t>
  </si>
  <si>
    <t>AM21/20-90_FB</t>
  </si>
  <si>
    <t>-/-/10/2400 ks</t>
  </si>
  <si>
    <t>8595057625235</t>
  </si>
  <si>
    <t>AM25/25_FB</t>
  </si>
  <si>
    <t>8595057626140</t>
  </si>
  <si>
    <t>AM28/25_FB</t>
  </si>
  <si>
    <t>8595057626690</t>
  </si>
  <si>
    <t>AM28/25-45_FB</t>
  </si>
  <si>
    <t>8595057625365</t>
  </si>
  <si>
    <t>AM28/25-90_FB</t>
  </si>
  <si>
    <t>8595057625242</t>
  </si>
  <si>
    <t>AM34/32_FB</t>
  </si>
  <si>
    <t>8595057626706</t>
  </si>
  <si>
    <t>AM34/32-45_FB</t>
  </si>
  <si>
    <t>-/-/10/1200 ks</t>
  </si>
  <si>
    <t>8595057625372</t>
  </si>
  <si>
    <t>AM34/32-90_FB</t>
  </si>
  <si>
    <t>8595057625259</t>
  </si>
  <si>
    <t>AM42/40_FB</t>
  </si>
  <si>
    <t>-/-/2/1440 ks</t>
  </si>
  <si>
    <t>8595057626713</t>
  </si>
  <si>
    <t>AM42/40-45_FB</t>
  </si>
  <si>
    <t>-/-/1/960 ks</t>
  </si>
  <si>
    <t>8595057625389</t>
  </si>
  <si>
    <t>AM42/40-90_FB</t>
  </si>
  <si>
    <t>-/-/1/720 ks</t>
  </si>
  <si>
    <t>8595057625266</t>
  </si>
  <si>
    <t>AM54/50_FB</t>
  </si>
  <si>
    <t>8595057625150</t>
  </si>
  <si>
    <t>AM54/50-45_FB</t>
  </si>
  <si>
    <t>1/-/2/960 ks</t>
  </si>
  <si>
    <t>8595057625396</t>
  </si>
  <si>
    <t>AM54/50-90_FB</t>
  </si>
  <si>
    <t>8595057625273</t>
  </si>
  <si>
    <t>APACS42_F25</t>
  </si>
  <si>
    <t>TRUBKA OCHRANNÁ 320 N PA</t>
  </si>
  <si>
    <t>-/-/25/- m</t>
  </si>
  <si>
    <t>8595057667273</t>
  </si>
  <si>
    <t>APACS54_F25</t>
  </si>
  <si>
    <t>8595057651517</t>
  </si>
  <si>
    <t>APACS80_F10</t>
  </si>
  <si>
    <t>-/-/10/- m</t>
  </si>
  <si>
    <t>8595057667280</t>
  </si>
  <si>
    <t>APAFS16_F50</t>
  </si>
  <si>
    <t>8595057656321</t>
  </si>
  <si>
    <t>APAFS21_F50</t>
  </si>
  <si>
    <t>8595057662179</t>
  </si>
  <si>
    <t>APAFS28_F50</t>
  </si>
  <si>
    <t>8595057667266</t>
  </si>
  <si>
    <t>APAFS34_F50</t>
  </si>
  <si>
    <t>8595057658196</t>
  </si>
  <si>
    <t>APG16/13_FB</t>
  </si>
  <si>
    <t>ADAPTALOK PŘÍMÝ PG</t>
  </si>
  <si>
    <t>8595057625167</t>
  </si>
  <si>
    <t>APG16/13-45_FB</t>
  </si>
  <si>
    <t>ADAPTALOK 45 PG</t>
  </si>
  <si>
    <t>1/-/10/7200 ks</t>
  </si>
  <si>
    <t>8595057625402</t>
  </si>
  <si>
    <t>APG16/13-90_FB</t>
  </si>
  <si>
    <t>ADAPTALOK 90 PG</t>
  </si>
  <si>
    <t>8595057625280</t>
  </si>
  <si>
    <t>APG21/16_FB</t>
  </si>
  <si>
    <t>8595057625174</t>
  </si>
  <si>
    <t>APG21/16-45_FB</t>
  </si>
  <si>
    <t>8595057625419</t>
  </si>
  <si>
    <t>APG21/16-90_FB</t>
  </si>
  <si>
    <t>8595057625297</t>
  </si>
  <si>
    <t>APG28/21_FB</t>
  </si>
  <si>
    <t>8595057625181</t>
  </si>
  <si>
    <t>APG28/21-45_FB</t>
  </si>
  <si>
    <t>8595057625426</t>
  </si>
  <si>
    <t>APG28/21-90_FB</t>
  </si>
  <si>
    <t>-/-/1/1680 ks</t>
  </si>
  <si>
    <t>8595057625303</t>
  </si>
  <si>
    <t>APG34/29_FB</t>
  </si>
  <si>
    <t>8595057625198</t>
  </si>
  <si>
    <t>APG34/29-45_FB</t>
  </si>
  <si>
    <t>8595057625433</t>
  </si>
  <si>
    <t>APG34/29-90_FB</t>
  </si>
  <si>
    <t>8595057625310</t>
  </si>
  <si>
    <t>APG42/36_FB</t>
  </si>
  <si>
    <t>-/-/1/1440 ks</t>
  </si>
  <si>
    <t>8595057625204</t>
  </si>
  <si>
    <t>APG42/36-45_FB</t>
  </si>
  <si>
    <t>8595057625440</t>
  </si>
  <si>
    <t>APG42/36-90_FB</t>
  </si>
  <si>
    <t>8595057625327</t>
  </si>
  <si>
    <t>APG54/48_FB</t>
  </si>
  <si>
    <t>8595057625211</t>
  </si>
  <si>
    <t>APG54/48-45_FB</t>
  </si>
  <si>
    <t>8595057625457</t>
  </si>
  <si>
    <t>APG54/48-90_FB</t>
  </si>
  <si>
    <t>8595057625334</t>
  </si>
  <si>
    <t>A-SW/M16_FB</t>
  </si>
  <si>
    <t>ADAPTALOK PODLOŽKA M</t>
  </si>
  <si>
    <t>-/-/10/72000 ks</t>
  </si>
  <si>
    <t>8595057625686</t>
  </si>
  <si>
    <t>A-SW/M20_FB</t>
  </si>
  <si>
    <t>-/-/10/48000 ks</t>
  </si>
  <si>
    <t>8595057625693</t>
  </si>
  <si>
    <t>A-SW/M25_FB</t>
  </si>
  <si>
    <t>8595057625709</t>
  </si>
  <si>
    <t>A-SW/M32_FB</t>
  </si>
  <si>
    <t>-/-/1/24000 ks</t>
  </si>
  <si>
    <t>8595057625716</t>
  </si>
  <si>
    <t>A-SW/M40_FB</t>
  </si>
  <si>
    <t>8595057625723</t>
  </si>
  <si>
    <t>A-SW/M50_FB</t>
  </si>
  <si>
    <t>8595057625730</t>
  </si>
  <si>
    <t>A-SW/PG13_FB</t>
  </si>
  <si>
    <t>ADAPTALOK PODLOŽKA PG</t>
  </si>
  <si>
    <t>-/-/1/72000 ks</t>
  </si>
  <si>
    <t>8595057625747</t>
  </si>
  <si>
    <t>A-SW/PG16_FB</t>
  </si>
  <si>
    <t>8595057625754</t>
  </si>
  <si>
    <t>A-SW/PG21_FB</t>
  </si>
  <si>
    <t>8595057625761</t>
  </si>
  <si>
    <t>A-SW/PG29_FB</t>
  </si>
  <si>
    <t>8595057625778</t>
  </si>
  <si>
    <t>A-SW/PG36_FB</t>
  </si>
  <si>
    <t>8595057625785</t>
  </si>
  <si>
    <t>A-SW/PG48_FB</t>
  </si>
  <si>
    <t>8595057625792</t>
  </si>
  <si>
    <t>BK 16 CSN_AA</t>
  </si>
  <si>
    <t>KONCOVKA BETONOVÁ</t>
  </si>
  <si>
    <t>40/-/320/11520 ks</t>
  </si>
  <si>
    <t>8595057629165</t>
  </si>
  <si>
    <t>BK 16_AA</t>
  </si>
  <si>
    <t>40/-/600/21600 ks</t>
  </si>
  <si>
    <t>8595057621688</t>
  </si>
  <si>
    <t>BK 20_AA</t>
  </si>
  <si>
    <t>40/-/560/20160 ks</t>
  </si>
  <si>
    <t>8595057621718</t>
  </si>
  <si>
    <t>BK 23_AA</t>
  </si>
  <si>
    <t>40/-/280/10080 ks</t>
  </si>
  <si>
    <t>8595057629158</t>
  </si>
  <si>
    <t>BK 25_AA</t>
  </si>
  <si>
    <t>8595057621701</t>
  </si>
  <si>
    <t>BK 32_AA</t>
  </si>
  <si>
    <t>8595057621695</t>
  </si>
  <si>
    <t>BSKH 110 D_F</t>
  </si>
  <si>
    <t>SPOJKA LÁVKY DLOUHÁ</t>
  </si>
  <si>
    <t>KNS</t>
  </si>
  <si>
    <t>-/-/4/388 ks</t>
  </si>
  <si>
    <t>8595568904249</t>
  </si>
  <si>
    <t>BSKH 110 D_S</t>
  </si>
  <si>
    <t>8595568904232</t>
  </si>
  <si>
    <t>BSKH 110 K_F</t>
  </si>
  <si>
    <t>SPOJKA LÁVKY KRÁTKÁ</t>
  </si>
  <si>
    <t>1/-/10/400 ks</t>
  </si>
  <si>
    <t>8595568904188</t>
  </si>
  <si>
    <t>BSKH 110 K_S</t>
  </si>
  <si>
    <t>8595568904171</t>
  </si>
  <si>
    <t>BSKH 60 D_F</t>
  </si>
  <si>
    <t>-/-/15/375 ks</t>
  </si>
  <si>
    <t>8595568904201</t>
  </si>
  <si>
    <t>BSKH 60 D_S</t>
  </si>
  <si>
    <t>8595568904195</t>
  </si>
  <si>
    <t>BSKH 60 K_F</t>
  </si>
  <si>
    <t>-/-/25/2500 ks</t>
  </si>
  <si>
    <t>8595568904140</t>
  </si>
  <si>
    <t>BSKH 60 K_S</t>
  </si>
  <si>
    <t>8595568904133</t>
  </si>
  <si>
    <t>BSKH 85 D_F</t>
  </si>
  <si>
    <t>-/-/10/470 ks</t>
  </si>
  <si>
    <t>8595568904225</t>
  </si>
  <si>
    <t>BSKH 85 D_S</t>
  </si>
  <si>
    <t>8595568904218</t>
  </si>
  <si>
    <t>BSKH 85 K_F</t>
  </si>
  <si>
    <t>8595568904164</t>
  </si>
  <si>
    <t>BSKH 85 K_S</t>
  </si>
  <si>
    <t>8595568904157</t>
  </si>
  <si>
    <t>BV 1620_KA</t>
  </si>
  <si>
    <t>VÝVODKA BETONOVÁ</t>
  </si>
  <si>
    <t>8595057621985</t>
  </si>
  <si>
    <t>BV 2532_KA</t>
  </si>
  <si>
    <t>8595057621992</t>
  </si>
  <si>
    <t>CTS 100_S</t>
  </si>
  <si>
    <t>TŘMEN ZÁVĚSNÝ</t>
  </si>
  <si>
    <t>83024190</t>
  </si>
  <si>
    <t>8595057629592</t>
  </si>
  <si>
    <t>CTS 200_S</t>
  </si>
  <si>
    <t>8595057630222</t>
  </si>
  <si>
    <t>CTS 300_S</t>
  </si>
  <si>
    <t>8595057630239</t>
  </si>
  <si>
    <t>DCEV 10X200_PO</t>
  </si>
  <si>
    <t>DESKA VLÁKNOCEMENTOVÁ</t>
  </si>
  <si>
    <t>68080000</t>
  </si>
  <si>
    <t>8595568932686</t>
  </si>
  <si>
    <t>DCEV 10X300_PO</t>
  </si>
  <si>
    <t>8595568932693</t>
  </si>
  <si>
    <t>DCEV 10X400_PO</t>
  </si>
  <si>
    <t>8595568932709</t>
  </si>
  <si>
    <t>DCEV 6X200_PO</t>
  </si>
  <si>
    <t>8595568932624</t>
  </si>
  <si>
    <t>DCEV 6X300_PO</t>
  </si>
  <si>
    <t>8595568932631</t>
  </si>
  <si>
    <t>DCEV 6X400_PO</t>
  </si>
  <si>
    <t>8595568932648</t>
  </si>
  <si>
    <t>DCEV 8X200_PO</t>
  </si>
  <si>
    <t>8595568932655</t>
  </si>
  <si>
    <t>DCEV 8X300_PO</t>
  </si>
  <si>
    <t>8595568932662</t>
  </si>
  <si>
    <t>DLN 100_S</t>
  </si>
  <si>
    <t>DRŽÁK LEHKÝ NOSNÝ</t>
  </si>
  <si>
    <t>8595568916662</t>
  </si>
  <si>
    <t>DLN 150_S</t>
  </si>
  <si>
    <t>8595568916679</t>
  </si>
  <si>
    <t>DLN 200_S</t>
  </si>
  <si>
    <t>8595568916686</t>
  </si>
  <si>
    <t>DLN 300_S</t>
  </si>
  <si>
    <t>8595568916693</t>
  </si>
  <si>
    <t>1/-/20/1800 ks</t>
  </si>
  <si>
    <t>1/-/10/360 ks</t>
  </si>
  <si>
    <t>DR18_HB</t>
  </si>
  <si>
    <t>ROZPĚRKA DISTANČNÍ</t>
  </si>
  <si>
    <t>8595057612570</t>
  </si>
  <si>
    <t>DR42_HB</t>
  </si>
  <si>
    <t>RÁMEČEK DISTAČNÍ</t>
  </si>
  <si>
    <t>250/-/500/18000 ks</t>
  </si>
  <si>
    <t>8595057600508</t>
  </si>
  <si>
    <t>DRT 100_F</t>
  </si>
  <si>
    <t>DRŽÁK RYCHLOUPÍNACÍ TĚŽKÝ</t>
  </si>
  <si>
    <t>-/-/20/1152 ks</t>
  </si>
  <si>
    <t>8595057635296</t>
  </si>
  <si>
    <t>DRT 150_F</t>
  </si>
  <si>
    <t>8595057635302</t>
  </si>
  <si>
    <t>DRT 200_F</t>
  </si>
  <si>
    <t>-/-/20/864 ks</t>
  </si>
  <si>
    <t>8595057639928</t>
  </si>
  <si>
    <t>DRT 300_F</t>
  </si>
  <si>
    <t>1/-/20/216 ks</t>
  </si>
  <si>
    <t>8595057639942</t>
  </si>
  <si>
    <t>DRT 400_F</t>
  </si>
  <si>
    <t>-/-/12/432 ks</t>
  </si>
  <si>
    <t>8595057639959</t>
  </si>
  <si>
    <t>DRT 500_F</t>
  </si>
  <si>
    <t>-/-/10/120 ks</t>
  </si>
  <si>
    <t>8595057639966</t>
  </si>
  <si>
    <t>DRT 600_F</t>
  </si>
  <si>
    <t>8595057639973</t>
  </si>
  <si>
    <t>DS 100_S</t>
  </si>
  <si>
    <t>DRŽÁK STŘEDNÍ</t>
  </si>
  <si>
    <t>-/-/24/1080 ks</t>
  </si>
  <si>
    <t>8595057632080</t>
  </si>
  <si>
    <t>DS 150_S</t>
  </si>
  <si>
    <t>-/-/24/768 ks</t>
  </si>
  <si>
    <t>8595057633834</t>
  </si>
  <si>
    <t>DS 200_S</t>
  </si>
  <si>
    <t>-/-/24/576 ks</t>
  </si>
  <si>
    <t>8595057632585</t>
  </si>
  <si>
    <t>DS 300_S</t>
  </si>
  <si>
    <t>-/-/12/384 ks</t>
  </si>
  <si>
    <t>8595057628434</t>
  </si>
  <si>
    <t>DS 400_S</t>
  </si>
  <si>
    <t>-/-/6/210 ks</t>
  </si>
  <si>
    <t>8595057628441</t>
  </si>
  <si>
    <t>DS 500_S</t>
  </si>
  <si>
    <t>-/-/6/120 ks</t>
  </si>
  <si>
    <t>8595057628458</t>
  </si>
  <si>
    <t>DS 600_S</t>
  </si>
  <si>
    <t>8595057636439</t>
  </si>
  <si>
    <t>1/-/10/1000 ks</t>
  </si>
  <si>
    <t>-/-/10/1000 ks</t>
  </si>
  <si>
    <t>DSN 100_F</t>
  </si>
  <si>
    <t>DRŽÁK STŘEDNÍ NOSNÝ</t>
  </si>
  <si>
    <t>8595568916761</t>
  </si>
  <si>
    <t>DSN 100_S</t>
  </si>
  <si>
    <t>8595568916709</t>
  </si>
  <si>
    <t>DSN 200_F</t>
  </si>
  <si>
    <t>8595568916778</t>
  </si>
  <si>
    <t>DSN 200_S</t>
  </si>
  <si>
    <t>8595568916716</t>
  </si>
  <si>
    <t>DSN 300_F</t>
  </si>
  <si>
    <t>8595568916785</t>
  </si>
  <si>
    <t>DSN 300_S</t>
  </si>
  <si>
    <t>8595568916723</t>
  </si>
  <si>
    <t>DSN 400_F</t>
  </si>
  <si>
    <t>8595568916792</t>
  </si>
  <si>
    <t>DSN 400_S</t>
  </si>
  <si>
    <t>8595568916730</t>
  </si>
  <si>
    <t>DSN 500_S</t>
  </si>
  <si>
    <t>8595568916747</t>
  </si>
  <si>
    <t>DSN 600_S</t>
  </si>
  <si>
    <t>8595568916754</t>
  </si>
  <si>
    <t>DSOS 10_ZNCR</t>
  </si>
  <si>
    <t>DRŽÁK DO TRAPÉZ. STROPŮ</t>
  </si>
  <si>
    <t>POKOVENO DVOJCHROMANEM</t>
  </si>
  <si>
    <t>1/-/50/2000 ks</t>
  </si>
  <si>
    <t>8595568923790</t>
  </si>
  <si>
    <t>DSOS 8_ZNCR</t>
  </si>
  <si>
    <t>8595568923783</t>
  </si>
  <si>
    <t>DSS_S</t>
  </si>
  <si>
    <t>DRŽÁK STAVITELNÝ STROPNÍ</t>
  </si>
  <si>
    <t>-/-/20/1440 ks</t>
  </si>
  <si>
    <t>8595057633599</t>
  </si>
  <si>
    <t>DSU 100_PO</t>
  </si>
  <si>
    <t>DRŽÁK STŘEDNÍ ÚHLOVÝ</t>
  </si>
  <si>
    <t>8595568925749</t>
  </si>
  <si>
    <t>DSU 100_POF</t>
  </si>
  <si>
    <t>POŽÁRNÍ ODOLNOST/PONOREM POZINKOVÁNO</t>
  </si>
  <si>
    <t>8595568925770</t>
  </si>
  <si>
    <t>DSU 200_PO</t>
  </si>
  <si>
    <t>8595568925756</t>
  </si>
  <si>
    <t>DSU 200_POF</t>
  </si>
  <si>
    <t>8595568925787</t>
  </si>
  <si>
    <t>DSU 300_PO</t>
  </si>
  <si>
    <t>8595568925763</t>
  </si>
  <si>
    <t>DSU 300_POF</t>
  </si>
  <si>
    <t>8595568925794</t>
  </si>
  <si>
    <t>DSZT_F</t>
  </si>
  <si>
    <t>DRŽÁK STROPNÍ</t>
  </si>
  <si>
    <t>-/-/50/4000 ks</t>
  </si>
  <si>
    <t>8595057662506</t>
  </si>
  <si>
    <t>DSZT_S</t>
  </si>
  <si>
    <t>8595057633483</t>
  </si>
  <si>
    <t>DT 100_F</t>
  </si>
  <si>
    <t>DRŽÁK TĚŽKÝ</t>
  </si>
  <si>
    <t>8595057631786</t>
  </si>
  <si>
    <t>DT 1000_F</t>
  </si>
  <si>
    <t>8595057639911</t>
  </si>
  <si>
    <t>DT 150_F</t>
  </si>
  <si>
    <t>8595057632592</t>
  </si>
  <si>
    <t>DT 200_F</t>
  </si>
  <si>
    <t>8595057631779</t>
  </si>
  <si>
    <t>DT 250_F</t>
  </si>
  <si>
    <t>8595057636996</t>
  </si>
  <si>
    <t>DT 300_F</t>
  </si>
  <si>
    <t>8595057628519</t>
  </si>
  <si>
    <t>DT 400_F</t>
  </si>
  <si>
    <t>8595057628526</t>
  </si>
  <si>
    <t>DT 500_F</t>
  </si>
  <si>
    <t>8595057628533</t>
  </si>
  <si>
    <t>DT 600_F</t>
  </si>
  <si>
    <t>8595057628540</t>
  </si>
  <si>
    <t>DT 800_F</t>
  </si>
  <si>
    <t>8595057639904</t>
  </si>
  <si>
    <t>DT OKO_POF</t>
  </si>
  <si>
    <t>OKO NA DT</t>
  </si>
  <si>
    <t>1/-/20/800 ks</t>
  </si>
  <si>
    <t>8595568930774</t>
  </si>
  <si>
    <t>-/-/24/- ks</t>
  </si>
  <si>
    <t>DTN 100_F</t>
  </si>
  <si>
    <t>DRŽÁK TĚŽKÝ NOSNÝ</t>
  </si>
  <si>
    <t>8595568916808</t>
  </si>
  <si>
    <t>DTN 150_F</t>
  </si>
  <si>
    <t>8595568916815</t>
  </si>
  <si>
    <t>DTN 200_F</t>
  </si>
  <si>
    <t>8595568916822</t>
  </si>
  <si>
    <t>DTN 250_F</t>
  </si>
  <si>
    <t>-/-/20/1240 ks</t>
  </si>
  <si>
    <t>8595568916839</t>
  </si>
  <si>
    <t>DTN 300_F</t>
  </si>
  <si>
    <t>8595568916846</t>
  </si>
  <si>
    <t>DTN 400_F</t>
  </si>
  <si>
    <t>8595568916853</t>
  </si>
  <si>
    <t>DTN 500_F</t>
  </si>
  <si>
    <t>8595568916860</t>
  </si>
  <si>
    <t>DTN 600_F</t>
  </si>
  <si>
    <t>8595568916877</t>
  </si>
  <si>
    <t>DUODREN 110_E50TP</t>
  </si>
  <si>
    <t>TRUBKA DVOUPL. DRENÁŽNÍ</t>
  </si>
  <si>
    <t>ŽLUTÁ/DĚROVÁNÍ 360°/SPOJKA NASAZ.</t>
  </si>
  <si>
    <t>8595568928627</t>
  </si>
  <si>
    <t>-/-/1/- m</t>
  </si>
  <si>
    <t>DUODREN 110_F3TP</t>
  </si>
  <si>
    <t>ČERNÁ VNĚJŠÍ I VNITŘNÍ/DÉLKA 3M/DĚROVÁNÍ 360°/SPOJKA NASAZ.</t>
  </si>
  <si>
    <t>-/-/3/231 m</t>
  </si>
  <si>
    <t>8595568927828</t>
  </si>
  <si>
    <t>DUODREN 110_F6TP</t>
  </si>
  <si>
    <t>ČERNÁ VNĚJŠÍ I VNITŘNÍ/DÉLKA 6M/DĚROVÁNÍ 360°/SPOJKA NASAZ.</t>
  </si>
  <si>
    <t>-/-/6/600 m</t>
  </si>
  <si>
    <t>8595568927842</t>
  </si>
  <si>
    <t>-/-/50/1500 m</t>
  </si>
  <si>
    <t>ČERNÁ VNĚJŠÍ/BÍLÁ VNITŘNÍ/DĚROVÁNÍ 180°</t>
  </si>
  <si>
    <t>-/-/3/156 m</t>
  </si>
  <si>
    <t>DUODREN 75_F6MY</t>
  </si>
  <si>
    <t>-/-/6/312 m</t>
  </si>
  <si>
    <t>8595568923585</t>
  </si>
  <si>
    <t>DUODREN 90_C50TP</t>
  </si>
  <si>
    <t>MODRÁ VNĚ./ČERNÁ VNI./BEZ PROVÁZKU/SE SPOJ./DĚR. 360°/6 OTV.</t>
  </si>
  <si>
    <t>8595568925015</t>
  </si>
  <si>
    <t>DV 100_GMT</t>
  </si>
  <si>
    <t>DESKA VÝZTUŽNÁ</t>
  </si>
  <si>
    <t>GEOMET</t>
  </si>
  <si>
    <t>-/-/100/24000 ks</t>
  </si>
  <si>
    <t>8595568926135</t>
  </si>
  <si>
    <t>DV 100_S</t>
  </si>
  <si>
    <t>8595057638693</t>
  </si>
  <si>
    <t>DV 150_GMT</t>
  </si>
  <si>
    <t>1/-/50/12000 ks</t>
  </si>
  <si>
    <t>8595568926142</t>
  </si>
  <si>
    <t>DV 150_S</t>
  </si>
  <si>
    <t>8595057633780</t>
  </si>
  <si>
    <t>DV 200_GMT</t>
  </si>
  <si>
    <t>8595568926159</t>
  </si>
  <si>
    <t>DV 200_S</t>
  </si>
  <si>
    <t>8595057638709</t>
  </si>
  <si>
    <t>DV 300_GMT</t>
  </si>
  <si>
    <t>-/-/30/3000 ks</t>
  </si>
  <si>
    <t>8595568926166</t>
  </si>
  <si>
    <t>DV 300_S</t>
  </si>
  <si>
    <t>8595057633773</t>
  </si>
  <si>
    <t>DV 400_GMT</t>
  </si>
  <si>
    <t>8595568926173</t>
  </si>
  <si>
    <t>DV 400_S</t>
  </si>
  <si>
    <t>8595057638723</t>
  </si>
  <si>
    <t>DV 500_GMT</t>
  </si>
  <si>
    <t>1/-/20/1000 ks</t>
  </si>
  <si>
    <t>8595568926180</t>
  </si>
  <si>
    <t>DV 500_S</t>
  </si>
  <si>
    <t>-/-/20/1000 ks</t>
  </si>
  <si>
    <t>8595057638846</t>
  </si>
  <si>
    <t>DV 600_GMT</t>
  </si>
  <si>
    <t>1/-/20/500 ks</t>
  </si>
  <si>
    <t>8595568926197</t>
  </si>
  <si>
    <t>DV 600_S</t>
  </si>
  <si>
    <t>-/-/20/500 ks</t>
  </si>
  <si>
    <t>8595057638853</t>
  </si>
  <si>
    <t>DV 75_GMT</t>
  </si>
  <si>
    <t>8595568926128</t>
  </si>
  <si>
    <t>DV 75_S</t>
  </si>
  <si>
    <t>8595057638686</t>
  </si>
  <si>
    <t>DZ 110X200_BF</t>
  </si>
  <si>
    <t>ŽLAB KABELOVÝ DRÁTĚNÝ</t>
  </si>
  <si>
    <t>3/-/6/150 m</t>
  </si>
  <si>
    <t>73262000</t>
  </si>
  <si>
    <t>8595568903242</t>
  </si>
  <si>
    <t>DZ 110X300_BF</t>
  </si>
  <si>
    <t>3/-/6/96 m</t>
  </si>
  <si>
    <t>8595568903259</t>
  </si>
  <si>
    <t>DZ 110X400_BF</t>
  </si>
  <si>
    <t>3/-/6/60 m</t>
  </si>
  <si>
    <t>8595568903266</t>
  </si>
  <si>
    <t>DZ 35X100_BF</t>
  </si>
  <si>
    <t>3/-/18/810 m</t>
  </si>
  <si>
    <t>8595568903129</t>
  </si>
  <si>
    <t>DZ 35X100_BZNCR</t>
  </si>
  <si>
    <t>ZINKOCHROMÁT BÍLÝ</t>
  </si>
  <si>
    <t>3/-/24/960 m</t>
  </si>
  <si>
    <t>8595057689893</t>
  </si>
  <si>
    <t>DZ 35X150_BF</t>
  </si>
  <si>
    <t>3/-/18/648 m</t>
  </si>
  <si>
    <t>8595568903136</t>
  </si>
  <si>
    <t>DZ 35X150_BZNCR</t>
  </si>
  <si>
    <t>8595057690127</t>
  </si>
  <si>
    <t>DZ 35X200_BF</t>
  </si>
  <si>
    <t>3/-/18/450 m</t>
  </si>
  <si>
    <t>8595568903143</t>
  </si>
  <si>
    <t>DZ 35X200_BZNCR</t>
  </si>
  <si>
    <t>3/-/12/420 m</t>
  </si>
  <si>
    <t>8595057690134</t>
  </si>
  <si>
    <t>DZ 35X300_BF</t>
  </si>
  <si>
    <t>3/-/18/288 m</t>
  </si>
  <si>
    <t>8595568903150</t>
  </si>
  <si>
    <t>DZ 35X300_BZNCR</t>
  </si>
  <si>
    <t>8595057690141</t>
  </si>
  <si>
    <t>DZ 60X100_BF</t>
  </si>
  <si>
    <t>3/-/18/486 m</t>
  </si>
  <si>
    <t>8595568903174</t>
  </si>
  <si>
    <t>DZ 60X150_BF</t>
  </si>
  <si>
    <t>3/-/18/342 m</t>
  </si>
  <si>
    <t>8595568903181</t>
  </si>
  <si>
    <t>DZ 60X200_BF</t>
  </si>
  <si>
    <t>3/-/18/270 m</t>
  </si>
  <si>
    <t>8595568903198</t>
  </si>
  <si>
    <t>DZ 60X300_BF</t>
  </si>
  <si>
    <t>3/-/18/162 m</t>
  </si>
  <si>
    <t>8595568903204</t>
  </si>
  <si>
    <t>DZ 60X400_BF</t>
  </si>
  <si>
    <t>3/-/6/114 m</t>
  </si>
  <si>
    <t>8595568903211</t>
  </si>
  <si>
    <t>DZ 60X500_BF</t>
  </si>
  <si>
    <t>3/-/6/84 m</t>
  </si>
  <si>
    <t>8595568903228</t>
  </si>
  <si>
    <t>DZ 60X60_BF</t>
  </si>
  <si>
    <t>8595568903167</t>
  </si>
  <si>
    <t>DZ 60X600_BF</t>
  </si>
  <si>
    <t>8595568903235</t>
  </si>
  <si>
    <t>DZCZ/B_F</t>
  </si>
  <si>
    <t>ZÁVĚS STŘEDOVÝ</t>
  </si>
  <si>
    <t>50/-/500/54000 ks</t>
  </si>
  <si>
    <t>8595568902634</t>
  </si>
  <si>
    <t>DZCZ/B_ZNCR</t>
  </si>
  <si>
    <t>8595057689794</t>
  </si>
  <si>
    <t>DZDN_XX</t>
  </si>
  <si>
    <t>NŮŽKY DĚLICÍ</t>
  </si>
  <si>
    <t>NARADI</t>
  </si>
  <si>
    <t>82032000</t>
  </si>
  <si>
    <t>8595057668591</t>
  </si>
  <si>
    <t>DZDS 100/B_F</t>
  </si>
  <si>
    <t>PODPĚRA NA STĚNU</t>
  </si>
  <si>
    <t>5/-/40/3600 ks</t>
  </si>
  <si>
    <t>8595568902658</t>
  </si>
  <si>
    <t>DZDS 100/B_S</t>
  </si>
  <si>
    <t>8595057689909</t>
  </si>
  <si>
    <t>DZDS 150/B_F</t>
  </si>
  <si>
    <t>5/-/30/2700 ks</t>
  </si>
  <si>
    <t>8595568902665</t>
  </si>
  <si>
    <t>DZDS 150/B_S</t>
  </si>
  <si>
    <t>8595057690233</t>
  </si>
  <si>
    <t>DZDS 200/B_F</t>
  </si>
  <si>
    <t>8595568902672</t>
  </si>
  <si>
    <t>DZDS 200/B_S</t>
  </si>
  <si>
    <t>8595057689916</t>
  </si>
  <si>
    <t>DZDS 300/B_F</t>
  </si>
  <si>
    <t>5/-/10/1000 ks</t>
  </si>
  <si>
    <t>8595568902689</t>
  </si>
  <si>
    <t>DZDS 300/B_S</t>
  </si>
  <si>
    <t>8595057690240</t>
  </si>
  <si>
    <t>DZDS 400/B_F</t>
  </si>
  <si>
    <t>5/-/15/750 ks</t>
  </si>
  <si>
    <t>8595568902696</t>
  </si>
  <si>
    <t>DZDS 400/B_S</t>
  </si>
  <si>
    <t>8595057690257</t>
  </si>
  <si>
    <t>DZDS 500/B_F</t>
  </si>
  <si>
    <t>-/-/5/350 ks</t>
  </si>
  <si>
    <t>8595568902702</t>
  </si>
  <si>
    <t>DZDS 500/B_S</t>
  </si>
  <si>
    <t>8595057690264</t>
  </si>
  <si>
    <t>DZDS 600/B_F</t>
  </si>
  <si>
    <t>-/-/5/300 ks</t>
  </si>
  <si>
    <t>8595568902719</t>
  </si>
  <si>
    <t>DZDS 600/B_S</t>
  </si>
  <si>
    <t>8595057690271</t>
  </si>
  <si>
    <t>DZI 110X150_BEZN</t>
  </si>
  <si>
    <t>ŽLAB DRÁT.S INT.SPOJKOU</t>
  </si>
  <si>
    <t>GALVAN. ZN ODOLNOST 1000 H</t>
  </si>
  <si>
    <t>3/-/6/180 m</t>
  </si>
  <si>
    <t>8595568931337</t>
  </si>
  <si>
    <t>DZI 110X150_BZNCR</t>
  </si>
  <si>
    <t>8595568931221</t>
  </si>
  <si>
    <t>DZI 110X200_BEZN</t>
  </si>
  <si>
    <t>8595568931344</t>
  </si>
  <si>
    <t>DZI 110X200_BZNCR</t>
  </si>
  <si>
    <t>8595568927934</t>
  </si>
  <si>
    <t>DZI 110X300_BEZN</t>
  </si>
  <si>
    <t>3/-/6/92 m</t>
  </si>
  <si>
    <t>8595568931351</t>
  </si>
  <si>
    <t>DZI 110X300_BZNCR</t>
  </si>
  <si>
    <t>8595568927941</t>
  </si>
  <si>
    <t>DZI 110X400_BEZN</t>
  </si>
  <si>
    <t>8595568931368</t>
  </si>
  <si>
    <t>DZI 110X400_BZNCR</t>
  </si>
  <si>
    <t>8595568927958</t>
  </si>
  <si>
    <t>DZI 110X500_BEZN</t>
  </si>
  <si>
    <t>3/-/6/48 m</t>
  </si>
  <si>
    <t>8595568931375</t>
  </si>
  <si>
    <t>DZI 110X500_BZNCR</t>
  </si>
  <si>
    <t>8595568931238</t>
  </si>
  <si>
    <t>DZI 110X600_BEZN</t>
  </si>
  <si>
    <t>8595568931382</t>
  </si>
  <si>
    <t>DZI 110X600_BZNCR</t>
  </si>
  <si>
    <t>8595568931245</t>
  </si>
  <si>
    <t>DZI 60X100_BEZN</t>
  </si>
  <si>
    <t>3/-/24/216 m</t>
  </si>
  <si>
    <t>8595568931269</t>
  </si>
  <si>
    <t>DZI 60X100_BZNCR</t>
  </si>
  <si>
    <t>3/-/24/480 m</t>
  </si>
  <si>
    <t>8595568927866</t>
  </si>
  <si>
    <t>DZI 60X150_BEZN</t>
  </si>
  <si>
    <t>3/-/18/144 m</t>
  </si>
  <si>
    <t>8595568931276</t>
  </si>
  <si>
    <t>DZI 60X150_BZNCR</t>
  </si>
  <si>
    <t>8595568927873</t>
  </si>
  <si>
    <t>DZI 60X200_BEZN</t>
  </si>
  <si>
    <t>3/-/18/108 m</t>
  </si>
  <si>
    <t>8595568931283</t>
  </si>
  <si>
    <t>DZI 60X200_BZNCR</t>
  </si>
  <si>
    <t>8595568927880</t>
  </si>
  <si>
    <t>DZI 60X300_BEZN</t>
  </si>
  <si>
    <t>3/-/18/72 m</t>
  </si>
  <si>
    <t>8595568931290</t>
  </si>
  <si>
    <t>DZI 60X300_BZNCR</t>
  </si>
  <si>
    <t>8595568927897</t>
  </si>
  <si>
    <t>DZI 60X400_BEZN</t>
  </si>
  <si>
    <t>8595568931306</t>
  </si>
  <si>
    <t>DZI 60X400_BZNCR</t>
  </si>
  <si>
    <t>8595568927903</t>
  </si>
  <si>
    <t>DZI 60X500_BEZN</t>
  </si>
  <si>
    <t>3/-/6/36 m</t>
  </si>
  <si>
    <t>8595568931313</t>
  </si>
  <si>
    <t>DZI 60X500_BZNCR</t>
  </si>
  <si>
    <t>3/-/6/90 m</t>
  </si>
  <si>
    <t>8595568927910</t>
  </si>
  <si>
    <t>DZI 60X60_BEZN</t>
  </si>
  <si>
    <t>3/-/24/360 m</t>
  </si>
  <si>
    <t>8595568931252</t>
  </si>
  <si>
    <t>DZI 60X60_BZNCR</t>
  </si>
  <si>
    <t>3/-/24/840 m</t>
  </si>
  <si>
    <t>8595568927859</t>
  </si>
  <si>
    <t>DZI 60X600_BEZN</t>
  </si>
  <si>
    <t>8595568931320</t>
  </si>
  <si>
    <t>DZI 60X600_BZNCR</t>
  </si>
  <si>
    <t>8595568927927</t>
  </si>
  <si>
    <t>DZMD/B_F</t>
  </si>
  <si>
    <t>DESKA MONTAŽNÍ</t>
  </si>
  <si>
    <t>8/-/80/8000 ks</t>
  </si>
  <si>
    <t>8595568902641</t>
  </si>
  <si>
    <t>DZMD/B_ZNCR</t>
  </si>
  <si>
    <t>8595057689817</t>
  </si>
  <si>
    <t>DZRS/B_F</t>
  </si>
  <si>
    <t>RYCHLOSPOJKA</t>
  </si>
  <si>
    <t>50/-/200/21600 ks</t>
  </si>
  <si>
    <t>8595568902603</t>
  </si>
  <si>
    <t>DZRS/B_ZNCR</t>
  </si>
  <si>
    <t>8595057689824</t>
  </si>
  <si>
    <t>DZS/B_F</t>
  </si>
  <si>
    <t>SPOJKA</t>
  </si>
  <si>
    <t>100/-/500/54000 ks</t>
  </si>
  <si>
    <t>8595568902597</t>
  </si>
  <si>
    <t>DZS/B_ZNCR</t>
  </si>
  <si>
    <t>8595057689831</t>
  </si>
  <si>
    <t>DZSP/B_F</t>
  </si>
  <si>
    <t>VÝZTUŽ SPOJOVACÍ</t>
  </si>
  <si>
    <t>-/-/100/10000 ks</t>
  </si>
  <si>
    <t>8595568902610</t>
  </si>
  <si>
    <t>DZSP/B_ZNCR</t>
  </si>
  <si>
    <t>8595057689848</t>
  </si>
  <si>
    <t>DZSU/B_ZNCR</t>
  </si>
  <si>
    <t>ŠROUB UPEVŇOVACÍ</t>
  </si>
  <si>
    <t>1/100/1000/108000 ks</t>
  </si>
  <si>
    <t>73181595</t>
  </si>
  <si>
    <t>8595057689855</t>
  </si>
  <si>
    <t>DZSZ 35X100_S</t>
  </si>
  <si>
    <t>ZÁVĚS STŘEDOVÝ PRO DZ</t>
  </si>
  <si>
    <t>-/-/20/4800 ks</t>
  </si>
  <si>
    <t>8595568930385</t>
  </si>
  <si>
    <t>DZSZ 60X100_S</t>
  </si>
  <si>
    <t>8595568930378</t>
  </si>
  <si>
    <t>DZSZ 60X60_S</t>
  </si>
  <si>
    <t>-/-/30/2700 ks</t>
  </si>
  <si>
    <t>8595568930361</t>
  </si>
  <si>
    <t>DZZ/B_F</t>
  </si>
  <si>
    <t>ZÁVĚS</t>
  </si>
  <si>
    <t>20/-/100/10800 ks</t>
  </si>
  <si>
    <t>8595568902627</t>
  </si>
  <si>
    <t>DZZ/B_ZNCR</t>
  </si>
  <si>
    <t>1/20/100/10800 ks</t>
  </si>
  <si>
    <t>8595057689800</t>
  </si>
  <si>
    <t>KANÁL ELEKTROINSTALAČNÍ</t>
  </si>
  <si>
    <t>39259020</t>
  </si>
  <si>
    <t>EKD 100X40_HC</t>
  </si>
  <si>
    <t>SUPERBÍLÁ/RAL 9003/FÓLIE</t>
  </si>
  <si>
    <t>2/-/20/300 m</t>
  </si>
  <si>
    <t>8595057697607</t>
  </si>
  <si>
    <t>EKD 100X40_HD</t>
  </si>
  <si>
    <t>SUPERBÍLÁ/RAL 9003/KARTON</t>
  </si>
  <si>
    <t>2/-/8/240 m</t>
  </si>
  <si>
    <t>8595057690530</t>
  </si>
  <si>
    <t>EKD 120X40_HC</t>
  </si>
  <si>
    <t>2/-/20/240 m</t>
  </si>
  <si>
    <t>8595057699328</t>
  </si>
  <si>
    <t>EKD 120X40_HD</t>
  </si>
  <si>
    <t>2/-/8/192 m</t>
  </si>
  <si>
    <t>8595057690615</t>
  </si>
  <si>
    <t>EKD 80X40_HC</t>
  </si>
  <si>
    <t>2/-/20/360 m</t>
  </si>
  <si>
    <t>8595057697591</t>
  </si>
  <si>
    <t>EKD 80X40_HD</t>
  </si>
  <si>
    <t>2/-/10/300 m</t>
  </si>
  <si>
    <t>8595057690455</t>
  </si>
  <si>
    <t>EKD 80X40HF_HD</t>
  </si>
  <si>
    <t>KANÁL ELEKTROINSTAL. HF</t>
  </si>
  <si>
    <t>8595057691278</t>
  </si>
  <si>
    <t>EKE 100X60_HD</t>
  </si>
  <si>
    <t>2/-/8/160 m</t>
  </si>
  <si>
    <t>8595057620735</t>
  </si>
  <si>
    <t>EKE 140X60_HD</t>
  </si>
  <si>
    <t>2/-/6/120 m</t>
  </si>
  <si>
    <t>8595057620704</t>
  </si>
  <si>
    <t>EKE 180X60_HD</t>
  </si>
  <si>
    <t>2/-/6/90 m</t>
  </si>
  <si>
    <t>8595057620674</t>
  </si>
  <si>
    <t>EKE 60X60_HD</t>
  </si>
  <si>
    <t>2/-/18/270 m</t>
  </si>
  <si>
    <t>8595057620766</t>
  </si>
  <si>
    <t>EPS 2_X1</t>
  </si>
  <si>
    <t>SVORKOVNICE EKVIPOTENCIÁLNÍ</t>
  </si>
  <si>
    <t>S KRYTEM</t>
  </si>
  <si>
    <t>8595057687806</t>
  </si>
  <si>
    <t>EPS 2_XX</t>
  </si>
  <si>
    <t>BEZ KRYTU</t>
  </si>
  <si>
    <t>8595057618374</t>
  </si>
  <si>
    <t>EPS 3_XX</t>
  </si>
  <si>
    <t>SVORKOVNICE EKV.BEZ KRYTU</t>
  </si>
  <si>
    <t>8595057668676</t>
  </si>
  <si>
    <t>FR 68 SDS_XX</t>
  </si>
  <si>
    <t>FRÉZA DO ZDIVA S UPÍN.SDS</t>
  </si>
  <si>
    <t>82075030</t>
  </si>
  <si>
    <t>8595057615915</t>
  </si>
  <si>
    <t>GZS_XX</t>
  </si>
  <si>
    <t>ZINKOVÝ SPREJ</t>
  </si>
  <si>
    <t>32099000</t>
  </si>
  <si>
    <t>8595057633148</t>
  </si>
  <si>
    <t>HL 10_XX</t>
  </si>
  <si>
    <t>HMOŽDINKA DO DUTÝCH STĚN</t>
  </si>
  <si>
    <t>100/-/2400/86400 ks</t>
  </si>
  <si>
    <t>8595057612273</t>
  </si>
  <si>
    <t>HL 6_XX</t>
  </si>
  <si>
    <t>100/-/10000/360000 ks</t>
  </si>
  <si>
    <t>8595057612280</t>
  </si>
  <si>
    <t>HL 8_XX</t>
  </si>
  <si>
    <t>100/-/4000/144000 ks</t>
  </si>
  <si>
    <t>8595057605329</t>
  </si>
  <si>
    <t>HM 10 PE_XX</t>
  </si>
  <si>
    <t>HMOŽDINKA 10 PE</t>
  </si>
  <si>
    <t>200/-/3000/- ks</t>
  </si>
  <si>
    <t>8595057632646</t>
  </si>
  <si>
    <t>HM 10_XX</t>
  </si>
  <si>
    <t>HMOŽDINKA 10 PA</t>
  </si>
  <si>
    <t>8595057605176</t>
  </si>
  <si>
    <t>HM 12 PE_XX</t>
  </si>
  <si>
    <t>HMOŽDINKA 12 PE</t>
  </si>
  <si>
    <t>200/-/2000/- ks</t>
  </si>
  <si>
    <t>8595057632653</t>
  </si>
  <si>
    <t>HM 12_XX</t>
  </si>
  <si>
    <t>HMOŽDINKA 12 PA</t>
  </si>
  <si>
    <t>8595057605190</t>
  </si>
  <si>
    <t>HM 6 PE_XX</t>
  </si>
  <si>
    <t>HMOŽDINKA 6 PE</t>
  </si>
  <si>
    <t>200/-/14000/- ks</t>
  </si>
  <si>
    <t>8595057632622</t>
  </si>
  <si>
    <t>HM 6_XX</t>
  </si>
  <si>
    <t>HMOŽDINKA 6 PA</t>
  </si>
  <si>
    <t>100/-/14000/504000 ks</t>
  </si>
  <si>
    <t>8595057605213</t>
  </si>
  <si>
    <t>HM 8 PE_XX</t>
  </si>
  <si>
    <t>HMOŽDINKA 8 PE</t>
  </si>
  <si>
    <t>200/-/6000/- ks</t>
  </si>
  <si>
    <t>8595057632639</t>
  </si>
  <si>
    <t>HM 8/1_XX</t>
  </si>
  <si>
    <t>HMOŽDINKA 8 PA</t>
  </si>
  <si>
    <t>100/-/6000/216000 ks</t>
  </si>
  <si>
    <t>8595057605251</t>
  </si>
  <si>
    <t>HMP 41_F</t>
  </si>
  <si>
    <t>HLAVICE MONT. PROFILU 41</t>
  </si>
  <si>
    <t>8595568932549</t>
  </si>
  <si>
    <t>HN 6X25_XX</t>
  </si>
  <si>
    <t>HMOŽDINKA NATLOUKACÍ</t>
  </si>
  <si>
    <t>200/-/4800/- ks</t>
  </si>
  <si>
    <t>8595057618473</t>
  </si>
  <si>
    <t>HN 6X35_XX</t>
  </si>
  <si>
    <t>100/-/2400/- ks</t>
  </si>
  <si>
    <t>8595057618480</t>
  </si>
  <si>
    <t>HN 6X45_XX</t>
  </si>
  <si>
    <t>8595057618497</t>
  </si>
  <si>
    <t>HN 6X55_XX</t>
  </si>
  <si>
    <t>8595057618503</t>
  </si>
  <si>
    <t>HN 6X70_XX</t>
  </si>
  <si>
    <t>50/-/1200/- ks</t>
  </si>
  <si>
    <t>8595057618510</t>
  </si>
  <si>
    <t>HN 8X45_XX</t>
  </si>
  <si>
    <t>8595057618527</t>
  </si>
  <si>
    <t>HS 6_ZA</t>
  </si>
  <si>
    <t>HMOŽDINKA SÁDROKARTON PA</t>
  </si>
  <si>
    <t>8595057608795</t>
  </si>
  <si>
    <t>HSV 6_ZA</t>
  </si>
  <si>
    <t>VRTÁK K HMOŽDINCE SÁDR.</t>
  </si>
  <si>
    <t>10/-/250/97500 ks</t>
  </si>
  <si>
    <t>8595057609051</t>
  </si>
  <si>
    <t>INOXBSKH 110 D_IX</t>
  </si>
  <si>
    <t>SPOJKA LÁVKY DLOUHÁ NEREZ</t>
  </si>
  <si>
    <t>NEREZ AISI304</t>
  </si>
  <si>
    <t>1/-/4/388 ks</t>
  </si>
  <si>
    <t>8595568934154</t>
  </si>
  <si>
    <t>INOXBSKH 110 K_IX</t>
  </si>
  <si>
    <t>SPOJKA LÁVKY KRÁTKÁ NEREZ</t>
  </si>
  <si>
    <t>8595568934161</t>
  </si>
  <si>
    <t>INOXBSKH 60 D_IX</t>
  </si>
  <si>
    <t>1/-/15/375 ks</t>
  </si>
  <si>
    <t>8595568905857</t>
  </si>
  <si>
    <t>INOXBSKH 60 K_IX</t>
  </si>
  <si>
    <t>1/-/25/2500 ks</t>
  </si>
  <si>
    <t>8595568905840</t>
  </si>
  <si>
    <t>INOXDS 200_IX</t>
  </si>
  <si>
    <t>PODPĚRA NA STĚNU NEREZ</t>
  </si>
  <si>
    <t>-/-/15/675 ks</t>
  </si>
  <si>
    <t>8595568934185</t>
  </si>
  <si>
    <t>INOXDS 300_IX</t>
  </si>
  <si>
    <t>-/-/20/960 ks</t>
  </si>
  <si>
    <t>8595568934192</t>
  </si>
  <si>
    <t>INOXDS 400_IX</t>
  </si>
  <si>
    <t>8595568934208</t>
  </si>
  <si>
    <t>ŽLAB DRÁTĚNÝ NEREZOVÝ</t>
  </si>
  <si>
    <t>INOXDZCZ/B_BX</t>
  </si>
  <si>
    <t>ZÁVĚS STŘEDOVÝ NEREZOVÝ</t>
  </si>
  <si>
    <t>50/-/500/45000 ks</t>
  </si>
  <si>
    <t>8595568902870</t>
  </si>
  <si>
    <t>INOXDZDS 100/B_BX</t>
  </si>
  <si>
    <t>PODPĚRA NA STĚNU NEREZOVÁ</t>
  </si>
  <si>
    <t>10/-/40/3600 ks</t>
  </si>
  <si>
    <t>8595568902917</t>
  </si>
  <si>
    <t>INOXDZDS 150/B_BX</t>
  </si>
  <si>
    <t>8595568902924</t>
  </si>
  <si>
    <t>INOXDZDS 200/B_BX</t>
  </si>
  <si>
    <t>8595568902931</t>
  </si>
  <si>
    <t>INOXDZDS 300/B_BX</t>
  </si>
  <si>
    <t>8595568902948</t>
  </si>
  <si>
    <t>INOXDZI 60X100_BIX</t>
  </si>
  <si>
    <t>8595568931405</t>
  </si>
  <si>
    <t>INOXDZI 60X150_BIX</t>
  </si>
  <si>
    <t>8595568931412</t>
  </si>
  <si>
    <t>INOXDZI 60X200_BIX</t>
  </si>
  <si>
    <t>8595568931429</t>
  </si>
  <si>
    <t>INOXDZI 60X300_BIX</t>
  </si>
  <si>
    <t>8595568931436</t>
  </si>
  <si>
    <t>INOXDZI 60X60_BIX</t>
  </si>
  <si>
    <t>8595568931399</t>
  </si>
  <si>
    <t>INOXDZMD/B_BX</t>
  </si>
  <si>
    <t>DESKA MONTÁŽNÍ NEREZOVÁ</t>
  </si>
  <si>
    <t>8/-/80/7200 ks</t>
  </si>
  <si>
    <t>8595568902887</t>
  </si>
  <si>
    <t>INOXDZS/B_BX</t>
  </si>
  <si>
    <t>SPOJENÍ NEREZOVÉ</t>
  </si>
  <si>
    <t>100/-/400/96000 ks</t>
  </si>
  <si>
    <t>8595057697256</t>
  </si>
  <si>
    <t>INOXDZSP/B_BX</t>
  </si>
  <si>
    <t>VÝZTUŽ SPOJOVACÍ NEREZOVÁ</t>
  </si>
  <si>
    <t>8595568902856</t>
  </si>
  <si>
    <t>INOXDZSU/B_BX</t>
  </si>
  <si>
    <t>8595057697263</t>
  </si>
  <si>
    <t>INOXDZZ/B_BX</t>
  </si>
  <si>
    <t>ZÁVĚS NEREZOVÝ</t>
  </si>
  <si>
    <t>8595568902863</t>
  </si>
  <si>
    <t>INOXKL 110X200_IX</t>
  </si>
  <si>
    <t>LÁVKA KABELOVÁ NEREZOVÁ</t>
  </si>
  <si>
    <t>-/-/2,10/84 m</t>
  </si>
  <si>
    <t>73089059</t>
  </si>
  <si>
    <t>8595568934116</t>
  </si>
  <si>
    <t>INOXKL 110X300_IX</t>
  </si>
  <si>
    <t>-/-/2,10/58,80 m</t>
  </si>
  <si>
    <t>8595568934123</t>
  </si>
  <si>
    <t>INOXKL 110X400_IX</t>
  </si>
  <si>
    <t>-/-/2,10/42 m</t>
  </si>
  <si>
    <t>8595568934130</t>
  </si>
  <si>
    <t>INOXKL 60X200_IX</t>
  </si>
  <si>
    <t>-/-/2,10/168 m</t>
  </si>
  <si>
    <t>8595057641907</t>
  </si>
  <si>
    <t>INOXKL 60X300_IX</t>
  </si>
  <si>
    <t>-/-/2,10/109,20 m</t>
  </si>
  <si>
    <t>8595057641914</t>
  </si>
  <si>
    <t>INOXKL 60X400_IX</t>
  </si>
  <si>
    <t>-/-/2,10/75,60 m</t>
  </si>
  <si>
    <t>8595057641921</t>
  </si>
  <si>
    <t>-/-/1/6 ks</t>
  </si>
  <si>
    <t>INOXKPO 10X95_IX</t>
  </si>
  <si>
    <t>KOTVA POŽ. ODOLNÁ NEREZ.</t>
  </si>
  <si>
    <t>NEREZ</t>
  </si>
  <si>
    <t>8595568905888</t>
  </si>
  <si>
    <t>INOXKPO 8X75_IX</t>
  </si>
  <si>
    <t>1/-/50/13500 ks</t>
  </si>
  <si>
    <t>8595568921987</t>
  </si>
  <si>
    <t>INOXKPOZ 10_IX</t>
  </si>
  <si>
    <t>KOTVA ZATLOUKACÍ NEREZOVÁ</t>
  </si>
  <si>
    <t>8595568905901</t>
  </si>
  <si>
    <t>INOXKPOZ 8_IX</t>
  </si>
  <si>
    <t>-/-/100/66000 ks</t>
  </si>
  <si>
    <t>8595568905895</t>
  </si>
  <si>
    <t>INOXM 10_IX</t>
  </si>
  <si>
    <t>MATICE ŠESTIHRANNÁ NEREZ.</t>
  </si>
  <si>
    <t>100/-/1000/- ks</t>
  </si>
  <si>
    <t>73181639</t>
  </si>
  <si>
    <t>8595057642706</t>
  </si>
  <si>
    <t>INOXM 8_IX</t>
  </si>
  <si>
    <t>8595057630635</t>
  </si>
  <si>
    <t>INOXMP 41X21_IX</t>
  </si>
  <si>
    <t>PROFIL MONTÁŽNÍ NEREZOVÝ</t>
  </si>
  <si>
    <t>3/-/30/450 m</t>
  </si>
  <si>
    <t>72224050</t>
  </si>
  <si>
    <t>8595057630598</t>
  </si>
  <si>
    <t>INOXMZ 10_IX</t>
  </si>
  <si>
    <t>MATICE K ZÁVIT.TYČ.NEREZ.</t>
  </si>
  <si>
    <t>8595568930064</t>
  </si>
  <si>
    <t>INOXMZ 8_IX</t>
  </si>
  <si>
    <t>8595568930217</t>
  </si>
  <si>
    <t>INOXNP 250_IX</t>
  </si>
  <si>
    <t>PROFIL NOSNÝ NEREZOVÝ</t>
  </si>
  <si>
    <t>1/-/72/7200 ks</t>
  </si>
  <si>
    <t>8595568906281</t>
  </si>
  <si>
    <t>INOXNP 350_IX</t>
  </si>
  <si>
    <t>1/-/50/5000 ks</t>
  </si>
  <si>
    <t>8595568906298</t>
  </si>
  <si>
    <t>INOXNP 450_IX</t>
  </si>
  <si>
    <t>1/-/30/1800 ks</t>
  </si>
  <si>
    <t>8595568906304</t>
  </si>
  <si>
    <t>1/-/50/4500 ks</t>
  </si>
  <si>
    <t>INOXPD 10_IX</t>
  </si>
  <si>
    <t>PODLOŽKA NEREZOVÁ</t>
  </si>
  <si>
    <t>73182200</t>
  </si>
  <si>
    <t>8595057642720</t>
  </si>
  <si>
    <t>INOXPD 8_IX</t>
  </si>
  <si>
    <t>8595057630710</t>
  </si>
  <si>
    <t>INOXS 110_IX</t>
  </si>
  <si>
    <t>SPOJKA NEREZOVÁ</t>
  </si>
  <si>
    <t>-/-/30/1800 ks</t>
  </si>
  <si>
    <t>8595568934147</t>
  </si>
  <si>
    <t>INOXS 60_IX</t>
  </si>
  <si>
    <t>-/-/50/6000 ks</t>
  </si>
  <si>
    <t>8595568934215</t>
  </si>
  <si>
    <t>25/-/50/33000 ks</t>
  </si>
  <si>
    <t>100/-/500/- ks</t>
  </si>
  <si>
    <t>INOXSK 100_IX</t>
  </si>
  <si>
    <t>SPOJKA KLOUBOVÁ NEREZ</t>
  </si>
  <si>
    <t>8595568930569</t>
  </si>
  <si>
    <t>INOXSK 110_IX</t>
  </si>
  <si>
    <t>8595568934178</t>
  </si>
  <si>
    <t>INOXSK 50_IX</t>
  </si>
  <si>
    <t>-/-/50/5000 ks</t>
  </si>
  <si>
    <t>8595568930552</t>
  </si>
  <si>
    <t>INOXSK 60_IX</t>
  </si>
  <si>
    <t>8595057631199</t>
  </si>
  <si>
    <t>INOXUV_IX</t>
  </si>
  <si>
    <t>ÚCHYT VÍKA</t>
  </si>
  <si>
    <t>100/-/500/50000 ks</t>
  </si>
  <si>
    <t>8595568934239</t>
  </si>
  <si>
    <t>INOXV 200_IX</t>
  </si>
  <si>
    <t>VÍKO NEREZOVÉ</t>
  </si>
  <si>
    <t>8595057632271</t>
  </si>
  <si>
    <t>INOXV 300_IX</t>
  </si>
  <si>
    <t>2/-/4/300 m</t>
  </si>
  <si>
    <t>8595057641853</t>
  </si>
  <si>
    <t>INOXV 400_IX</t>
  </si>
  <si>
    <t>2/-/4/176 m</t>
  </si>
  <si>
    <t>8595057641860</t>
  </si>
  <si>
    <t>-/-/20/1200 ks</t>
  </si>
  <si>
    <t>INOXZT 10_IX</t>
  </si>
  <si>
    <t>TYČ ZÁVITOVÁ NEREZOVÁ</t>
  </si>
  <si>
    <t>2/-/20/1000 m</t>
  </si>
  <si>
    <t>73181535</t>
  </si>
  <si>
    <t>8595057642683</t>
  </si>
  <si>
    <t>INOXZT 8_IX</t>
  </si>
  <si>
    <t>8595057630604</t>
  </si>
  <si>
    <t>-/-/1/20 ks</t>
  </si>
  <si>
    <t>-/-/1/40 ks</t>
  </si>
  <si>
    <t>IP1</t>
  </si>
  <si>
    <t>IP3-5</t>
  </si>
  <si>
    <t>K 110X150_F</t>
  </si>
  <si>
    <t>KONCOVKA KABELOVÉHO ŽLABU</t>
  </si>
  <si>
    <t>1/-/12/1200 ks</t>
  </si>
  <si>
    <t>8595057660434</t>
  </si>
  <si>
    <t>K 110X150_S</t>
  </si>
  <si>
    <t>8595057633742</t>
  </si>
  <si>
    <t>K 110X200_F</t>
  </si>
  <si>
    <t>1/-/25/1250 ks</t>
  </si>
  <si>
    <t>8595057660441</t>
  </si>
  <si>
    <t>K 110X200_S</t>
  </si>
  <si>
    <t>8595057638273</t>
  </si>
  <si>
    <t>K 110X300_F</t>
  </si>
  <si>
    <t>8595057660465</t>
  </si>
  <si>
    <t>K 110X300_S</t>
  </si>
  <si>
    <t>8595057633735</t>
  </si>
  <si>
    <t>K 110X400_F</t>
  </si>
  <si>
    <t>1/-/8/312 ks</t>
  </si>
  <si>
    <t>8595057660472</t>
  </si>
  <si>
    <t>K 110X400_S</t>
  </si>
  <si>
    <t>8595057638297</t>
  </si>
  <si>
    <t>K 110X500_F</t>
  </si>
  <si>
    <t>8595057660489</t>
  </si>
  <si>
    <t>K 110X500_S</t>
  </si>
  <si>
    <t>8595057633728</t>
  </si>
  <si>
    <t>K 110X600_F</t>
  </si>
  <si>
    <t>8595057660496</t>
  </si>
  <si>
    <t>K 110X600_S</t>
  </si>
  <si>
    <t>8595057638303</t>
  </si>
  <si>
    <t>K 35X100_F</t>
  </si>
  <si>
    <t>1/-/32/7680 ks</t>
  </si>
  <si>
    <t>8595057660175</t>
  </si>
  <si>
    <t>K 35X100_S</t>
  </si>
  <si>
    <t>8595057638150</t>
  </si>
  <si>
    <t>K 35X150_F</t>
  </si>
  <si>
    <t>1/-/32/4160 ks</t>
  </si>
  <si>
    <t>8595057660182</t>
  </si>
  <si>
    <t>K 35X150_S</t>
  </si>
  <si>
    <t>8595057638167</t>
  </si>
  <si>
    <t>K 35X200_F</t>
  </si>
  <si>
    <t>8595057660199</t>
  </si>
  <si>
    <t>K 35X200_S</t>
  </si>
  <si>
    <t>8595057638174</t>
  </si>
  <si>
    <t>K 35X300_F</t>
  </si>
  <si>
    <t>1/-/40/1920 ks</t>
  </si>
  <si>
    <t>8595057660212</t>
  </si>
  <si>
    <t>K 35X300_S</t>
  </si>
  <si>
    <t>8595057638198</t>
  </si>
  <si>
    <t>K 35X400_F</t>
  </si>
  <si>
    <t>8595057660229</t>
  </si>
  <si>
    <t>K 35X400_S</t>
  </si>
  <si>
    <t>8595057638204</t>
  </si>
  <si>
    <t>K 35X50_F</t>
  </si>
  <si>
    <t>1/-/56/13440 ks</t>
  </si>
  <si>
    <t>8595057660151</t>
  </si>
  <si>
    <t>K 35X50_S</t>
  </si>
  <si>
    <t>8595057633520</t>
  </si>
  <si>
    <t>K 35X500_F</t>
  </si>
  <si>
    <t>8595057660236</t>
  </si>
  <si>
    <t>K 35X500_S</t>
  </si>
  <si>
    <t>8595057638211</t>
  </si>
  <si>
    <t>K 35X600_F</t>
  </si>
  <si>
    <t>8595057660243</t>
  </si>
  <si>
    <t>K 35X600_S</t>
  </si>
  <si>
    <t>8595057638228</t>
  </si>
  <si>
    <t>K 35X75_F</t>
  </si>
  <si>
    <t>1/-/36/8640 ks</t>
  </si>
  <si>
    <t>8595057660168</t>
  </si>
  <si>
    <t>K 35X75_S</t>
  </si>
  <si>
    <t>8595057638143</t>
  </si>
  <si>
    <t>K 60X100_F</t>
  </si>
  <si>
    <t>8595057660274</t>
  </si>
  <si>
    <t>K 60X100_S</t>
  </si>
  <si>
    <t>8595057629974</t>
  </si>
  <si>
    <t>K 60X150_F</t>
  </si>
  <si>
    <t>8595057660281</t>
  </si>
  <si>
    <t>K 60X150_S</t>
  </si>
  <si>
    <t>8595057629981</t>
  </si>
  <si>
    <t>K 60X200_F</t>
  </si>
  <si>
    <t>1/-/20/1200 ks</t>
  </si>
  <si>
    <t>8595057660298</t>
  </si>
  <si>
    <t>K 60X200_S</t>
  </si>
  <si>
    <t>8595057629998</t>
  </si>
  <si>
    <t>K 60X300_F</t>
  </si>
  <si>
    <t>1/-/16/800 ks</t>
  </si>
  <si>
    <t>8595057660311</t>
  </si>
  <si>
    <t>K 60X300_S</t>
  </si>
  <si>
    <t>8595057629639</t>
  </si>
  <si>
    <t>K 60X400_F</t>
  </si>
  <si>
    <t>-/-/16/800 ks</t>
  </si>
  <si>
    <t>8595057660328</t>
  </si>
  <si>
    <t>K 60X400_S</t>
  </si>
  <si>
    <t>8595057630017</t>
  </si>
  <si>
    <t>K 60X50_F</t>
  </si>
  <si>
    <t>1/-/96/4320 ks</t>
  </si>
  <si>
    <t>8595057660250</t>
  </si>
  <si>
    <t>K 60X50_S</t>
  </si>
  <si>
    <t>8595057638235</t>
  </si>
  <si>
    <t>K 60X500_F</t>
  </si>
  <si>
    <t>1/-/16/320 ks</t>
  </si>
  <si>
    <t>8595057660335</t>
  </si>
  <si>
    <t>K 60X500_S</t>
  </si>
  <si>
    <t>8595057636453</t>
  </si>
  <si>
    <t>K 60X600_F</t>
  </si>
  <si>
    <t>8595057660342</t>
  </si>
  <si>
    <t>K 60X600_S</t>
  </si>
  <si>
    <t>8595057638242</t>
  </si>
  <si>
    <t>K 60X75_F</t>
  </si>
  <si>
    <t>1/-/32/3200 ks</t>
  </si>
  <si>
    <t>8595057660267</t>
  </si>
  <si>
    <t>K 60X75_S</t>
  </si>
  <si>
    <t>8595057635470</t>
  </si>
  <si>
    <t>K 85X100_F</t>
  </si>
  <si>
    <t>8595057660359</t>
  </si>
  <si>
    <t>K 85X100_S</t>
  </si>
  <si>
    <t>8595057630383</t>
  </si>
  <si>
    <t>K 85X150_F</t>
  </si>
  <si>
    <t>1/-/20/- ks</t>
  </si>
  <si>
    <t>8595057660366</t>
  </si>
  <si>
    <t>K 85X150_S</t>
  </si>
  <si>
    <t>8595057629943</t>
  </si>
  <si>
    <t>K 85X200_F</t>
  </si>
  <si>
    <t>1/-/15/1500 ks</t>
  </si>
  <si>
    <t>8595057660373</t>
  </si>
  <si>
    <t>K 85X200_S</t>
  </si>
  <si>
    <t>8595057629417</t>
  </si>
  <si>
    <t>K 85X300_F</t>
  </si>
  <si>
    <t>8595057660397</t>
  </si>
  <si>
    <t>K 85X300_S</t>
  </si>
  <si>
    <t>8595057629967</t>
  </si>
  <si>
    <t>K 85X400_F</t>
  </si>
  <si>
    <t>1/-/10/600 ks</t>
  </si>
  <si>
    <t>8595057660403</t>
  </si>
  <si>
    <t>K 85X400_S</t>
  </si>
  <si>
    <t>8595057629387</t>
  </si>
  <si>
    <t>K 85X500_F</t>
  </si>
  <si>
    <t>8595057660410</t>
  </si>
  <si>
    <t>K 85X500_S</t>
  </si>
  <si>
    <t>8595057638259</t>
  </si>
  <si>
    <t>K 85X600_F</t>
  </si>
  <si>
    <t>8595057660427</t>
  </si>
  <si>
    <t>K 85X600_S</t>
  </si>
  <si>
    <t>8595057638266</t>
  </si>
  <si>
    <t>KBE-1_AB</t>
  </si>
  <si>
    <t>ROZPĚRKA KRABIC DO BETONU</t>
  </si>
  <si>
    <t>10/-/2420/87120 ks</t>
  </si>
  <si>
    <t>8595057614475</t>
  </si>
  <si>
    <t>KBM_XX</t>
  </si>
  <si>
    <t>MATICE LUSTRHÁKU</t>
  </si>
  <si>
    <t>40/-/200/96000 ks</t>
  </si>
  <si>
    <t>74153300</t>
  </si>
  <si>
    <t>8595057626669</t>
  </si>
  <si>
    <t>KBP-1/71_AB</t>
  </si>
  <si>
    <t>PODPĚRA KRABICE DO BETONU</t>
  </si>
  <si>
    <t>8595057624252</t>
  </si>
  <si>
    <t>KBP-1_AA</t>
  </si>
  <si>
    <t>10/-/150/5400 ks</t>
  </si>
  <si>
    <t>8595057608115</t>
  </si>
  <si>
    <t>KBP-10_XX</t>
  </si>
  <si>
    <t>MATICE + LUSTRHÁK  118</t>
  </si>
  <si>
    <t>40/-/80/38400 ks</t>
  </si>
  <si>
    <t>73181300</t>
  </si>
  <si>
    <t>8595057610361</t>
  </si>
  <si>
    <t>KBP-8_ZA</t>
  </si>
  <si>
    <t>TYČ OCELOVÁ</t>
  </si>
  <si>
    <t>-/-/3/- m</t>
  </si>
  <si>
    <t>72159000</t>
  </si>
  <si>
    <t>8595057610231</t>
  </si>
  <si>
    <t>KBP-9_XX</t>
  </si>
  <si>
    <t>MATICE + LUSTRHÁK 100</t>
  </si>
  <si>
    <t>8595057610378</t>
  </si>
  <si>
    <t>KBS 6X35 M8/M10_PO</t>
  </si>
  <si>
    <t>ŠROUB DO BETONU</t>
  </si>
  <si>
    <t>POŽÁRNÍ ODOLNOST/VNITŘ. ZÁVIT M8/M10/OCEL GALVANICKY ZINKOV.</t>
  </si>
  <si>
    <t>73181499</t>
  </si>
  <si>
    <t>8595568931122</t>
  </si>
  <si>
    <t>KBS-120_AB</t>
  </si>
  <si>
    <t>KRABICE DO BETONU SBĚRNÁ</t>
  </si>
  <si>
    <t>10/-/70/2520 ks</t>
  </si>
  <si>
    <t>8595057624269</t>
  </si>
  <si>
    <t>KBS-2_AB</t>
  </si>
  <si>
    <t>SPODEK KRABICE DO BETONU</t>
  </si>
  <si>
    <t>8595057632516</t>
  </si>
  <si>
    <t>KBS-3_AA</t>
  </si>
  <si>
    <t>40/-/200/7200 ks</t>
  </si>
  <si>
    <t>8595057608146</t>
  </si>
  <si>
    <t>KBT-1_AB</t>
  </si>
  <si>
    <t>TĚLO KRABICE DO BETONU</t>
  </si>
  <si>
    <t>10/-/100/1800 ks</t>
  </si>
  <si>
    <t>8595057632455</t>
  </si>
  <si>
    <t>KBT-2_AB</t>
  </si>
  <si>
    <t>10/-/80/2880 ks</t>
  </si>
  <si>
    <t>8595057632462</t>
  </si>
  <si>
    <t>KBT-3/71_AB</t>
  </si>
  <si>
    <t>KRABICE DO BETONU NÍZKÁ</t>
  </si>
  <si>
    <t>8595057667853</t>
  </si>
  <si>
    <t>KBV-1_KB</t>
  </si>
  <si>
    <t>VÍČKO KRABICE DO BETONU</t>
  </si>
  <si>
    <t>8595057632509</t>
  </si>
  <si>
    <t>KBV-2/71_KB</t>
  </si>
  <si>
    <t>8595057632493</t>
  </si>
  <si>
    <t>KBV-2_KB</t>
  </si>
  <si>
    <t>8595057632486</t>
  </si>
  <si>
    <t>KBV-3_KB</t>
  </si>
  <si>
    <t>8595057657151</t>
  </si>
  <si>
    <t>KD 09040_BC</t>
  </si>
  <si>
    <t>TRUBKA DVOUPL. KOPODUR</t>
  </si>
  <si>
    <t>-/-/6/432 m</t>
  </si>
  <si>
    <t>8595057643758</t>
  </si>
  <si>
    <t>KD 09050_BC</t>
  </si>
  <si>
    <t>-/-/6/360 m</t>
  </si>
  <si>
    <t>8595057643765</t>
  </si>
  <si>
    <t>KD 09050_CC</t>
  </si>
  <si>
    <t>8595057650459</t>
  </si>
  <si>
    <t>KD 09050_FC</t>
  </si>
  <si>
    <t>8595057689404</t>
  </si>
  <si>
    <t>KD 09063_BC</t>
  </si>
  <si>
    <t>8595057643772</t>
  </si>
  <si>
    <t>KD 09075_BC</t>
  </si>
  <si>
    <t>8595057643789</t>
  </si>
  <si>
    <t>KD 09075_CC</t>
  </si>
  <si>
    <t>8595057650121</t>
  </si>
  <si>
    <t>KD 09090_BC</t>
  </si>
  <si>
    <t>8595057643796</t>
  </si>
  <si>
    <t>KD 09110_BC</t>
  </si>
  <si>
    <t>-/-/6/462 m</t>
  </si>
  <si>
    <t>8595057606449</t>
  </si>
  <si>
    <t>KD 09110_CC</t>
  </si>
  <si>
    <t>-/-/6/216 m</t>
  </si>
  <si>
    <t>8595057655942</t>
  </si>
  <si>
    <t>KD 09125_BA</t>
  </si>
  <si>
    <t>6/-/288/- m</t>
  </si>
  <si>
    <t>8595057619876</t>
  </si>
  <si>
    <t>KD 09125_BC</t>
  </si>
  <si>
    <t>6/-/306/- m</t>
  </si>
  <si>
    <t>8595057618299</t>
  </si>
  <si>
    <t>KD 09160_BC</t>
  </si>
  <si>
    <t>-/-/6/198 m</t>
  </si>
  <si>
    <t>8595057643819</t>
  </si>
  <si>
    <t>KD 09160_CC</t>
  </si>
  <si>
    <t>8595057647848</t>
  </si>
  <si>
    <t>KD 09160_FC</t>
  </si>
  <si>
    <t>8595057651418</t>
  </si>
  <si>
    <t>KD 09200_BC</t>
  </si>
  <si>
    <t>6/-/162/- m</t>
  </si>
  <si>
    <t>8595057618312</t>
  </si>
  <si>
    <t>KD 09200_FC</t>
  </si>
  <si>
    <t>8595057684041</t>
  </si>
  <si>
    <t>KDS_S</t>
  </si>
  <si>
    <t>DESKA SPOJOVACÍ PRO KZ</t>
  </si>
  <si>
    <t>1/-/12/720 ks</t>
  </si>
  <si>
    <t>8595568932150</t>
  </si>
  <si>
    <t>KEZ 300_KB</t>
  </si>
  <si>
    <t>KRABICE EL. DO ZATEPLENÍ</t>
  </si>
  <si>
    <t>SV. ŠEDÁ/PRO VĚTŠÍ TL. /KRABICE+DLOUHÝ TUBUS</t>
  </si>
  <si>
    <t>-/-/1/144 ks</t>
  </si>
  <si>
    <t>8595568930798</t>
  </si>
  <si>
    <t>-/-/1/216 ks</t>
  </si>
  <si>
    <t>KEZ_KB</t>
  </si>
  <si>
    <t>8595057698499</t>
  </si>
  <si>
    <t>KEZ-3_KB</t>
  </si>
  <si>
    <t>KRABICE EL.VÍCEN. DO ZAT.</t>
  </si>
  <si>
    <t>-/-/1/108 ks</t>
  </si>
  <si>
    <t>8595568910561</t>
  </si>
  <si>
    <t>KF 09040_AA</t>
  </si>
  <si>
    <t>TRUBKA DVOUPL. KOPOFLEX</t>
  </si>
  <si>
    <t>8595057619425</t>
  </si>
  <si>
    <t>KF 09040_BA</t>
  </si>
  <si>
    <t>8595057606333</t>
  </si>
  <si>
    <t>KF 09040_BB</t>
  </si>
  <si>
    <t>8595568917423</t>
  </si>
  <si>
    <t>KF 09040_CA</t>
  </si>
  <si>
    <t>8595057615625</t>
  </si>
  <si>
    <t>KF 09040_CB</t>
  </si>
  <si>
    <t>8595057621107</t>
  </si>
  <si>
    <t>KF 09040_DA</t>
  </si>
  <si>
    <t>ZELENÁ</t>
  </si>
  <si>
    <t>8595057619432</t>
  </si>
  <si>
    <t>KF 09040_EA</t>
  </si>
  <si>
    <t>8595057608641</t>
  </si>
  <si>
    <t>KF 09040_FA</t>
  </si>
  <si>
    <t>8595057616226</t>
  </si>
  <si>
    <t>KF 09040_UVFA</t>
  </si>
  <si>
    <t>ČERNÁ/UV STABILNÍ</t>
  </si>
  <si>
    <t>8595057698147</t>
  </si>
  <si>
    <t>KF 09050_BA</t>
  </si>
  <si>
    <t>-/-/50/1800 m</t>
  </si>
  <si>
    <t>8595057606340</t>
  </si>
  <si>
    <t>KF 09050_BB</t>
  </si>
  <si>
    <t>8595568917430</t>
  </si>
  <si>
    <t>KF 09050_CA</t>
  </si>
  <si>
    <t>8595057655935</t>
  </si>
  <si>
    <t>KF 09050_CB</t>
  </si>
  <si>
    <t>8595057655928</t>
  </si>
  <si>
    <t>KF 09050_EA</t>
  </si>
  <si>
    <t>8595057606357</t>
  </si>
  <si>
    <t>KF 09050_FA</t>
  </si>
  <si>
    <t>8595057616233</t>
  </si>
  <si>
    <t>KF 09050_UVFA</t>
  </si>
  <si>
    <t>8595057698178</t>
  </si>
  <si>
    <t>KF 09063_BA</t>
  </si>
  <si>
    <t>8595057643703</t>
  </si>
  <si>
    <t>KF 09063_CA</t>
  </si>
  <si>
    <t>8595057644977</t>
  </si>
  <si>
    <t>KF 09063_FA</t>
  </si>
  <si>
    <t>8595057650527</t>
  </si>
  <si>
    <t>KF 09063_PLCA</t>
  </si>
  <si>
    <t>MODRÁ/BÍLÁ/BEZ SPOJKY/ANTISTATICKÁ/ANTIBAKTERIÁLNÍ</t>
  </si>
  <si>
    <t>8595568930958</t>
  </si>
  <si>
    <t>KF 09063_UVFA</t>
  </si>
  <si>
    <t>8595057698208</t>
  </si>
  <si>
    <t>KF 09075_BA</t>
  </si>
  <si>
    <t>8595057643710</t>
  </si>
  <si>
    <t>KF 09075_CA</t>
  </si>
  <si>
    <t>8595057644991</t>
  </si>
  <si>
    <t>KF 09075_CB</t>
  </si>
  <si>
    <t>-/-/25/900 m</t>
  </si>
  <si>
    <t>8595057645004</t>
  </si>
  <si>
    <t>KF 09075_FA</t>
  </si>
  <si>
    <t>8595057650534</t>
  </si>
  <si>
    <t>KF 09075_PLCA</t>
  </si>
  <si>
    <t>8595568920096</t>
  </si>
  <si>
    <t>KF 09075_UVFA</t>
  </si>
  <si>
    <t>8595057698338</t>
  </si>
  <si>
    <t>KF 09090_AA</t>
  </si>
  <si>
    <t>8595568918796</t>
  </si>
  <si>
    <t>KF 09090_BA</t>
  </si>
  <si>
    <t>8595057643727</t>
  </si>
  <si>
    <t>KF 09090_CA</t>
  </si>
  <si>
    <t>8595057650435</t>
  </si>
  <si>
    <t>KF 09090_FA</t>
  </si>
  <si>
    <t>8595057650442</t>
  </si>
  <si>
    <t>KF 09090_PLCA</t>
  </si>
  <si>
    <t>8595568930965</t>
  </si>
  <si>
    <t>KF 09090_UVFA</t>
  </si>
  <si>
    <t>8595057698239</t>
  </si>
  <si>
    <t>KF 09110_BA</t>
  </si>
  <si>
    <t>8595057606364</t>
  </si>
  <si>
    <t>KF 09110_BB</t>
  </si>
  <si>
    <t>8595057692824</t>
  </si>
  <si>
    <t>KF 09110_CA</t>
  </si>
  <si>
    <t>8595057615649</t>
  </si>
  <si>
    <t>KF 09110_CB</t>
  </si>
  <si>
    <t>8595057655911</t>
  </si>
  <si>
    <t>KF 09110_FA</t>
  </si>
  <si>
    <t>8595057616240</t>
  </si>
  <si>
    <t>KF 09110_SKA</t>
  </si>
  <si>
    <t>SVĚTLE ŠEDÁ/RAL7035/SAMOZHÁŠIVÝ</t>
  </si>
  <si>
    <t>8595568921192</t>
  </si>
  <si>
    <t>KF 09110_UVFA</t>
  </si>
  <si>
    <t>8595057698260</t>
  </si>
  <si>
    <t>KF 09125_BA</t>
  </si>
  <si>
    <t>8595057618336</t>
  </si>
  <si>
    <t>KF 09160_BA</t>
  </si>
  <si>
    <t>8595057643741</t>
  </si>
  <si>
    <t>KF 09160_BB</t>
  </si>
  <si>
    <t>8595057647800</t>
  </si>
  <si>
    <t>KF 09160_CB</t>
  </si>
  <si>
    <t>8595057647794</t>
  </si>
  <si>
    <t>KF 09160_FA</t>
  </si>
  <si>
    <t>8595057650565</t>
  </si>
  <si>
    <t>KF 09160_UVFA</t>
  </si>
  <si>
    <t>8595057698369</t>
  </si>
  <si>
    <t>KF 09200_BB</t>
  </si>
  <si>
    <t>8595568903587</t>
  </si>
  <si>
    <t>KF 09200_FB</t>
  </si>
  <si>
    <t>8595057688568</t>
  </si>
  <si>
    <t>KHP 10X60_PO</t>
  </si>
  <si>
    <t>HMOŽDINKA PRO PÓROBETON</t>
  </si>
  <si>
    <t>8595568931030</t>
  </si>
  <si>
    <t>KHP 6X32_PO</t>
  </si>
  <si>
    <t>-/-/100/13500 ks</t>
  </si>
  <si>
    <t>8595568931009</t>
  </si>
  <si>
    <t>KHP 8X38_PO</t>
  </si>
  <si>
    <t>8595568931016</t>
  </si>
  <si>
    <t>KHP 8X60_PO</t>
  </si>
  <si>
    <t>8595568931023</t>
  </si>
  <si>
    <t>KHS 4X32_ZNCR</t>
  </si>
  <si>
    <t>HMOŽDINKA PRO SÁDROKARTON</t>
  </si>
  <si>
    <t>73181558</t>
  </si>
  <si>
    <t>8595568931047</t>
  </si>
  <si>
    <t>KHS 4X45_ZNCR</t>
  </si>
  <si>
    <t>8595568931054</t>
  </si>
  <si>
    <t>KHS 5X37_ZNCR</t>
  </si>
  <si>
    <t>-/-/50/10000 ks</t>
  </si>
  <si>
    <t>8595568931061</t>
  </si>
  <si>
    <t>KHS 5X52_ZNCR</t>
  </si>
  <si>
    <t>8595568931078</t>
  </si>
  <si>
    <t>KHS 5X65_ZNCR</t>
  </si>
  <si>
    <t>8595568931085</t>
  </si>
  <si>
    <t>KHS 6X37_ZNCR</t>
  </si>
  <si>
    <t>8595568931092</t>
  </si>
  <si>
    <t>KHS 6X52_ZNCR</t>
  </si>
  <si>
    <t>8595568931108</t>
  </si>
  <si>
    <t>KHS 6X65_ZNCR</t>
  </si>
  <si>
    <t>8595568931115</t>
  </si>
  <si>
    <t>KI 68 L/1_NA</t>
  </si>
  <si>
    <t>KRABICE IZOLAČNÍ</t>
  </si>
  <si>
    <t>OKROVÁ</t>
  </si>
  <si>
    <t>-/-/80/2880 ks</t>
  </si>
  <si>
    <t>8595057600119</t>
  </si>
  <si>
    <t>KKZ 10_ZNCR</t>
  </si>
  <si>
    <t>KOTVA KOVOVÁ ZATLOUKACÍ</t>
  </si>
  <si>
    <t>-/-/100/17000 ks</t>
  </si>
  <si>
    <t>8595057697577</t>
  </si>
  <si>
    <t>KKZ 12_ZNCR</t>
  </si>
  <si>
    <t>-/-/50/8800 ks</t>
  </si>
  <si>
    <t>8595057697584</t>
  </si>
  <si>
    <t>KKZ 6_ZNCR</t>
  </si>
  <si>
    <t>8595057697553</t>
  </si>
  <si>
    <t>KKZ 8_ZNCR</t>
  </si>
  <si>
    <t>-/-/100/33000 ks</t>
  </si>
  <si>
    <t>8595057697560</t>
  </si>
  <si>
    <t>KKZM 10_XX</t>
  </si>
  <si>
    <t>KOTVA ZATLOUKACÍ MOSAZNÁ</t>
  </si>
  <si>
    <t>MOSAZ</t>
  </si>
  <si>
    <t>-/-/100/56000 ks</t>
  </si>
  <si>
    <t>74199990</t>
  </si>
  <si>
    <t>8595568925909</t>
  </si>
  <si>
    <t>KKZM 8_XX</t>
  </si>
  <si>
    <t>8595568925893</t>
  </si>
  <si>
    <t>KL 110X150_F</t>
  </si>
  <si>
    <t>LÁVKA KABELOVÁ</t>
  </si>
  <si>
    <t>-/-/3/144 m</t>
  </si>
  <si>
    <t>8595568902368</t>
  </si>
  <si>
    <t>KL 110X150_S</t>
  </si>
  <si>
    <t>8595057692664</t>
  </si>
  <si>
    <t>KL 110X200_F</t>
  </si>
  <si>
    <t>-/-/3/120 m</t>
  </si>
  <si>
    <t>8595057661028</t>
  </si>
  <si>
    <t>KL 110X200_S</t>
  </si>
  <si>
    <t>-/-/3/126 m</t>
  </si>
  <si>
    <t>8595057644373</t>
  </si>
  <si>
    <t>KL 110X300_F</t>
  </si>
  <si>
    <t>-/-/3/84 m</t>
  </si>
  <si>
    <t>8595057661172</t>
  </si>
  <si>
    <t>KL 110X300_S</t>
  </si>
  <si>
    <t>8595057644380</t>
  </si>
  <si>
    <t>KL 110X400_F</t>
  </si>
  <si>
    <t>-/-/3/60 m</t>
  </si>
  <si>
    <t>8595057661189</t>
  </si>
  <si>
    <t>KL 110X400_S</t>
  </si>
  <si>
    <t>8595057644397</t>
  </si>
  <si>
    <t>KL 110X500_F</t>
  </si>
  <si>
    <t>-/-/3/48 m</t>
  </si>
  <si>
    <t>8595057661196</t>
  </si>
  <si>
    <t>KL 110X500_S</t>
  </si>
  <si>
    <t>8595057644403</t>
  </si>
  <si>
    <t>KL 110X600_F</t>
  </si>
  <si>
    <t>-/-/3/42 m</t>
  </si>
  <si>
    <t>8595057661202</t>
  </si>
  <si>
    <t>KL 110X600_S</t>
  </si>
  <si>
    <t>8595057644410</t>
  </si>
  <si>
    <t>-/-/3/312 m</t>
  </si>
  <si>
    <t>KL 60X150_F</t>
  </si>
  <si>
    <t>8595057691698</t>
  </si>
  <si>
    <t>KL 60X150_PO</t>
  </si>
  <si>
    <t>8595057691414</t>
  </si>
  <si>
    <t>KL 60X150_POF</t>
  </si>
  <si>
    <t>8595568921833</t>
  </si>
  <si>
    <t>KL 60X150_S</t>
  </si>
  <si>
    <t>8595057691681</t>
  </si>
  <si>
    <t>-/-/3/240 m</t>
  </si>
  <si>
    <t>KL 60X200_F</t>
  </si>
  <si>
    <t>8595057658073</t>
  </si>
  <si>
    <t>KL 60X200_PO</t>
  </si>
  <si>
    <t>8595057691421</t>
  </si>
  <si>
    <t>KL 60X200_POF</t>
  </si>
  <si>
    <t>8595568921840</t>
  </si>
  <si>
    <t>KL 60X200_S</t>
  </si>
  <si>
    <t>8595057635487</t>
  </si>
  <si>
    <t>KL 60X300_F</t>
  </si>
  <si>
    <t>8595057656345</t>
  </si>
  <si>
    <t>KL 60X300_PO</t>
  </si>
  <si>
    <t>8595057691438</t>
  </si>
  <si>
    <t>KL 60X300_POF</t>
  </si>
  <si>
    <t>8595568921857</t>
  </si>
  <si>
    <t>KL 60X300_S</t>
  </si>
  <si>
    <t>8595057634947</t>
  </si>
  <si>
    <t>-/-/3/108 m</t>
  </si>
  <si>
    <t>KL 60X400_F</t>
  </si>
  <si>
    <t>8595057658066</t>
  </si>
  <si>
    <t>KL 60X400_PO</t>
  </si>
  <si>
    <t>8595057691445</t>
  </si>
  <si>
    <t>KL 60X400_POF</t>
  </si>
  <si>
    <t>8595568921864</t>
  </si>
  <si>
    <t>KL 60X400_S</t>
  </si>
  <si>
    <t>8595057635494</t>
  </si>
  <si>
    <t>-/-/3/96 m</t>
  </si>
  <si>
    <t>KL 60X500_F</t>
  </si>
  <si>
    <t>8595057658042</t>
  </si>
  <si>
    <t>KL 60X500_S</t>
  </si>
  <si>
    <t>8595057644359</t>
  </si>
  <si>
    <t>-/-/3/78 m</t>
  </si>
  <si>
    <t>KL 60X600_F</t>
  </si>
  <si>
    <t>8595057661219</t>
  </si>
  <si>
    <t>KL 60X600_S</t>
  </si>
  <si>
    <t>8595057644366</t>
  </si>
  <si>
    <t>KL 85X150_F</t>
  </si>
  <si>
    <t>-/-/3/216 m</t>
  </si>
  <si>
    <t>8595568902412</t>
  </si>
  <si>
    <t>KL 85X150_S</t>
  </si>
  <si>
    <t>8595057692657</t>
  </si>
  <si>
    <t>KL 85X200_F</t>
  </si>
  <si>
    <t>-/-/3/180 m</t>
  </si>
  <si>
    <t>8595057661226</t>
  </si>
  <si>
    <t>KL 85X200_S</t>
  </si>
  <si>
    <t>8595057644175</t>
  </si>
  <si>
    <t>KL 85X300_F</t>
  </si>
  <si>
    <t>8595057661233</t>
  </si>
  <si>
    <t>KL 85X300_S</t>
  </si>
  <si>
    <t>8595057644182</t>
  </si>
  <si>
    <t>KL 85X400_F</t>
  </si>
  <si>
    <t>8595057661240</t>
  </si>
  <si>
    <t>KL 85X400_S</t>
  </si>
  <si>
    <t>8595057644199</t>
  </si>
  <si>
    <t>KL 85X500_F</t>
  </si>
  <si>
    <t>8595057661257</t>
  </si>
  <si>
    <t>KL 85X500_S</t>
  </si>
  <si>
    <t>8595057644205</t>
  </si>
  <si>
    <t>KL 85X600_F</t>
  </si>
  <si>
    <t>8595057661264</t>
  </si>
  <si>
    <t>KL 85X600_S</t>
  </si>
  <si>
    <t>8595057644212</t>
  </si>
  <si>
    <t>KLDI 35X110_F</t>
  </si>
  <si>
    <t>ÚCHYT DISTANČNÍ</t>
  </si>
  <si>
    <t>8595057635388</t>
  </si>
  <si>
    <t>KLKR 110X200_F</t>
  </si>
  <si>
    <t>KŘÍŽENÍ</t>
  </si>
  <si>
    <t>8595057661677</t>
  </si>
  <si>
    <t>KLKR 110X200_S</t>
  </si>
  <si>
    <t>8595057644724</t>
  </si>
  <si>
    <t>KLKR 110X300_F</t>
  </si>
  <si>
    <t>8595057661684</t>
  </si>
  <si>
    <t>KLKR 110X300_S</t>
  </si>
  <si>
    <t>8595057644731</t>
  </si>
  <si>
    <t>KLKR 110X400_F</t>
  </si>
  <si>
    <t>8595057661691</t>
  </si>
  <si>
    <t>KLKR 110X400_S</t>
  </si>
  <si>
    <t>8595057644748</t>
  </si>
  <si>
    <t>KLKR 110X500_F</t>
  </si>
  <si>
    <t>8595057661707</t>
  </si>
  <si>
    <t>KLKR 110X500_S</t>
  </si>
  <si>
    <t>8595057644755</t>
  </si>
  <si>
    <t>KLKR 110X600_F</t>
  </si>
  <si>
    <t>8595057661714</t>
  </si>
  <si>
    <t>KLKR 110X600_S</t>
  </si>
  <si>
    <t>8595057644762</t>
  </si>
  <si>
    <t>KLKR 60X200_F</t>
  </si>
  <si>
    <t>8595057661578</t>
  </si>
  <si>
    <t>KLKR 60X200_S</t>
  </si>
  <si>
    <t>8595057644779</t>
  </si>
  <si>
    <t>KLKR 60X300_F</t>
  </si>
  <si>
    <t>8595057661585</t>
  </si>
  <si>
    <t>KLKR 60X300_S</t>
  </si>
  <si>
    <t>8595057644786</t>
  </si>
  <si>
    <t>KLKR 60X400_F</t>
  </si>
  <si>
    <t>8595057661592</t>
  </si>
  <si>
    <t>KLKR 60X400_S</t>
  </si>
  <si>
    <t>8595057644793</t>
  </si>
  <si>
    <t>KLKR 60X500_F</t>
  </si>
  <si>
    <t>8595057661608</t>
  </si>
  <si>
    <t>KLKR 60X500_S</t>
  </si>
  <si>
    <t>8595057644809</t>
  </si>
  <si>
    <t>KLKR 60X600_F</t>
  </si>
  <si>
    <t>8595057661615</t>
  </si>
  <si>
    <t>KLKR 60X600_S</t>
  </si>
  <si>
    <t>8595057644816</t>
  </si>
  <si>
    <t>KLKR 85X200_F</t>
  </si>
  <si>
    <t>8595057661622</t>
  </si>
  <si>
    <t>KLKR 85X200_S</t>
  </si>
  <si>
    <t>8595057644823</t>
  </si>
  <si>
    <t>KLKR 85X300_F</t>
  </si>
  <si>
    <t>8595057661639</t>
  </si>
  <si>
    <t>KLKR 85X300_S</t>
  </si>
  <si>
    <t>8595057644830</t>
  </si>
  <si>
    <t>KLKR 85X400_F</t>
  </si>
  <si>
    <t>8595057661646</t>
  </si>
  <si>
    <t>KLKR 85X400_S</t>
  </si>
  <si>
    <t>8595057644847</t>
  </si>
  <si>
    <t>KLKR 85X500_F</t>
  </si>
  <si>
    <t>8595057661653</t>
  </si>
  <si>
    <t>KLKR 85X500_S</t>
  </si>
  <si>
    <t>8595057644854</t>
  </si>
  <si>
    <t>KLKR 85X600_F</t>
  </si>
  <si>
    <t>8595057661660</t>
  </si>
  <si>
    <t>KLKR 85X600_S</t>
  </si>
  <si>
    <t>8595057644861</t>
  </si>
  <si>
    <t>KLOBH 110X200_F</t>
  </si>
  <si>
    <t>OBLOUK HORIZONTÁLNÍ</t>
  </si>
  <si>
    <t>8595057661370</t>
  </si>
  <si>
    <t>KLOBH 110X200_S</t>
  </si>
  <si>
    <t>-/-/1/10 ks</t>
  </si>
  <si>
    <t>8595057644434</t>
  </si>
  <si>
    <t>KLOBH 110X300_F</t>
  </si>
  <si>
    <t>8595057661387</t>
  </si>
  <si>
    <t>KLOBH 110X300_S</t>
  </si>
  <si>
    <t>8595057644441</t>
  </si>
  <si>
    <t>KLOBH 110X400_F</t>
  </si>
  <si>
    <t>8595057661394</t>
  </si>
  <si>
    <t>KLOBH 110X400_S</t>
  </si>
  <si>
    <t>8595057644458</t>
  </si>
  <si>
    <t>KLOBH 110X500_F</t>
  </si>
  <si>
    <t>8595057661400</t>
  </si>
  <si>
    <t>KLOBH 110X500_S</t>
  </si>
  <si>
    <t>8595057644465</t>
  </si>
  <si>
    <t>KLOBH 110X600_F</t>
  </si>
  <si>
    <t>8595057661417</t>
  </si>
  <si>
    <t>KLOBH 110X600_S</t>
  </si>
  <si>
    <t>8595057644472</t>
  </si>
  <si>
    <t>KLOBH 60X150_F</t>
  </si>
  <si>
    <t>POZINKOVÁNO PONOREM</t>
  </si>
  <si>
    <t>8595568910028</t>
  </si>
  <si>
    <t>KLOBH 60X150_S</t>
  </si>
  <si>
    <t>8595568910011</t>
  </si>
  <si>
    <t>KLOBH 60X200_F</t>
  </si>
  <si>
    <t>8595057661271</t>
  </si>
  <si>
    <t>KLOBH 60X200_S</t>
  </si>
  <si>
    <t>8595057644489</t>
  </si>
  <si>
    <t>KLOBH 60X300_F</t>
  </si>
  <si>
    <t>8595057661288</t>
  </si>
  <si>
    <t>KLOBH 60X300_S</t>
  </si>
  <si>
    <t>8595057644496</t>
  </si>
  <si>
    <t>KLOBH 60X400_F</t>
  </si>
  <si>
    <t>8595057661295</t>
  </si>
  <si>
    <t>KLOBH 60X400_S</t>
  </si>
  <si>
    <t>8595057644502</t>
  </si>
  <si>
    <t>KLOBH 60X500_F</t>
  </si>
  <si>
    <t>8595057661301</t>
  </si>
  <si>
    <t>KLOBH 60X500_S</t>
  </si>
  <si>
    <t>8595057644519</t>
  </si>
  <si>
    <t>KLOBH 60X600_F</t>
  </si>
  <si>
    <t>8595057661318</t>
  </si>
  <si>
    <t>KLOBH 60X600_S</t>
  </si>
  <si>
    <t>8595057644526</t>
  </si>
  <si>
    <t>KLOBH 85X200_F</t>
  </si>
  <si>
    <t>8595057661325</t>
  </si>
  <si>
    <t>KLOBH 85X200_S</t>
  </si>
  <si>
    <t>8595057644533</t>
  </si>
  <si>
    <t>KLOBH 85X300_F</t>
  </si>
  <si>
    <t>8595057661332</t>
  </si>
  <si>
    <t>KLOBH 85X300_S</t>
  </si>
  <si>
    <t>8595057644540</t>
  </si>
  <si>
    <t>KLOBH 85X400_F</t>
  </si>
  <si>
    <t>8595057661349</t>
  </si>
  <si>
    <t>KLOBH 85X400_S</t>
  </si>
  <si>
    <t>8595057644557</t>
  </si>
  <si>
    <t>KLOBH 85X500_F</t>
  </si>
  <si>
    <t>8595057661356</t>
  </si>
  <si>
    <t>KLOBH 85X500_S</t>
  </si>
  <si>
    <t>8595057644564</t>
  </si>
  <si>
    <t>KLOBH 85X600_F</t>
  </si>
  <si>
    <t>8595057661363</t>
  </si>
  <si>
    <t>KLOBH 85X600_S</t>
  </si>
  <si>
    <t>8595057644571</t>
  </si>
  <si>
    <t>KLP 110_F</t>
  </si>
  <si>
    <t>PŘEPÁŽKA NA KL</t>
  </si>
  <si>
    <t>3/-/18/1152 m</t>
  </si>
  <si>
    <t>8595057696396</t>
  </si>
  <si>
    <t>KLP 110_S</t>
  </si>
  <si>
    <t>8595057696365</t>
  </si>
  <si>
    <t>KLP 60_F</t>
  </si>
  <si>
    <t>8595057696372</t>
  </si>
  <si>
    <t>KLP 60_S</t>
  </si>
  <si>
    <t>8595057696341</t>
  </si>
  <si>
    <t>KLP 85_F</t>
  </si>
  <si>
    <t>8595057696389</t>
  </si>
  <si>
    <t>KLP 85_S</t>
  </si>
  <si>
    <t>8595057696358</t>
  </si>
  <si>
    <t>KLSU_F</t>
  </si>
  <si>
    <t>ÚCHYT STĚNOVÝ PRO KL</t>
  </si>
  <si>
    <t>8595568908698</t>
  </si>
  <si>
    <t>KLSU_S</t>
  </si>
  <si>
    <t>8595568908681</t>
  </si>
  <si>
    <t>KLT 110X200_F</t>
  </si>
  <si>
    <t>T-KUS</t>
  </si>
  <si>
    <t>8595057661523</t>
  </si>
  <si>
    <t>KLT 110X200_S</t>
  </si>
  <si>
    <t>8595057644588</t>
  </si>
  <si>
    <t>KLT 110X300_F</t>
  </si>
  <si>
    <t>8595057661530</t>
  </si>
  <si>
    <t>KLT 110X300_S</t>
  </si>
  <si>
    <t>8595057644595</t>
  </si>
  <si>
    <t>KLT 110X400_F</t>
  </si>
  <si>
    <t>8595057661547</t>
  </si>
  <si>
    <t>KLT 110X400_S</t>
  </si>
  <si>
    <t>8595057644601</t>
  </si>
  <si>
    <t>KLT 110X500_F</t>
  </si>
  <si>
    <t>8595057661554</t>
  </si>
  <si>
    <t>KLT 110X500_S</t>
  </si>
  <si>
    <t>8595057644618</t>
  </si>
  <si>
    <t>KLT 110X600_F</t>
  </si>
  <si>
    <t>8595057661561</t>
  </si>
  <si>
    <t>KLT 110X600_S</t>
  </si>
  <si>
    <t>8595057644625</t>
  </si>
  <si>
    <t>KLT 60X200_F</t>
  </si>
  <si>
    <t>8595057661424</t>
  </si>
  <si>
    <t>KLT 60X200_S</t>
  </si>
  <si>
    <t>8595057644632</t>
  </si>
  <si>
    <t>KLT 60X300_F</t>
  </si>
  <si>
    <t>8595057661431</t>
  </si>
  <si>
    <t>KLT 60X300_S</t>
  </si>
  <si>
    <t>8595057642256</t>
  </si>
  <si>
    <t>KLT 60X400_F</t>
  </si>
  <si>
    <t>8595057661448</t>
  </si>
  <si>
    <t>KLT 60X400_S</t>
  </si>
  <si>
    <t>8595057644649</t>
  </si>
  <si>
    <t>KLT 60X500_F</t>
  </si>
  <si>
    <t>8595057661455</t>
  </si>
  <si>
    <t>KLT 60X500_S</t>
  </si>
  <si>
    <t>8595057644656</t>
  </si>
  <si>
    <t>KLT 60X600_F</t>
  </si>
  <si>
    <t>8595057661462</t>
  </si>
  <si>
    <t>KLT 60X600_S</t>
  </si>
  <si>
    <t>8595057644663</t>
  </si>
  <si>
    <t>KLT 85X200_F</t>
  </si>
  <si>
    <t>8595057661479</t>
  </si>
  <si>
    <t>KLT 85X200_S</t>
  </si>
  <si>
    <t>8595057644670</t>
  </si>
  <si>
    <t>KLT 85X300_F</t>
  </si>
  <si>
    <t>8595057661486</t>
  </si>
  <si>
    <t>KLT 85X300_S</t>
  </si>
  <si>
    <t>8595057644687</t>
  </si>
  <si>
    <t>KLT 85X400_F</t>
  </si>
  <si>
    <t>8595057661493</t>
  </si>
  <si>
    <t>KLT 85X400_S</t>
  </si>
  <si>
    <t>8595057644694</t>
  </si>
  <si>
    <t>KLT 85X500_F</t>
  </si>
  <si>
    <t>8595057661509</t>
  </si>
  <si>
    <t>KLT 85X500_S</t>
  </si>
  <si>
    <t>8595057644700</t>
  </si>
  <si>
    <t>KLT 85X600_F</t>
  </si>
  <si>
    <t>8595057661516</t>
  </si>
  <si>
    <t>KLT 85X600_S</t>
  </si>
  <si>
    <t>8595057644717</t>
  </si>
  <si>
    <t>SADA NIVELAČNÍ (4 KS)</t>
  </si>
  <si>
    <t>1/-/90/3240 ks</t>
  </si>
  <si>
    <t>-/-/1/120 ks</t>
  </si>
  <si>
    <t>1/-/42/1512 ks</t>
  </si>
  <si>
    <t>1/-/30/540 ks</t>
  </si>
  <si>
    <t>-/-/1/96 ks</t>
  </si>
  <si>
    <t>KO 100 E_KA</t>
  </si>
  <si>
    <t>KRABICE ODBOČNÁ</t>
  </si>
  <si>
    <t>1/-/42/756 ks</t>
  </si>
  <si>
    <t>8595057612655</t>
  </si>
  <si>
    <t>KO 100 V_HB</t>
  </si>
  <si>
    <t>VÍČKO KRABICE</t>
  </si>
  <si>
    <t>10/-/140/12600 ks</t>
  </si>
  <si>
    <t>8595057600515</t>
  </si>
  <si>
    <t>KO 100_KA</t>
  </si>
  <si>
    <t>1/-/74/1332 ks</t>
  </si>
  <si>
    <t>8595057600133</t>
  </si>
  <si>
    <t>KRABICE ODBOČNÁ - SÁDR.</t>
  </si>
  <si>
    <t>KO 110/L_NA</t>
  </si>
  <si>
    <t>8595057611672</t>
  </si>
  <si>
    <t>KO 125 E/EQ02_KA</t>
  </si>
  <si>
    <t>KRABICE ODB. S EQ SVORK.</t>
  </si>
  <si>
    <t>8595568909169</t>
  </si>
  <si>
    <t>KO 125 E_KA</t>
  </si>
  <si>
    <t>8595057612587</t>
  </si>
  <si>
    <t>KO 125 V_HB</t>
  </si>
  <si>
    <t>10/-/130/11700 ks</t>
  </si>
  <si>
    <t>8595057600522</t>
  </si>
  <si>
    <t>1/-/27/486 ks</t>
  </si>
  <si>
    <t>KO 125/1L_NA</t>
  </si>
  <si>
    <t>8595057668652</t>
  </si>
  <si>
    <t>KO 125_KA</t>
  </si>
  <si>
    <t>1/-/34/612 ks</t>
  </si>
  <si>
    <t>8595057600140</t>
  </si>
  <si>
    <t>KO 180/LD_NA</t>
  </si>
  <si>
    <t>KRABICE ODBOČNÁ-SÁDR.</t>
  </si>
  <si>
    <t>OKROVÁ/DVOUVSTŘIK</t>
  </si>
  <si>
    <t>8595568932600</t>
  </si>
  <si>
    <t>KO 68_HB</t>
  </si>
  <si>
    <t>8595057600539</t>
  </si>
  <si>
    <t>KO 90X110X150_F</t>
  </si>
  <si>
    <t>OBLOUK KLESAJÍCÍ 90°</t>
  </si>
  <si>
    <t>-/-/1/60 ks</t>
  </si>
  <si>
    <t>8595057663794</t>
  </si>
  <si>
    <t>KO 90X110X150_S</t>
  </si>
  <si>
    <t>8595057633674</t>
  </si>
  <si>
    <t>KO 90X110X200_F</t>
  </si>
  <si>
    <t>8595057663800</t>
  </si>
  <si>
    <t>KO 90X110X200_S</t>
  </si>
  <si>
    <t>8595057636958</t>
  </si>
  <si>
    <t>KO 90X110X300_F</t>
  </si>
  <si>
    <t>-/-/1/18 ks</t>
  </si>
  <si>
    <t>8595057663817</t>
  </si>
  <si>
    <t>KO 90X110X300_S</t>
  </si>
  <si>
    <t>8595057633254</t>
  </si>
  <si>
    <t>KO 90X110X400_F</t>
  </si>
  <si>
    <t>8595057663824</t>
  </si>
  <si>
    <t>KO 90X110X400_S</t>
  </si>
  <si>
    <t>8595057636972</t>
  </si>
  <si>
    <t>KO 90X110X500_F</t>
  </si>
  <si>
    <t>-/-/1/30 ks</t>
  </si>
  <si>
    <t>8595057663831</t>
  </si>
  <si>
    <t>KO 90X110X500_S</t>
  </si>
  <si>
    <t>8595057633247</t>
  </si>
  <si>
    <t>KO 90X110X600_F</t>
  </si>
  <si>
    <t>8595057663848</t>
  </si>
  <si>
    <t>KO 90X110X600_S</t>
  </si>
  <si>
    <t>8595057636989</t>
  </si>
  <si>
    <t>KO 90X35X100_F</t>
  </si>
  <si>
    <t>8595057663879</t>
  </si>
  <si>
    <t>KO 90X35X100_S</t>
  </si>
  <si>
    <t>8595057627970</t>
  </si>
  <si>
    <t>KO 90X35X150_F</t>
  </si>
  <si>
    <t>8595057663886</t>
  </si>
  <si>
    <t>KO 90X35X150_S</t>
  </si>
  <si>
    <t>8595057627987</t>
  </si>
  <si>
    <t>KO 90X35X200_F</t>
  </si>
  <si>
    <t>8595057663893</t>
  </si>
  <si>
    <t>KO 90X35X200_S</t>
  </si>
  <si>
    <t>8595057627994</t>
  </si>
  <si>
    <t>KO 90X35X300_F</t>
  </si>
  <si>
    <t>8595057663909</t>
  </si>
  <si>
    <t>KO 90X35X300_S</t>
  </si>
  <si>
    <t>8595057628007</t>
  </si>
  <si>
    <t>KO 90X35X400_F</t>
  </si>
  <si>
    <t>8595057663916</t>
  </si>
  <si>
    <t>KO 90X35X400_S</t>
  </si>
  <si>
    <t>8595057636897</t>
  </si>
  <si>
    <t>LAK PO OBVODU</t>
  </si>
  <si>
    <t>KO 90X35X50_F</t>
  </si>
  <si>
    <t>8595057663855</t>
  </si>
  <si>
    <t>KO 90X35X50_S</t>
  </si>
  <si>
    <t>8595057627963</t>
  </si>
  <si>
    <t>KO 90X35X500_F</t>
  </si>
  <si>
    <t>8595057663923</t>
  </si>
  <si>
    <t>KO 90X35X500_S</t>
  </si>
  <si>
    <t>8595057636903</t>
  </si>
  <si>
    <t>KO 90X35X600_F</t>
  </si>
  <si>
    <t>8595057663930</t>
  </si>
  <si>
    <t>KO 90X35X600_S</t>
  </si>
  <si>
    <t>8595057636910</t>
  </si>
  <si>
    <t>KO 90X35X75_F</t>
  </si>
  <si>
    <t>8595057663862</t>
  </si>
  <si>
    <t>KO 90X35X75_S</t>
  </si>
  <si>
    <t>8595057636873</t>
  </si>
  <si>
    <t>KO 90X60X100_F</t>
  </si>
  <si>
    <t>-/-/1/100 ks</t>
  </si>
  <si>
    <t>8595057650718</t>
  </si>
  <si>
    <t>KO 90X60X100_S</t>
  </si>
  <si>
    <t>8595057628038</t>
  </si>
  <si>
    <t>KO 90X60X150_F</t>
  </si>
  <si>
    <t>8595057663961</t>
  </si>
  <si>
    <t>KO 90X60X150_S</t>
  </si>
  <si>
    <t>8595057628045</t>
  </si>
  <si>
    <t>-/-/1/66 ks</t>
  </si>
  <si>
    <t>KO 90X60X200_F</t>
  </si>
  <si>
    <t>8595057650725</t>
  </si>
  <si>
    <t>KO 90X60X200_S</t>
  </si>
  <si>
    <t>8595057628052</t>
  </si>
  <si>
    <t>-/-/1/42 ks</t>
  </si>
  <si>
    <t>KO 90X60X300_F</t>
  </si>
  <si>
    <t>8595057663985</t>
  </si>
  <si>
    <t>KO 90X60X300_S</t>
  </si>
  <si>
    <t>8595057628069</t>
  </si>
  <si>
    <t>KO 90X60X400_F</t>
  </si>
  <si>
    <t>8595057663992</t>
  </si>
  <si>
    <t>KO 90X60X400_S</t>
  </si>
  <si>
    <t>8595057628076</t>
  </si>
  <si>
    <t>KO 90X60X50_F</t>
  </si>
  <si>
    <t>8595057663947</t>
  </si>
  <si>
    <t>KO 90X60X50_S</t>
  </si>
  <si>
    <t>8595057628014</t>
  </si>
  <si>
    <t>KO 90X60X500_F</t>
  </si>
  <si>
    <t>8595057664005</t>
  </si>
  <si>
    <t>KO 90X60X500_S</t>
  </si>
  <si>
    <t>8595057628083</t>
  </si>
  <si>
    <t>KO 90X60X600_F</t>
  </si>
  <si>
    <t>8595057664012</t>
  </si>
  <si>
    <t>KO 90X60X600_S</t>
  </si>
  <si>
    <t>8595057628090</t>
  </si>
  <si>
    <t>KO 90X60X75_F</t>
  </si>
  <si>
    <t>8595057663954</t>
  </si>
  <si>
    <t>KO 90X60X75_S</t>
  </si>
  <si>
    <t>8595057628021</t>
  </si>
  <si>
    <t>KO 90X85X100_F</t>
  </si>
  <si>
    <t>8595057664029</t>
  </si>
  <si>
    <t>KO 90X85X100_S</t>
  </si>
  <si>
    <t>8595057630062</t>
  </si>
  <si>
    <t>KO 90X85X150_F</t>
  </si>
  <si>
    <t>8595057664036</t>
  </si>
  <si>
    <t>KO 90X85X150_S</t>
  </si>
  <si>
    <t>8595057630079</t>
  </si>
  <si>
    <t>KO 90X85X200_F</t>
  </si>
  <si>
    <t>8595057664043</t>
  </si>
  <si>
    <t>KO 90X85X200_S</t>
  </si>
  <si>
    <t>8595057630086</t>
  </si>
  <si>
    <t>KO 90X85X300_F</t>
  </si>
  <si>
    <t>8595057664050</t>
  </si>
  <si>
    <t>KO 90X85X300_S</t>
  </si>
  <si>
    <t>8595057630109</t>
  </si>
  <si>
    <t>KO 90X85X400_F</t>
  </si>
  <si>
    <t>8595057664067</t>
  </si>
  <si>
    <t>KO 90X85X400_S</t>
  </si>
  <si>
    <t>8595057629479</t>
  </si>
  <si>
    <t>KO 90X85X500_F</t>
  </si>
  <si>
    <t>8595057664074</t>
  </si>
  <si>
    <t>KO 90X85X500_S</t>
  </si>
  <si>
    <t>8595057636934</t>
  </si>
  <si>
    <t>KO 90X85X600_F</t>
  </si>
  <si>
    <t>8595057664081</t>
  </si>
  <si>
    <t>KO 90X85X600_S</t>
  </si>
  <si>
    <t>8595057636941</t>
  </si>
  <si>
    <t>-/-/40/3600 ks</t>
  </si>
  <si>
    <t>KO 97 V/1HF_HB</t>
  </si>
  <si>
    <t>VÍČKO KRABICE HF</t>
  </si>
  <si>
    <t>8595057633971</t>
  </si>
  <si>
    <t>KO 97 V_HB</t>
  </si>
  <si>
    <t>8595057600546</t>
  </si>
  <si>
    <t>KO 97/5_KA</t>
  </si>
  <si>
    <t>-/-/90/1620 ks</t>
  </si>
  <si>
    <t>8595057600164</t>
  </si>
  <si>
    <t>1/-/12/1080 ks</t>
  </si>
  <si>
    <t>-/-/80/1440 ks</t>
  </si>
  <si>
    <t>KO 97/LD_NA</t>
  </si>
  <si>
    <t>-/-/72/1296 ks</t>
  </si>
  <si>
    <t>8595568932594</t>
  </si>
  <si>
    <t>KOM 97_KA</t>
  </si>
  <si>
    <t>-/-/40/1440 ks</t>
  </si>
  <si>
    <t>8595057632752</t>
  </si>
  <si>
    <t>KOM 97HF_FA</t>
  </si>
  <si>
    <t>KRABICE ODBOČNÁ HF ZDIVO</t>
  </si>
  <si>
    <t>8595057635012</t>
  </si>
  <si>
    <t>KOPOBOX 57_LB</t>
  </si>
  <si>
    <t>RÁM PODLAHOVÝ</t>
  </si>
  <si>
    <t>8595057690721</t>
  </si>
  <si>
    <t>KOPOBOX 80_LB</t>
  </si>
  <si>
    <t>8595057690738</t>
  </si>
  <si>
    <t>KOPOBOX MINI B_HB</t>
  </si>
  <si>
    <t>KRABICE PŘÍSTR. DO BETONU</t>
  </si>
  <si>
    <t>8595568920065</t>
  </si>
  <si>
    <t>KOPOBOX MINI B_KB</t>
  </si>
  <si>
    <t>8595568920072</t>
  </si>
  <si>
    <t>KOPOBOX MINI L_HB</t>
  </si>
  <si>
    <t>KRABICE PŘ.DO DUT.KONSTR.</t>
  </si>
  <si>
    <t>BÍLÁ/PŘÍSTROJE</t>
  </si>
  <si>
    <t>8595568920041</t>
  </si>
  <si>
    <t>KOPOBOX MINI L_KB</t>
  </si>
  <si>
    <t>SVĚTLE ŠEDÁ/PŘÍSTROJE</t>
  </si>
  <si>
    <t>8595568920058</t>
  </si>
  <si>
    <t>KOPOBOX MINI L_N1B</t>
  </si>
  <si>
    <t>NÁSTŘIK/ODSTÍN TITAN</t>
  </si>
  <si>
    <t>8595568921895</t>
  </si>
  <si>
    <t>KOPOBOX MINI P_HB</t>
  </si>
  <si>
    <t>KRABICE PŘÍSTROJOVÁ DO PK</t>
  </si>
  <si>
    <t>1/-/57/1026 ks</t>
  </si>
  <si>
    <t>8595568920089</t>
  </si>
  <si>
    <t>KOPODREN 100_F50</t>
  </si>
  <si>
    <t>TRUBKA DRENÁŽNÍ</t>
  </si>
  <si>
    <t>8595568926685</t>
  </si>
  <si>
    <t>KOPODREN 125_F50</t>
  </si>
  <si>
    <t>8595568926692</t>
  </si>
  <si>
    <t>KOPODREN 160_F50</t>
  </si>
  <si>
    <t>8595568926708</t>
  </si>
  <si>
    <t>KOPODREN 50_F50</t>
  </si>
  <si>
    <t>8595568926654</t>
  </si>
  <si>
    <t>KOPODREN 65_F50</t>
  </si>
  <si>
    <t>8595568926661</t>
  </si>
  <si>
    <t>KOPODREN 80_F50</t>
  </si>
  <si>
    <t>8595568926678</t>
  </si>
  <si>
    <t>KOPOKAN 1_CD</t>
  </si>
  <si>
    <t>KANÁL ZEMNÍ 100X100</t>
  </si>
  <si>
    <t>ŠEDÉ TĚLO/MODRÉ VÍKO</t>
  </si>
  <si>
    <t>2/-/140/140 m</t>
  </si>
  <si>
    <t>8595568915474</t>
  </si>
  <si>
    <t>KOPOKAN 1_ZD</t>
  </si>
  <si>
    <t>ŠEDÉ TĚLO/ČERVENÉ VÍKO</t>
  </si>
  <si>
    <t>8595568905116</t>
  </si>
  <si>
    <t>KOPOKAN 2_CD</t>
  </si>
  <si>
    <t>KANÁL ZEMNÍ 120X100</t>
  </si>
  <si>
    <t>2/-/162/162 m</t>
  </si>
  <si>
    <t>8595568926975</t>
  </si>
  <si>
    <t>KOPOKAN 2_ZD</t>
  </si>
  <si>
    <t>8595568905123</t>
  </si>
  <si>
    <t>KOPOKAN 3_ZD</t>
  </si>
  <si>
    <t>KANÁL ZEMNÍ 130X140</t>
  </si>
  <si>
    <t>2/-/96/96 m</t>
  </si>
  <si>
    <t>8595568905130</t>
  </si>
  <si>
    <t>KOPOKAN 4_CD</t>
  </si>
  <si>
    <t>KANÁL ZEMNÍ 200X125</t>
  </si>
  <si>
    <t>2/-/70/70 m</t>
  </si>
  <si>
    <t>8595568922205</t>
  </si>
  <si>
    <t>KOPOKAN 4_ZD</t>
  </si>
  <si>
    <t>8595568905147</t>
  </si>
  <si>
    <t>KP 64/2_KA</t>
  </si>
  <si>
    <t>KRABICE PŘÍSTROJOVÁ</t>
  </si>
  <si>
    <t>8595057632707</t>
  </si>
  <si>
    <t>KRABICE PŘÍSTROJ. SÁDR.</t>
  </si>
  <si>
    <t>KP 64/3_KA</t>
  </si>
  <si>
    <t>8595057632714</t>
  </si>
  <si>
    <t>KP 64/4_KA</t>
  </si>
  <si>
    <t>2/-/28/1008 ks</t>
  </si>
  <si>
    <t>8595057632721</t>
  </si>
  <si>
    <t>KP 64/5_KA</t>
  </si>
  <si>
    <t>2/-/16/576 ks</t>
  </si>
  <si>
    <t>8595057657212</t>
  </si>
  <si>
    <t>KP 64/LD HF_HA</t>
  </si>
  <si>
    <t>KRABICE PŘÍSTROJOVÁ HF</t>
  </si>
  <si>
    <t>8595568910578</t>
  </si>
  <si>
    <t>KP 67/2_KA</t>
  </si>
  <si>
    <t>-/-/90/3240 ks</t>
  </si>
  <si>
    <t>8595057615496</t>
  </si>
  <si>
    <t>KP 67/3_KA</t>
  </si>
  <si>
    <t>8595057650558</t>
  </si>
  <si>
    <t>KP 67X67_KA</t>
  </si>
  <si>
    <t>8595057600072</t>
  </si>
  <si>
    <t>KP 68/2_KA</t>
  </si>
  <si>
    <t>-/-/150/5400 ks</t>
  </si>
  <si>
    <t>8595057600089</t>
  </si>
  <si>
    <t>KP 68/2HF_FA</t>
  </si>
  <si>
    <t>8595057634923</t>
  </si>
  <si>
    <t>KP 68/D_KA</t>
  </si>
  <si>
    <t>ŠEDÁ/DVOUVSTŘIK</t>
  </si>
  <si>
    <t>8595568932327</t>
  </si>
  <si>
    <t>KP 68_KA</t>
  </si>
  <si>
    <t>8595568910592</t>
  </si>
  <si>
    <t>KP 80 PK_HB</t>
  </si>
  <si>
    <t>KRABICE PŘÍSTR.PK 110X65D</t>
  </si>
  <si>
    <t>2/-/132/4752 ks</t>
  </si>
  <si>
    <t>8595568930224</t>
  </si>
  <si>
    <t>KRABICE PŘÍSTROJOVÁ  EKE</t>
  </si>
  <si>
    <t>KP EKE_HB</t>
  </si>
  <si>
    <t>8595057621732</t>
  </si>
  <si>
    <t>KP PK HF_HB</t>
  </si>
  <si>
    <t>KRABICE PŘÍST.PK..X70D HF</t>
  </si>
  <si>
    <t>8595568919458</t>
  </si>
  <si>
    <t>KRABICE PŘÍSTR. PK..X70 D</t>
  </si>
  <si>
    <t>KP PK_HB</t>
  </si>
  <si>
    <t>8595057629011</t>
  </si>
  <si>
    <t>KPBSKL 150_PO</t>
  </si>
  <si>
    <t>SPOJKA PO</t>
  </si>
  <si>
    <t>8595057692688</t>
  </si>
  <si>
    <t>KPBSKL 150_POF</t>
  </si>
  <si>
    <t>8595568919496</t>
  </si>
  <si>
    <t>KPBSKL 200_PO</t>
  </si>
  <si>
    <t>-/-/10/900 ks</t>
  </si>
  <si>
    <t>8595057650091</t>
  </si>
  <si>
    <t>KPBSKL 200_POF</t>
  </si>
  <si>
    <t>8595057665811</t>
  </si>
  <si>
    <t>KPBSKL 300_PO</t>
  </si>
  <si>
    <t>-/-/8/384 ks</t>
  </si>
  <si>
    <t>8595057650107</t>
  </si>
  <si>
    <t>KPBSKL 300_POF</t>
  </si>
  <si>
    <t>8595057665828</t>
  </si>
  <si>
    <t>KPBSKL 400_PO</t>
  </si>
  <si>
    <t>-/-/10/560 ks</t>
  </si>
  <si>
    <t>8595057650114</t>
  </si>
  <si>
    <t>KPBSKL 400_POF</t>
  </si>
  <si>
    <t>8595057665835</t>
  </si>
  <si>
    <t>OKROVÁ/DVOUVSTŘIK/NAŠE ZNAČENÍ A BALENÍ/KARTON POTISK KOPOS</t>
  </si>
  <si>
    <t>-/-/110/3960 ks</t>
  </si>
  <si>
    <t>KPL 64-45/LD_NA</t>
  </si>
  <si>
    <t>8595568930835</t>
  </si>
  <si>
    <t>KPL 64-50/2LD_NA</t>
  </si>
  <si>
    <t>OKROVÁ/DVOUVSTŘIK/</t>
  </si>
  <si>
    <t>8595568926968</t>
  </si>
  <si>
    <t>KPL 64-50/3LD_NA</t>
  </si>
  <si>
    <t>OKROVÁ/DVOUVSTŘIK/ DO SÁDROKARTONU</t>
  </si>
  <si>
    <t>-/-/30/1080 ks</t>
  </si>
  <si>
    <t>8595568927705</t>
  </si>
  <si>
    <t>KPL 64-50/4LD_NA</t>
  </si>
  <si>
    <t>OKROVÁ/DVOUVSTŘIK/DO SÁDROKARTONU</t>
  </si>
  <si>
    <t>8595568931948</t>
  </si>
  <si>
    <t>KPL 64-50/5LD_NA</t>
  </si>
  <si>
    <t>OKROVÁ/DVOUVSTŘIK/DO SÁDROKARTONU/ŠROUBKY A PATKY NAMONT.</t>
  </si>
  <si>
    <t>8595568934246</t>
  </si>
  <si>
    <t>KPL 64-50/LD_NA</t>
  </si>
  <si>
    <t>8595568925299</t>
  </si>
  <si>
    <t>KPM 64/LU_NA</t>
  </si>
  <si>
    <t>KRABICE SÁDROKARTONOVÁ</t>
  </si>
  <si>
    <t>8595057612648</t>
  </si>
  <si>
    <t>KPO 10X115_PO</t>
  </si>
  <si>
    <t>KOTVA POŽÁRNĚ ODOLNÁ</t>
  </si>
  <si>
    <t>POŽÁRNÍ ODOLNOST/POKOVENO DVOJCHROMANEM ZNCR</t>
  </si>
  <si>
    <t>1/-/25/5000 ks</t>
  </si>
  <si>
    <t>8595057691131</t>
  </si>
  <si>
    <t>KPO 10X115_POGMT</t>
  </si>
  <si>
    <t>POŽÁRNÍ ODOLNOST/GEOMET</t>
  </si>
  <si>
    <t>8595568929648</t>
  </si>
  <si>
    <t>KPO 10X175_PO</t>
  </si>
  <si>
    <t>8595568931153</t>
  </si>
  <si>
    <t>KPO 10X95_PO</t>
  </si>
  <si>
    <t>1/-/50/5400 ks</t>
  </si>
  <si>
    <t>8595057691124</t>
  </si>
  <si>
    <t>KPO 10X95_POGMT</t>
  </si>
  <si>
    <t>8595568927972</t>
  </si>
  <si>
    <t>KPO 12X120_PO</t>
  </si>
  <si>
    <t>1/-/20/5400 ks</t>
  </si>
  <si>
    <t>8595057691148</t>
  </si>
  <si>
    <t>KPO 12X120_POGMT</t>
  </si>
  <si>
    <t>1/-/50/4700 ks</t>
  </si>
  <si>
    <t>8595568929655</t>
  </si>
  <si>
    <t>KPO 6X70_PO</t>
  </si>
  <si>
    <t>8595057691179</t>
  </si>
  <si>
    <t>KPO 8X110_PO</t>
  </si>
  <si>
    <t>8595568931139</t>
  </si>
  <si>
    <t>KPO 8X77_PO</t>
  </si>
  <si>
    <t>8595057691100</t>
  </si>
  <si>
    <t>KPO 8X77_POGMT</t>
  </si>
  <si>
    <t>1/-/100/13500 ks</t>
  </si>
  <si>
    <t>8595568927965</t>
  </si>
  <si>
    <t>KPO 8X97_PO</t>
  </si>
  <si>
    <t>1/-/50/10000 ks</t>
  </si>
  <si>
    <t>8595057691117</t>
  </si>
  <si>
    <t>KPO 8X97_POGMT</t>
  </si>
  <si>
    <t>1/-/100/10000 ks</t>
  </si>
  <si>
    <t>8595568929631</t>
  </si>
  <si>
    <t>KPOZ 10_PO</t>
  </si>
  <si>
    <t>1/-/50/39000 ks</t>
  </si>
  <si>
    <t>8595057692855</t>
  </si>
  <si>
    <t>KPOZ 6_PO</t>
  </si>
  <si>
    <t>1/-/100/66000 ks</t>
  </si>
  <si>
    <t>8595568929938</t>
  </si>
  <si>
    <t>KPOZ 8_PO</t>
  </si>
  <si>
    <t>8595568919304</t>
  </si>
  <si>
    <t>KPP 80_LB</t>
  </si>
  <si>
    <t>KRABICE PŘÍSTR. PODLAHOVÁ</t>
  </si>
  <si>
    <t>8595057690769</t>
  </si>
  <si>
    <t>KPR 68/71L_NA</t>
  </si>
  <si>
    <t>KRABICE ELEKTROINST.SÁDR.</t>
  </si>
  <si>
    <t>8595057687929</t>
  </si>
  <si>
    <t>KPR 68/D_KA</t>
  </si>
  <si>
    <t>KRABICE UNIVERZÁLNÍ</t>
  </si>
  <si>
    <t>-/-/66/2376 ks</t>
  </si>
  <si>
    <t>8595568932334</t>
  </si>
  <si>
    <t>KPR 68_KA</t>
  </si>
  <si>
    <t>8595057648302</t>
  </si>
  <si>
    <t>KPRL 64-60/LD_NA</t>
  </si>
  <si>
    <t>OKROVÁ/MONTÁŽNÍ HLOUBKA 60 MM</t>
  </si>
  <si>
    <t>-/-/84/3024 ks</t>
  </si>
  <si>
    <t>8595568929921</t>
  </si>
  <si>
    <t>KPRL 68-70/LD_NA</t>
  </si>
  <si>
    <t>OKROVÁ/MONT. HL. 70 MM</t>
  </si>
  <si>
    <t>8/-/96/3456 ks</t>
  </si>
  <si>
    <t>8595568925879</t>
  </si>
  <si>
    <t>KPS 160X150_PO</t>
  </si>
  <si>
    <t>KRYT PŘÍCHYTEK SONAP</t>
  </si>
  <si>
    <t>68069000</t>
  </si>
  <si>
    <t>8595568934536</t>
  </si>
  <si>
    <t>KPS 160X200_PO</t>
  </si>
  <si>
    <t>8595568926982</t>
  </si>
  <si>
    <t>KPS 160X300_PO</t>
  </si>
  <si>
    <t>8595568934543</t>
  </si>
  <si>
    <t>KPS 160X400_PO</t>
  </si>
  <si>
    <t>8595568912497</t>
  </si>
  <si>
    <t>KPZ-1_PO</t>
  </si>
  <si>
    <t>KRABICE PŘÍSTR. PROTIPOŽ.</t>
  </si>
  <si>
    <t>DO SÁDR./SV.ŠEDÁ UVNITŘ, GRAFITOVÁ VNĚ</t>
  </si>
  <si>
    <t>1/-/36/3240 ks</t>
  </si>
  <si>
    <t>8595568932358</t>
  </si>
  <si>
    <t>KR 110X150_F</t>
  </si>
  <si>
    <t>KŘÍŽ</t>
  </si>
  <si>
    <t>8595057662643</t>
  </si>
  <si>
    <t>KR 110X150_S</t>
  </si>
  <si>
    <t>8595057637870</t>
  </si>
  <si>
    <t>KR 110X200_F</t>
  </si>
  <si>
    <t>8595057662650</t>
  </si>
  <si>
    <t>KR 110X200_S</t>
  </si>
  <si>
    <t>8595057637887</t>
  </si>
  <si>
    <t>KR 110X300_F</t>
  </si>
  <si>
    <t>8595057662667</t>
  </si>
  <si>
    <t>KR 110X300_S</t>
  </si>
  <si>
    <t>8595057637900</t>
  </si>
  <si>
    <t>KR 110X400_F</t>
  </si>
  <si>
    <t>8595057662674</t>
  </si>
  <si>
    <t>KR 110X400_S</t>
  </si>
  <si>
    <t>8595057637917</t>
  </si>
  <si>
    <t>KR 110X500_F</t>
  </si>
  <si>
    <t>8595057662681</t>
  </si>
  <si>
    <t>KR 110X500_S</t>
  </si>
  <si>
    <t>8595057637924</t>
  </si>
  <si>
    <t>KR 110X600_F</t>
  </si>
  <si>
    <t>8595057662698</t>
  </si>
  <si>
    <t>KR 110X600_S</t>
  </si>
  <si>
    <t>8595057637931</t>
  </si>
  <si>
    <t>KR 35X100_F</t>
  </si>
  <si>
    <t>8595057662728</t>
  </si>
  <si>
    <t>KR 35X100_S</t>
  </si>
  <si>
    <t>8595057637610</t>
  </si>
  <si>
    <t>KR 35X150_F</t>
  </si>
  <si>
    <t>8595057662735</t>
  </si>
  <si>
    <t>KR 35X150_S</t>
  </si>
  <si>
    <t>8595057637627</t>
  </si>
  <si>
    <t>KR 35X200_F</t>
  </si>
  <si>
    <t>8595057661899</t>
  </si>
  <si>
    <t>KR 35X200_S</t>
  </si>
  <si>
    <t>8595057637634</t>
  </si>
  <si>
    <t>KR 35X300_F</t>
  </si>
  <si>
    <t>8595057661912</t>
  </si>
  <si>
    <t>KR 35X300_S</t>
  </si>
  <si>
    <t>8595057637658</t>
  </si>
  <si>
    <t>KR 35X400_F</t>
  </si>
  <si>
    <t>8595057661929</t>
  </si>
  <si>
    <t>KR 35X400_S</t>
  </si>
  <si>
    <t>8595057637665</t>
  </si>
  <si>
    <t>KR 35X50_F</t>
  </si>
  <si>
    <t>8595057662704</t>
  </si>
  <si>
    <t>KR 35X50_S</t>
  </si>
  <si>
    <t>8595057637597</t>
  </si>
  <si>
    <t>KR 35X500_F</t>
  </si>
  <si>
    <t>8595057661882</t>
  </si>
  <si>
    <t>KR 35X500_S</t>
  </si>
  <si>
    <t>8595057637672</t>
  </si>
  <si>
    <t>KR 35X600_F</t>
  </si>
  <si>
    <t>8595057661936</t>
  </si>
  <si>
    <t>KR 35X600_S</t>
  </si>
  <si>
    <t>8595057637689</t>
  </si>
  <si>
    <t>KR 35X75_F</t>
  </si>
  <si>
    <t>8595057662711</t>
  </si>
  <si>
    <t>KR 35X75_S</t>
  </si>
  <si>
    <t>8595057637603</t>
  </si>
  <si>
    <t>KR 60X100_F</t>
  </si>
  <si>
    <t>8595057650916</t>
  </si>
  <si>
    <t>KR 60X100_S</t>
  </si>
  <si>
    <t>8595057637719</t>
  </si>
  <si>
    <t>KR 60X150_F</t>
  </si>
  <si>
    <t>8595057661967</t>
  </si>
  <si>
    <t>KR 60X150_S</t>
  </si>
  <si>
    <t>8595057637726</t>
  </si>
  <si>
    <t>KR 60X200_F</t>
  </si>
  <si>
    <t>8595057650923</t>
  </si>
  <si>
    <t>KR 60X200_S</t>
  </si>
  <si>
    <t>8595057637733</t>
  </si>
  <si>
    <t>KR 60X300_F</t>
  </si>
  <si>
    <t>8595057661981</t>
  </si>
  <si>
    <t>KR 60X300_S</t>
  </si>
  <si>
    <t>8595057637757</t>
  </si>
  <si>
    <t>KR 60X400_F</t>
  </si>
  <si>
    <t>8595057661998</t>
  </si>
  <si>
    <t>KR 60X400_S</t>
  </si>
  <si>
    <t>8595057637764</t>
  </si>
  <si>
    <t>KR 60X50_F</t>
  </si>
  <si>
    <t>8595057661943</t>
  </si>
  <si>
    <t>KR 60X50_S</t>
  </si>
  <si>
    <t>8595057637696</t>
  </si>
  <si>
    <t>KR 60X500_F</t>
  </si>
  <si>
    <t>8595057662001</t>
  </si>
  <si>
    <t>KR 60X500_S</t>
  </si>
  <si>
    <t>8595057637771</t>
  </si>
  <si>
    <t>KR 60X600_F</t>
  </si>
  <si>
    <t>8595057662018</t>
  </si>
  <si>
    <t>KR 60X600_S</t>
  </si>
  <si>
    <t>8595057637788</t>
  </si>
  <si>
    <t>KR 60X75_F</t>
  </si>
  <si>
    <t>8595057661950</t>
  </si>
  <si>
    <t>KR 60X75_S</t>
  </si>
  <si>
    <t>8595057637702</t>
  </si>
  <si>
    <t>KR 85X100_F</t>
  </si>
  <si>
    <t>8595057662025</t>
  </si>
  <si>
    <t>KR 85X100_S</t>
  </si>
  <si>
    <t>8595057637795</t>
  </si>
  <si>
    <t>KR 85X150_F</t>
  </si>
  <si>
    <t>8595057662032</t>
  </si>
  <si>
    <t>KR 85X150_S</t>
  </si>
  <si>
    <t>8595057637801</t>
  </si>
  <si>
    <t>KR 85X200_F</t>
  </si>
  <si>
    <t>8595057662049</t>
  </si>
  <si>
    <t>KR 85X200_S</t>
  </si>
  <si>
    <t>8595057637818</t>
  </si>
  <si>
    <t>KR 85X300_F</t>
  </si>
  <si>
    <t>8595057662063</t>
  </si>
  <si>
    <t>KR 85X300_S</t>
  </si>
  <si>
    <t>8595057637832</t>
  </si>
  <si>
    <t>KR 85X400_F</t>
  </si>
  <si>
    <t>8595057662070</t>
  </si>
  <si>
    <t>KR 85X400_S</t>
  </si>
  <si>
    <t>8595057637849</t>
  </si>
  <si>
    <t>KR 85X500_F</t>
  </si>
  <si>
    <t>8595057662087</t>
  </si>
  <si>
    <t>KR 85X500_S</t>
  </si>
  <si>
    <t>8595057637856</t>
  </si>
  <si>
    <t>KR 85X600_F</t>
  </si>
  <si>
    <t>8595057662094</t>
  </si>
  <si>
    <t>KR 85X600_S</t>
  </si>
  <si>
    <t>8595057637863</t>
  </si>
  <si>
    <t>KR 97/5_KA</t>
  </si>
  <si>
    <t>KRABICE ROZVODNÁ</t>
  </si>
  <si>
    <t>8595057600256</t>
  </si>
  <si>
    <t>KS_2PO10</t>
  </si>
  <si>
    <t>SVORKA KERAMICKÁ</t>
  </si>
  <si>
    <t>DVOJITÁ/PRO PRŮŘEZY VODIČE DO 10 MM2/ŠEDÁ KERAMIKA</t>
  </si>
  <si>
    <t>1/-/25/- ks</t>
  </si>
  <si>
    <t>8595568932136</t>
  </si>
  <si>
    <t>KS_2PO6</t>
  </si>
  <si>
    <t>DVOJITÁ/PRO PRŮŘEZY VODIČE DO 6 MM2/ŠEDÁ KERAMIKA</t>
  </si>
  <si>
    <t>1/-/32/- ks</t>
  </si>
  <si>
    <t>8595568932129</t>
  </si>
  <si>
    <t>KS_PO</t>
  </si>
  <si>
    <t>PRO PRŮŘEZY VODIČE DO 6 MM2/ŠEDÁ KERAMIKA</t>
  </si>
  <si>
    <t>1/-/60/- ks</t>
  </si>
  <si>
    <t>8595568932112</t>
  </si>
  <si>
    <t>KS_PO10</t>
  </si>
  <si>
    <t>PRO PRŮŘEZY VODIČE DO 10 MM2</t>
  </si>
  <si>
    <t>1/-/80/9600 ks</t>
  </si>
  <si>
    <t>8595568932518</t>
  </si>
  <si>
    <t>KS_PO10J</t>
  </si>
  <si>
    <t>1/10/20/- ks</t>
  </si>
  <si>
    <t>8595568932532</t>
  </si>
  <si>
    <t>KS_PO16</t>
  </si>
  <si>
    <t>PRO PRŮŘEZY VODIČE DO 16 MM2</t>
  </si>
  <si>
    <t>1/-/60/7200 ks</t>
  </si>
  <si>
    <t>8595568932525</t>
  </si>
  <si>
    <t>KS_PO4J</t>
  </si>
  <si>
    <t>PRO PRŮŘEZY VODIČE DO 4 MM 2</t>
  </si>
  <si>
    <t>1/10/30/- ks</t>
  </si>
  <si>
    <t>8595568934697</t>
  </si>
  <si>
    <t>KS_PO6J</t>
  </si>
  <si>
    <t>PRO PRŮŘEZY VODIČE DO 6 MM 2</t>
  </si>
  <si>
    <t>1/15/30/- ks</t>
  </si>
  <si>
    <t>8595568934703</t>
  </si>
  <si>
    <t>KSBS 100_PO</t>
  </si>
  <si>
    <t>-/-/12/1200 ks</t>
  </si>
  <si>
    <t>8595057649811</t>
  </si>
  <si>
    <t>KSBS 100_POF</t>
  </si>
  <si>
    <t>PO/PONOREM POZINKOVÁNO</t>
  </si>
  <si>
    <t>8595057665767</t>
  </si>
  <si>
    <t>KSBS 150_PO</t>
  </si>
  <si>
    <t>-/-/8/800 ks</t>
  </si>
  <si>
    <t>8595057649828</t>
  </si>
  <si>
    <t>KSBS 150_POF</t>
  </si>
  <si>
    <t>8595057665774</t>
  </si>
  <si>
    <t>KSBS 200_PO</t>
  </si>
  <si>
    <t>8595057649835</t>
  </si>
  <si>
    <t>KSBS 200_POF</t>
  </si>
  <si>
    <t>8595057665781</t>
  </si>
  <si>
    <t>KSBS 300_PO</t>
  </si>
  <si>
    <t>-/-/8/160 ks</t>
  </si>
  <si>
    <t>8595057649842</t>
  </si>
  <si>
    <t>KSBS 300_POF</t>
  </si>
  <si>
    <t>8595057665798</t>
  </si>
  <si>
    <t>KSBS 50_PO</t>
  </si>
  <si>
    <t>-/-/16/3840 ks</t>
  </si>
  <si>
    <t>8595057692022</t>
  </si>
  <si>
    <t>KSBS 50_POF</t>
  </si>
  <si>
    <t>8595057697768</t>
  </si>
  <si>
    <t>KSBS 75_PO</t>
  </si>
  <si>
    <t>-/-/12/2880 ks</t>
  </si>
  <si>
    <t>8595057649804</t>
  </si>
  <si>
    <t>KSBS 75_POF</t>
  </si>
  <si>
    <t>8595057665750</t>
  </si>
  <si>
    <t>KSK 100_FA</t>
  </si>
  <si>
    <t>KRABICE S KRYTÍM IP 66</t>
  </si>
  <si>
    <t>8595568930927</t>
  </si>
  <si>
    <t>KSK 100_KA</t>
  </si>
  <si>
    <t>8595568910615</t>
  </si>
  <si>
    <t>KSK 100_PO</t>
  </si>
  <si>
    <t>POŽÁR. ODOLNOST/ORANŽOVÁ/KERAM. SVORKOVNICE</t>
  </si>
  <si>
    <t>8595568919144</t>
  </si>
  <si>
    <t>KSK 100_PO10J</t>
  </si>
  <si>
    <t>POŽÁR. ODOLNOST/ORANŽOVÁ/KERAM. SVORK./PRO JEDNOFÁZ. APLIK.</t>
  </si>
  <si>
    <t>8595568927620</t>
  </si>
  <si>
    <t>KSK 100_PO4J</t>
  </si>
  <si>
    <t>8595568934673</t>
  </si>
  <si>
    <t>KSK 100_PO6J</t>
  </si>
  <si>
    <t>8595568934680</t>
  </si>
  <si>
    <t>KSK 125_2PO6</t>
  </si>
  <si>
    <t>1/-/14/504 ks</t>
  </si>
  <si>
    <t>8595568924315</t>
  </si>
  <si>
    <t>KSK 125_DPO</t>
  </si>
  <si>
    <t>8595568924308</t>
  </si>
  <si>
    <t>1/-/36/648 ks</t>
  </si>
  <si>
    <t>KSK 125_KA</t>
  </si>
  <si>
    <t>8595568919670</t>
  </si>
  <si>
    <t>KSK 125_PO10</t>
  </si>
  <si>
    <t>8595568922069</t>
  </si>
  <si>
    <t>KSK 125_PO6P</t>
  </si>
  <si>
    <t>8595568924322</t>
  </si>
  <si>
    <t>KSK 175_2PO10</t>
  </si>
  <si>
    <t>8595568924353</t>
  </si>
  <si>
    <t>KSK 175_DPO</t>
  </si>
  <si>
    <t>8595568924346</t>
  </si>
  <si>
    <t>KSK 175_KA</t>
  </si>
  <si>
    <t>1/-/22/396 ks</t>
  </si>
  <si>
    <t>8595568919687</t>
  </si>
  <si>
    <t>KSK 175_PO10P</t>
  </si>
  <si>
    <t>8595568924360</t>
  </si>
  <si>
    <t>KSK 175_PO16</t>
  </si>
  <si>
    <t>8595568924339</t>
  </si>
  <si>
    <t>KSK 80_FA</t>
  </si>
  <si>
    <t>1/-/60/2160 ks</t>
  </si>
  <si>
    <t>8595568930910</t>
  </si>
  <si>
    <t>KSK 80_KA</t>
  </si>
  <si>
    <t>8595568910608</t>
  </si>
  <si>
    <t>KSV_GMT</t>
  </si>
  <si>
    <t>SVORKA K ZAJIŠTENÍ SPOJE</t>
  </si>
  <si>
    <t>-/-/100/28000 ks</t>
  </si>
  <si>
    <t>8595057627765</t>
  </si>
  <si>
    <t>KT 250 V_HB</t>
  </si>
  <si>
    <t>VÍČKO KE SKŘÍNI ROZVODNÉ</t>
  </si>
  <si>
    <t>5/-/35/3150 ks</t>
  </si>
  <si>
    <t>8595057600553</t>
  </si>
  <si>
    <t>KT 250/1_KB</t>
  </si>
  <si>
    <t>SKŘÍŇ ROZVODNÁ</t>
  </si>
  <si>
    <t>8595057632738</t>
  </si>
  <si>
    <t>SKŘÍŇ ROZVODNÁ SÁDROKART.</t>
  </si>
  <si>
    <t>KT 250/L_NB</t>
  </si>
  <si>
    <t>8595057618640</t>
  </si>
  <si>
    <t>KT 250_KB</t>
  </si>
  <si>
    <t>1/-/11/198 ks</t>
  </si>
  <si>
    <t>8595057600294</t>
  </si>
  <si>
    <t>KU 68 LA/1HF_FA</t>
  </si>
  <si>
    <t>KRABICE UNIVERZ. HF SÁDR.</t>
  </si>
  <si>
    <t>8595057633964</t>
  </si>
  <si>
    <t>1/-/30/2700 ks</t>
  </si>
  <si>
    <t>KU 68 LD/1HF_HA</t>
  </si>
  <si>
    <t>KRABICE UNIVERZÁLNÍ HF</t>
  </si>
  <si>
    <t>8595568910585</t>
  </si>
  <si>
    <t>KU 68/71L1_NA</t>
  </si>
  <si>
    <t>KRABICE UNIVERZÁLNÍ MĚLKÁ</t>
  </si>
  <si>
    <t>-/-/120/4320 ks</t>
  </si>
  <si>
    <t>8595057688414</t>
  </si>
  <si>
    <t>KU 68-1901_KA</t>
  </si>
  <si>
    <t>-/-/100/3800 ks</t>
  </si>
  <si>
    <t>8595057600096</t>
  </si>
  <si>
    <t>KU 68-1901HF_FA</t>
  </si>
  <si>
    <t>8595057633957</t>
  </si>
  <si>
    <t>KU 68-1902_KA</t>
  </si>
  <si>
    <t>ŠEDÁ S VÍČKEM</t>
  </si>
  <si>
    <t>8595057600195</t>
  </si>
  <si>
    <t>KU 68-1903_KA</t>
  </si>
  <si>
    <t>ŠEDÁ S VÍČKEM A SVORKOVNICÍ</t>
  </si>
  <si>
    <t>8595057600287</t>
  </si>
  <si>
    <t>KRABICE UNIVERZÁLNÍ-SÁDR.</t>
  </si>
  <si>
    <t>1/-/35/1260 ks</t>
  </si>
  <si>
    <t>KUH 1/L_NA</t>
  </si>
  <si>
    <t>8595057687950</t>
  </si>
  <si>
    <t>KUH 1_KA</t>
  </si>
  <si>
    <t>8595057688445</t>
  </si>
  <si>
    <t>KUL 68-45/LD_NA</t>
  </si>
  <si>
    <t>8595568929709</t>
  </si>
  <si>
    <t>KUL 68-45/LD2_NA</t>
  </si>
  <si>
    <t>OKROVÁ/S VÍKEM</t>
  </si>
  <si>
    <t>8595568930644</t>
  </si>
  <si>
    <t>KUP 57_FB</t>
  </si>
  <si>
    <t>KRABICE UNIVERZ.PODLAHOVÁ</t>
  </si>
  <si>
    <t>8595057690745</t>
  </si>
  <si>
    <t>KUP 80_FB</t>
  </si>
  <si>
    <t>8595057690752</t>
  </si>
  <si>
    <t>KUZ-V_KB</t>
  </si>
  <si>
    <t>KRAB.DO ZAT.S VÍKEM HROM.</t>
  </si>
  <si>
    <t>-/-/1/160 ks</t>
  </si>
  <si>
    <t>8595568923660</t>
  </si>
  <si>
    <t>KUZ-VI_KB</t>
  </si>
  <si>
    <t>KR.DO ZAT.S TUB.A VÍK.HR.</t>
  </si>
  <si>
    <t>-/-/1/72 ks</t>
  </si>
  <si>
    <t>8595568923684</t>
  </si>
  <si>
    <t>KUZ-VO_KB</t>
  </si>
  <si>
    <t>KRAB. DO ZAT.S OTV. VÍKEM</t>
  </si>
  <si>
    <t>8595568923677</t>
  </si>
  <si>
    <t>KUZ-VOI_KB</t>
  </si>
  <si>
    <t>KR.DO ZAT.S TUB.A OTV.VÍK.</t>
  </si>
  <si>
    <t>8595568923691</t>
  </si>
  <si>
    <t>KVP 5X35_PO</t>
  </si>
  <si>
    <t>VRUT PRO KHP</t>
  </si>
  <si>
    <t>-/-/500/- ks</t>
  </si>
  <si>
    <t>8595568934550</t>
  </si>
  <si>
    <t>KVP 5X40_PO</t>
  </si>
  <si>
    <t>0/0/500/- ks</t>
  </si>
  <si>
    <t>8595568934567</t>
  </si>
  <si>
    <t>KVP 5X45_PO</t>
  </si>
  <si>
    <t>8595568934574</t>
  </si>
  <si>
    <t>KVP 5X50_PO</t>
  </si>
  <si>
    <t>0/0/200/- ks</t>
  </si>
  <si>
    <t>8595568934581</t>
  </si>
  <si>
    <t>KVP 6X40_PO</t>
  </si>
  <si>
    <t>8595568934598</t>
  </si>
  <si>
    <t>KVP 6X45_PO</t>
  </si>
  <si>
    <t>8595568934604</t>
  </si>
  <si>
    <t>KVP 6X50_PO</t>
  </si>
  <si>
    <t>8595568934611</t>
  </si>
  <si>
    <t>KZ 110X200X1.50_S6</t>
  </si>
  <si>
    <t>ŽLAB KABELOVÝ JUPITER</t>
  </si>
  <si>
    <t>-/-/6/96 m</t>
  </si>
  <si>
    <t>8595057636194</t>
  </si>
  <si>
    <t>KZ 110X300X1.50_S6</t>
  </si>
  <si>
    <t>-/-/6/72 m</t>
  </si>
  <si>
    <t>8595568932143</t>
  </si>
  <si>
    <t>KZ 60X100X1.50_PO</t>
  </si>
  <si>
    <t>8595057635852</t>
  </si>
  <si>
    <t>KZ 60X100X1.50_POF</t>
  </si>
  <si>
    <t>-/-/3/234 m</t>
  </si>
  <si>
    <t>8595057650794</t>
  </si>
  <si>
    <t>KZ 60X150X1.50_PO</t>
  </si>
  <si>
    <t>-/-/3/204 m</t>
  </si>
  <si>
    <t>8595057635883</t>
  </si>
  <si>
    <t>KZ 60X150X1.50_POF</t>
  </si>
  <si>
    <t>-/-/3/270 m</t>
  </si>
  <si>
    <t>8595057657960</t>
  </si>
  <si>
    <t>KZ 60X200X1.50_PO</t>
  </si>
  <si>
    <t>8595057635913</t>
  </si>
  <si>
    <t>KZ 60X200X1.50_POF</t>
  </si>
  <si>
    <t>8595057650800</t>
  </si>
  <si>
    <t>KZ 60X300X1.50_PO</t>
  </si>
  <si>
    <t>-/-/3/150 m</t>
  </si>
  <si>
    <t>8595057635951</t>
  </si>
  <si>
    <t>KZ 60X300X1.50_POF</t>
  </si>
  <si>
    <t>8595057657953</t>
  </si>
  <si>
    <t>KZ 60X50X1.50_PO</t>
  </si>
  <si>
    <t>-/-/3/336 m</t>
  </si>
  <si>
    <t>8595057692046</t>
  </si>
  <si>
    <t>KZ 60X50X1.50_POF</t>
  </si>
  <si>
    <t>-/-/3/288 m</t>
  </si>
  <si>
    <t>8595057697751</t>
  </si>
  <si>
    <t>KZ 60X75X1.50_PO</t>
  </si>
  <si>
    <t>-/-/3/384 m</t>
  </si>
  <si>
    <t>8595057635838</t>
  </si>
  <si>
    <t>KZ 60X75X1.50_POF</t>
  </si>
  <si>
    <t>-/-/3/360 m</t>
  </si>
  <si>
    <t>8595057660694</t>
  </si>
  <si>
    <t>KZI 110X150X1.00_EC</t>
  </si>
  <si>
    <t>ŽLAB S INT.SPOJ. JUPITER</t>
  </si>
  <si>
    <t>LAK CELKOVÝ</t>
  </si>
  <si>
    <t>8595568902139</t>
  </si>
  <si>
    <t>KZI 110X150X1.00_F</t>
  </si>
  <si>
    <t>8595057696310</t>
  </si>
  <si>
    <t>KZI 110X150X1.00_S</t>
  </si>
  <si>
    <t>8595057692398</t>
  </si>
  <si>
    <t>KZI 110X200X1.00_EC</t>
  </si>
  <si>
    <t>-/-/3/132 m</t>
  </si>
  <si>
    <t>8595568902177</t>
  </si>
  <si>
    <t>KZI 110X200X1.00_F</t>
  </si>
  <si>
    <t>8595057693722</t>
  </si>
  <si>
    <t>KZI 110X200X1.00_S</t>
  </si>
  <si>
    <t>8595057692404</t>
  </si>
  <si>
    <t>KZI 110X200X1.25_EC</t>
  </si>
  <si>
    <t>8595568902191</t>
  </si>
  <si>
    <t>KZI 110X300X1.00_EC</t>
  </si>
  <si>
    <t>8595568902214</t>
  </si>
  <si>
    <t>KZI 110X300X1.00_F</t>
  </si>
  <si>
    <t>8595057696303</t>
  </si>
  <si>
    <t>KZI 110X300X1.00_S</t>
  </si>
  <si>
    <t>8595057692411</t>
  </si>
  <si>
    <t>KZI 110X300X1.25_EC</t>
  </si>
  <si>
    <t>8595568902238</t>
  </si>
  <si>
    <t>KZI 110X400X1.00_EC</t>
  </si>
  <si>
    <t>-/-/3/66 m</t>
  </si>
  <si>
    <t>8595568932730</t>
  </si>
  <si>
    <t>KZI 110X400X1.00_F</t>
  </si>
  <si>
    <t>8595568932747</t>
  </si>
  <si>
    <t>KZI 110X400X1.00_S</t>
  </si>
  <si>
    <t>8595568932716</t>
  </si>
  <si>
    <t>KZI 110X400X1.25_EC</t>
  </si>
  <si>
    <t>8595568902252</t>
  </si>
  <si>
    <t>KZI 110X400X1.25_F</t>
  </si>
  <si>
    <t>8595057693692</t>
  </si>
  <si>
    <t>KZI 110X400X1.25_S</t>
  </si>
  <si>
    <t>8595057692428</t>
  </si>
  <si>
    <t>KZI 110X500X1.25_EC</t>
  </si>
  <si>
    <t>8595568902276</t>
  </si>
  <si>
    <t>KZI 110X500X1.25_F</t>
  </si>
  <si>
    <t>8595057696297</t>
  </si>
  <si>
    <t>KZI 110X500X1.25_S</t>
  </si>
  <si>
    <t>8595057692435</t>
  </si>
  <si>
    <t>KZI 110X600X1.25_EC</t>
  </si>
  <si>
    <t>-/-/3/54 m</t>
  </si>
  <si>
    <t>8595568902290</t>
  </si>
  <si>
    <t>KZI 110X600X1.25_F</t>
  </si>
  <si>
    <t>8595568904690</t>
  </si>
  <si>
    <t>KZI 110X600X1.25_S</t>
  </si>
  <si>
    <t>8595057692442</t>
  </si>
  <si>
    <t>KZI 35X100X0.75_EC</t>
  </si>
  <si>
    <t>-/-/3/648 m</t>
  </si>
  <si>
    <t>8595057699649</t>
  </si>
  <si>
    <t>KZI 35X100X0.75_F</t>
  </si>
  <si>
    <t>-/-/3/810 m</t>
  </si>
  <si>
    <t>8595057696419</t>
  </si>
  <si>
    <t>KZI 35X100X0.75_S</t>
  </si>
  <si>
    <t>8595057692251</t>
  </si>
  <si>
    <t>KZI 35X150X0.75_EC</t>
  </si>
  <si>
    <t>-/-/3/696 m</t>
  </si>
  <si>
    <t>8595057699687</t>
  </si>
  <si>
    <t>KZI 35X150X0.75_F</t>
  </si>
  <si>
    <t>8595057696433</t>
  </si>
  <si>
    <t>KZI 35X150X0.75_S</t>
  </si>
  <si>
    <t>-/-/3/468 m</t>
  </si>
  <si>
    <t>8595057692268</t>
  </si>
  <si>
    <t>KZI 35X200X0.75_EC</t>
  </si>
  <si>
    <t>-/-/3/372 m</t>
  </si>
  <si>
    <t>8595057699724</t>
  </si>
  <si>
    <t>KZI 35X200X0.75_F</t>
  </si>
  <si>
    <t>-/-/3/540 m</t>
  </si>
  <si>
    <t>8595057696457</t>
  </si>
  <si>
    <t>KZI 35X200X0.75_S</t>
  </si>
  <si>
    <t>8595057689206</t>
  </si>
  <si>
    <t>KZI 35X300X0.75_EC</t>
  </si>
  <si>
    <t>-/-/3/294 m</t>
  </si>
  <si>
    <t>8595057699762</t>
  </si>
  <si>
    <t>KZI 35X300X0.75_F</t>
  </si>
  <si>
    <t>8595057696471</t>
  </si>
  <si>
    <t>KZI 35X300X0.75_S</t>
  </si>
  <si>
    <t>8595057692275</t>
  </si>
  <si>
    <t>KZI 35X400X1.00_EC</t>
  </si>
  <si>
    <t>-/-/3/348 m</t>
  </si>
  <si>
    <t>8595057699809</t>
  </si>
  <si>
    <t>KZI 35X400X1.00_F</t>
  </si>
  <si>
    <t>8595057696495</t>
  </si>
  <si>
    <t>KZI 35X400X1.00_S</t>
  </si>
  <si>
    <t>8595057692282</t>
  </si>
  <si>
    <t>KZI 35X500X1.00_EC</t>
  </si>
  <si>
    <t>8595057699823</t>
  </si>
  <si>
    <t>KZI 35X500X1.00_F</t>
  </si>
  <si>
    <t>8595057696501</t>
  </si>
  <si>
    <t>KZI 35X500X1.00_S</t>
  </si>
  <si>
    <t>8595057692299</t>
  </si>
  <si>
    <t>KZI 35X50X0.75_EC</t>
  </si>
  <si>
    <t>-/-/3/882 m</t>
  </si>
  <si>
    <t>8595057699960</t>
  </si>
  <si>
    <t>KZI 35X50X0.75_F</t>
  </si>
  <si>
    <t>-/-/3/720 m</t>
  </si>
  <si>
    <t>8595057696518</t>
  </si>
  <si>
    <t>KZI 35X50X0.75_S</t>
  </si>
  <si>
    <t>8595057692237</t>
  </si>
  <si>
    <t>KZI 35X600X1.00_EC</t>
  </si>
  <si>
    <t>8595057699847</t>
  </si>
  <si>
    <t>KZI 35X600X1.00_F</t>
  </si>
  <si>
    <t>8595057696532</t>
  </si>
  <si>
    <t>KZI 35X600X1.00_S</t>
  </si>
  <si>
    <t>8595057692305</t>
  </si>
  <si>
    <t>KZI 35X75X0.75_EC</t>
  </si>
  <si>
    <t>-/-/3/744 m</t>
  </si>
  <si>
    <t>8595057699625</t>
  </si>
  <si>
    <t>KZI 35X75X0.75_F</t>
  </si>
  <si>
    <t>-/-/3/1116 m</t>
  </si>
  <si>
    <t>8595057696549</t>
  </si>
  <si>
    <t>KZI 35X75X0.75_S</t>
  </si>
  <si>
    <t>8595057692244</t>
  </si>
  <si>
    <t>KZI 60X100X0.75_EC</t>
  </si>
  <si>
    <t>-/-/3/480 m</t>
  </si>
  <si>
    <t>8595057699984</t>
  </si>
  <si>
    <t>KZI 60X100X0.75_EO</t>
  </si>
  <si>
    <t>8595057699977</t>
  </si>
  <si>
    <t>KZI 60X100X0.75_F</t>
  </si>
  <si>
    <t>8595057696556</t>
  </si>
  <si>
    <t>KZI 60X100X0.75_S</t>
  </si>
  <si>
    <t>8595057627567</t>
  </si>
  <si>
    <t>-/-/2/320 m</t>
  </si>
  <si>
    <t>KZI 60X100X1.00_EC</t>
  </si>
  <si>
    <t>8595568901132</t>
  </si>
  <si>
    <t>KZI 60X100X1.00_EO</t>
  </si>
  <si>
    <t>8595568901125</t>
  </si>
  <si>
    <t>KZI 60X100X1.00_F</t>
  </si>
  <si>
    <t>-/-/3/342 m</t>
  </si>
  <si>
    <t>8595057696327</t>
  </si>
  <si>
    <t>KZI 60X100X1.00_S</t>
  </si>
  <si>
    <t>8595057636118</t>
  </si>
  <si>
    <t>KZI 60X100X1.25_EC</t>
  </si>
  <si>
    <t>8595568901156</t>
  </si>
  <si>
    <t>KZI 60X100X1.25_EO</t>
  </si>
  <si>
    <t>8595568901149</t>
  </si>
  <si>
    <t>KZI 60X100X1.25_PO</t>
  </si>
  <si>
    <t>PO/POZ.SENDZIMIR/BEZ OKEN</t>
  </si>
  <si>
    <t>8595057633551</t>
  </si>
  <si>
    <t>KZI 60X100X1.25_POF</t>
  </si>
  <si>
    <t>PO/PONOREM POZINK./BEZ OKEN</t>
  </si>
  <si>
    <t>8595057696563</t>
  </si>
  <si>
    <t>KZI 60X150X0.75_EC</t>
  </si>
  <si>
    <t>8595568901170</t>
  </si>
  <si>
    <t>KZI 60X150X0.75_EO</t>
  </si>
  <si>
    <t>8595568901163</t>
  </si>
  <si>
    <t>KZI 60X150X0.75_F</t>
  </si>
  <si>
    <t>8595057696570</t>
  </si>
  <si>
    <t>KZI 60X150X0.75_S</t>
  </si>
  <si>
    <t>8595057627574</t>
  </si>
  <si>
    <t>KZI 60X150X1.00_EC</t>
  </si>
  <si>
    <t>8595568901194</t>
  </si>
  <si>
    <t>KZI 60X150X1.00_EO</t>
  </si>
  <si>
    <t>8595568901187</t>
  </si>
  <si>
    <t>KZI 60X150X1.00_F</t>
  </si>
  <si>
    <t>8595057696587</t>
  </si>
  <si>
    <t>KZI 60X150X1.00_S</t>
  </si>
  <si>
    <t>8595057635678</t>
  </si>
  <si>
    <t>KZI 60X150X1.25_EC</t>
  </si>
  <si>
    <t>8595568901217</t>
  </si>
  <si>
    <t>KZI 60X150X1.25_EO</t>
  </si>
  <si>
    <t>8595568901200</t>
  </si>
  <si>
    <t>KZI 60X150X1.25_PO</t>
  </si>
  <si>
    <t>8595057633568</t>
  </si>
  <si>
    <t>KZI 60X150X1.25_POF</t>
  </si>
  <si>
    <t>8595057696594</t>
  </si>
  <si>
    <t>KZI 60X200X0.75_EC</t>
  </si>
  <si>
    <t>8595568901231</t>
  </si>
  <si>
    <t>KZI 60X200X0.75_EO</t>
  </si>
  <si>
    <t>8595568901224</t>
  </si>
  <si>
    <t>KZI 60X200X0.75_F</t>
  </si>
  <si>
    <t>8595057696600</t>
  </si>
  <si>
    <t>KZI 60X200X0.75_S</t>
  </si>
  <si>
    <t>8595057627581</t>
  </si>
  <si>
    <t>-/-/2/160 m</t>
  </si>
  <si>
    <t>KZI 60X200X1.00_EC</t>
  </si>
  <si>
    <t>8595568901255</t>
  </si>
  <si>
    <t>KZI 60X200X1.00_EO</t>
  </si>
  <si>
    <t>8595568901248</t>
  </si>
  <si>
    <t>KZI 60X200X1.00_F</t>
  </si>
  <si>
    <t>8595057696617</t>
  </si>
  <si>
    <t>KZI 60X200X1.00_S</t>
  </si>
  <si>
    <t>8595057627598</t>
  </si>
  <si>
    <t>KZI 60X200X1.25_EC</t>
  </si>
  <si>
    <t>8595568901279</t>
  </si>
  <si>
    <t>KZI 60X200X1.25_EO</t>
  </si>
  <si>
    <t>8595568901262</t>
  </si>
  <si>
    <t>KZI 60X200X1.25_PO</t>
  </si>
  <si>
    <t>8595057635685</t>
  </si>
  <si>
    <t>KZI 60X200X1.25_POF</t>
  </si>
  <si>
    <t>8595057696624</t>
  </si>
  <si>
    <t>KZI 60X300X0.75_EC</t>
  </si>
  <si>
    <t>-/-/3/168 m</t>
  </si>
  <si>
    <t>8595568901354</t>
  </si>
  <si>
    <t>KZI 60X300X0.75_EO</t>
  </si>
  <si>
    <t>8595568901347</t>
  </si>
  <si>
    <t>KZI 60X300X0.75_F</t>
  </si>
  <si>
    <t>8595057696631</t>
  </si>
  <si>
    <t>KZI 60X300X0.75_S</t>
  </si>
  <si>
    <t>8595057630857</t>
  </si>
  <si>
    <t>KZI 60X300X1.00_EC</t>
  </si>
  <si>
    <t>8595568901378</t>
  </si>
  <si>
    <t>KZI 60X300X1.00_EO</t>
  </si>
  <si>
    <t>8595568901361</t>
  </si>
  <si>
    <t>KZI 60X300X1.00_F</t>
  </si>
  <si>
    <t>8595057696648</t>
  </si>
  <si>
    <t>KZI 60X300X1.00_S</t>
  </si>
  <si>
    <t>8595057627604</t>
  </si>
  <si>
    <t>KZI 60X300X1.25_EC</t>
  </si>
  <si>
    <t>8595568901392</t>
  </si>
  <si>
    <t>KZI 60X300X1.25_EO</t>
  </si>
  <si>
    <t>8595568901385</t>
  </si>
  <si>
    <t>KZI 60X300X1.25_PO</t>
  </si>
  <si>
    <t>8595057634930</t>
  </si>
  <si>
    <t>KZI 60X300X1.25_POF</t>
  </si>
  <si>
    <t>8595057696655</t>
  </si>
  <si>
    <t>KZI 60X400X1.00_EC</t>
  </si>
  <si>
    <t>8595568901415</t>
  </si>
  <si>
    <t>KZI 60X400X1.00_EO</t>
  </si>
  <si>
    <t>8595568901408</t>
  </si>
  <si>
    <t>KZI 60X400X1.00_F</t>
  </si>
  <si>
    <t>8595057696662</t>
  </si>
  <si>
    <t>KZI 60X400X1.00_S</t>
  </si>
  <si>
    <t>8595057627611</t>
  </si>
  <si>
    <t>KZI 60X400X1.25_EC</t>
  </si>
  <si>
    <t>8595568901439</t>
  </si>
  <si>
    <t>KZI 60X400X1.25_EO</t>
  </si>
  <si>
    <t>8595568901422</t>
  </si>
  <si>
    <t>KZI 60X400X1.25_PO</t>
  </si>
  <si>
    <t>8595057635715</t>
  </si>
  <si>
    <t>KZI 60X400X1.25_POF</t>
  </si>
  <si>
    <t>8595057696679</t>
  </si>
  <si>
    <t>KZI 60X500X1.00_EC</t>
  </si>
  <si>
    <t>8595568901453</t>
  </si>
  <si>
    <t>KZI 60X500X1.00_EO</t>
  </si>
  <si>
    <t>8595568901446</t>
  </si>
  <si>
    <t>KZI 60X500X1.00_F</t>
  </si>
  <si>
    <t>8595057696686</t>
  </si>
  <si>
    <t>KZI 60X500X1.00_S</t>
  </si>
  <si>
    <t>8595057644021</t>
  </si>
  <si>
    <t>KZI 60X500X1.25_EC</t>
  </si>
  <si>
    <t>8595568901477</t>
  </si>
  <si>
    <t>KZI 60X500X1.25_EO</t>
  </si>
  <si>
    <t>8595568901460</t>
  </si>
  <si>
    <t>KZI 60X500X1.25_PO</t>
  </si>
  <si>
    <t>8595057627628</t>
  </si>
  <si>
    <t>KZI 60X500X1.25_POF</t>
  </si>
  <si>
    <t>8595057696693</t>
  </si>
  <si>
    <t>KZI 60X50X0.75_EC</t>
  </si>
  <si>
    <t>-/-/3/576 m</t>
  </si>
  <si>
    <t>8595057699861</t>
  </si>
  <si>
    <t>KZI 60X50X0.75_EO</t>
  </si>
  <si>
    <t>8595057699854</t>
  </si>
  <si>
    <t>KZI 60X50X0.75_F</t>
  </si>
  <si>
    <t>8595057696709</t>
  </si>
  <si>
    <t>KZI 60X50X0.75_S</t>
  </si>
  <si>
    <t>8595057692312</t>
  </si>
  <si>
    <t>KZI 60X50X1.00_EC</t>
  </si>
  <si>
    <t>8595057699885</t>
  </si>
  <si>
    <t>KZI 60X50X1.00_EO</t>
  </si>
  <si>
    <t>8595057699878</t>
  </si>
  <si>
    <t>KZI 60X50X1.00_F</t>
  </si>
  <si>
    <t>-/-/3/510 m</t>
  </si>
  <si>
    <t>8595057696716</t>
  </si>
  <si>
    <t>KZI 60X50X1.00_S</t>
  </si>
  <si>
    <t>8595057692916</t>
  </si>
  <si>
    <t>KZI 60X50X1.25_EC</t>
  </si>
  <si>
    <t>8595057699908</t>
  </si>
  <si>
    <t>KZI 60X50X1.25_EO</t>
  </si>
  <si>
    <t>8595057699892</t>
  </si>
  <si>
    <t>KZI 60X50X1.25_PO</t>
  </si>
  <si>
    <t>8595057696082</t>
  </si>
  <si>
    <t>KZI 60X50X1.25_POF</t>
  </si>
  <si>
    <t>8595057696099</t>
  </si>
  <si>
    <t>KZI 60X600X1.00_EC</t>
  </si>
  <si>
    <t>-/-/3/90 m</t>
  </si>
  <si>
    <t>8595568901491</t>
  </si>
  <si>
    <t>KZI 60X600X1.00_EO</t>
  </si>
  <si>
    <t>8595568901484</t>
  </si>
  <si>
    <t>KZI 60X600X1.00_F</t>
  </si>
  <si>
    <t>8595057696723</t>
  </si>
  <si>
    <t>KZI 60X600X1.00_S</t>
  </si>
  <si>
    <t>8595057635722</t>
  </si>
  <si>
    <t>KZI 60X600X1.25_EC</t>
  </si>
  <si>
    <t>8595568901514</t>
  </si>
  <si>
    <t>KZI 60X600X1.25_EO</t>
  </si>
  <si>
    <t>8595568901507</t>
  </si>
  <si>
    <t>KZI 60X600X1.25_PO</t>
  </si>
  <si>
    <t>8595057627635</t>
  </si>
  <si>
    <t>KZI 60X600X1.25_POF</t>
  </si>
  <si>
    <t>8595057696730</t>
  </si>
  <si>
    <t>KZI 60X75X0.75_EC</t>
  </si>
  <si>
    <t>8595057699922</t>
  </si>
  <si>
    <t>KZI 60X75X0.75_EO</t>
  </si>
  <si>
    <t>8595057699915</t>
  </si>
  <si>
    <t>KZI 60X75X0.75_F</t>
  </si>
  <si>
    <t>-/-/3/798 m</t>
  </si>
  <si>
    <t>8595057696747</t>
  </si>
  <si>
    <t>KZI 60X75X0.75_S</t>
  </si>
  <si>
    <t>8595057627550</t>
  </si>
  <si>
    <t>KZI 60X75X1.00_EC</t>
  </si>
  <si>
    <t>-/-/3/408 m</t>
  </si>
  <si>
    <t>8595057699991</t>
  </si>
  <si>
    <t>KZI 60X75X1.00_EO</t>
  </si>
  <si>
    <t>8595057699939</t>
  </si>
  <si>
    <t>KZI 60X75X1.00_F</t>
  </si>
  <si>
    <t>-/-/3/612 m</t>
  </si>
  <si>
    <t>8595057696754</t>
  </si>
  <si>
    <t>KZI 60X75X1.00_S</t>
  </si>
  <si>
    <t>8595057629585</t>
  </si>
  <si>
    <t>KZI 60X75X1.25_EC</t>
  </si>
  <si>
    <t>8595057696891</t>
  </si>
  <si>
    <t>KZI 60X75X1.25_EO</t>
  </si>
  <si>
    <t>8595057696884</t>
  </si>
  <si>
    <t>KZI 60X75X1.25_PO</t>
  </si>
  <si>
    <t>PO/POZ. SENDZIMIR/BEZ OKEN</t>
  </si>
  <si>
    <t>8595057635661</t>
  </si>
  <si>
    <t>KZI 60X75X1.25_POF</t>
  </si>
  <si>
    <t>8595057696761</t>
  </si>
  <si>
    <t>KZI 85X100X0.75_EC</t>
  </si>
  <si>
    <t>-/-/3/330 m</t>
  </si>
  <si>
    <t>8595568901859</t>
  </si>
  <si>
    <t>KZI 85X100X0.75_F</t>
  </si>
  <si>
    <t>8595057696778</t>
  </si>
  <si>
    <t>KZI 85X100X0.75_S</t>
  </si>
  <si>
    <t>8595057692329</t>
  </si>
  <si>
    <t>KZI 85X100X1.00_EC</t>
  </si>
  <si>
    <t>8595568901873</t>
  </si>
  <si>
    <t>KZI 85X150X0.75_EC</t>
  </si>
  <si>
    <t>8595568901910</t>
  </si>
  <si>
    <t>KZI 85X150X0.75_F</t>
  </si>
  <si>
    <t>8595057696785</t>
  </si>
  <si>
    <t>KZI 85X150X0.75_S</t>
  </si>
  <si>
    <t>8595057692336</t>
  </si>
  <si>
    <t>KZI 85X200X1.00_EC</t>
  </si>
  <si>
    <t>8595568901972</t>
  </si>
  <si>
    <t>KZI 85X200X1.00_F</t>
  </si>
  <si>
    <t>8595057696792</t>
  </si>
  <si>
    <t>KZI 85X200X1.00_S</t>
  </si>
  <si>
    <t>8595057692343</t>
  </si>
  <si>
    <t>KZI 85X300X1.00_EC</t>
  </si>
  <si>
    <t>8595568902016</t>
  </si>
  <si>
    <t>KZI 85X300X1.00_F</t>
  </si>
  <si>
    <t>8595057696808</t>
  </si>
  <si>
    <t>KZI 85X300X1.00_S</t>
  </si>
  <si>
    <t>8595057692350</t>
  </si>
  <si>
    <t>KZI 85X400X1.00_EC</t>
  </si>
  <si>
    <t>8595568902054</t>
  </si>
  <si>
    <t>KZI 85X400X1.00_F</t>
  </si>
  <si>
    <t>8595057696815</t>
  </si>
  <si>
    <t>KZI 85X400X1.00_S</t>
  </si>
  <si>
    <t>8595057692367</t>
  </si>
  <si>
    <t>KZI 85X500X1.25_EC</t>
  </si>
  <si>
    <t>8595568902092</t>
  </si>
  <si>
    <t>KZI 85X500X1.25_F</t>
  </si>
  <si>
    <t>8595057696822</t>
  </si>
  <si>
    <t>KZI 85X500X1.25_S</t>
  </si>
  <si>
    <t>8595057692374</t>
  </si>
  <si>
    <t>KZI 85X600X1.25_EC</t>
  </si>
  <si>
    <t>8595568902115</t>
  </si>
  <si>
    <t>KZI 85X600X1.25_F</t>
  </si>
  <si>
    <t>8595057696839</t>
  </si>
  <si>
    <t>KZI 85X600X1.25_S</t>
  </si>
  <si>
    <t>8595057692381</t>
  </si>
  <si>
    <t>KZIN 60X100X0.75_EC</t>
  </si>
  <si>
    <t>-/-/3/444 m</t>
  </si>
  <si>
    <t>8595568901613</t>
  </si>
  <si>
    <t>KZIN 60X100X0.75_EO</t>
  </si>
  <si>
    <t>8595568901606</t>
  </si>
  <si>
    <t>KZIN 60X100X0.75_F</t>
  </si>
  <si>
    <t>8595568905659</t>
  </si>
  <si>
    <t>KZIN 60X100X0.75_S</t>
  </si>
  <si>
    <t>8595057692473</t>
  </si>
  <si>
    <t>KZIN 60X150X0.75_EC</t>
  </si>
  <si>
    <t>-/-/3/306 m</t>
  </si>
  <si>
    <t>8595568901651</t>
  </si>
  <si>
    <t>KZIN 60X150X0.75_EO</t>
  </si>
  <si>
    <t>8595568901644</t>
  </si>
  <si>
    <t>KZIN 60X150X0.75_F</t>
  </si>
  <si>
    <t>8595568905666</t>
  </si>
  <si>
    <t>KZIN 60X150X0.75_S</t>
  </si>
  <si>
    <t>8595057692480</t>
  </si>
  <si>
    <t>KZIN 60X200X0.75_EC</t>
  </si>
  <si>
    <t>-/-/3/252 m</t>
  </si>
  <si>
    <t>8595568901712</t>
  </si>
  <si>
    <t>KZIN 60X200X0.75_EO</t>
  </si>
  <si>
    <t>8595568901705</t>
  </si>
  <si>
    <t>KZIN 60X200X0.75_F</t>
  </si>
  <si>
    <t>8595568905673</t>
  </si>
  <si>
    <t>KZIN 60X200X0.75_S</t>
  </si>
  <si>
    <t>8595057692497</t>
  </si>
  <si>
    <t>KZIN 60X300X0.75_EC</t>
  </si>
  <si>
    <t>-/-/3/174 m</t>
  </si>
  <si>
    <t>8595568919564</t>
  </si>
  <si>
    <t>KZIN 60X300X0.75_EO</t>
  </si>
  <si>
    <t>8595568919557</t>
  </si>
  <si>
    <t>KZIN 60X300X0.75_F</t>
  </si>
  <si>
    <t>8595568905680</t>
  </si>
  <si>
    <t>KZIN 60X300X0.75_S</t>
  </si>
  <si>
    <t>8595568903037</t>
  </si>
  <si>
    <t>KZIN 60X400X1.00_EC</t>
  </si>
  <si>
    <t>8595568901798</t>
  </si>
  <si>
    <t>KZIN 60X400X1.00_EO</t>
  </si>
  <si>
    <t>8595568901781</t>
  </si>
  <si>
    <t>KZIN 60X400X1.00_F</t>
  </si>
  <si>
    <t>8595568905697</t>
  </si>
  <si>
    <t>KZIN 60X400X1.00_S</t>
  </si>
  <si>
    <t>8595057692510</t>
  </si>
  <si>
    <t>KZIN 60X500X1.25_EC</t>
  </si>
  <si>
    <t>8595568901811</t>
  </si>
  <si>
    <t>KZIN 60X500X1.25_EO</t>
  </si>
  <si>
    <t>8595568901804</t>
  </si>
  <si>
    <t>KZIN 60X500X1.25_F</t>
  </si>
  <si>
    <t>8595568905703</t>
  </si>
  <si>
    <t>KZIN 60X500X1.25_S</t>
  </si>
  <si>
    <t>8595057692527</t>
  </si>
  <si>
    <t>KZIN 60X50X0.75_EC</t>
  </si>
  <si>
    <t>-/-/3/558 m</t>
  </si>
  <si>
    <t>8595568901538</t>
  </si>
  <si>
    <t>KZIN 60X50X0.75_EO</t>
  </si>
  <si>
    <t>8595568901521</t>
  </si>
  <si>
    <t>KZIN 60X50X0.75_F</t>
  </si>
  <si>
    <t>8595568902351</t>
  </si>
  <si>
    <t>KZIN 60X50X0.75_S</t>
  </si>
  <si>
    <t>8595057692459</t>
  </si>
  <si>
    <t>KZIN 60X600X1.25_EC</t>
  </si>
  <si>
    <t>-/-/3/102 m</t>
  </si>
  <si>
    <t>8595568901835</t>
  </si>
  <si>
    <t>KZIN 60X600X1.25_EO</t>
  </si>
  <si>
    <t>8595568901828</t>
  </si>
  <si>
    <t>KZIN 60X600X1.25_F</t>
  </si>
  <si>
    <t>8595568905710</t>
  </si>
  <si>
    <t>KZIN 60X600X1.25_S</t>
  </si>
  <si>
    <t>8595057692534</t>
  </si>
  <si>
    <t>KZIN 60X75X0.75_EC</t>
  </si>
  <si>
    <t>8595568901576</t>
  </si>
  <si>
    <t>KZIN 60X75X0.75_EO</t>
  </si>
  <si>
    <t>8595568901569</t>
  </si>
  <si>
    <t>KZIN 60X75X0.75_F</t>
  </si>
  <si>
    <t>-/-/3/714 m</t>
  </si>
  <si>
    <t>8595568902344</t>
  </si>
  <si>
    <t>KZIN 60X75X0.75_S</t>
  </si>
  <si>
    <t>8595057692466</t>
  </si>
  <si>
    <t>L 25X1.25_F</t>
  </si>
  <si>
    <t>L-PROFIL</t>
  </si>
  <si>
    <t>8595057662100</t>
  </si>
  <si>
    <t>L 25X1.25_S</t>
  </si>
  <si>
    <t>8595057631564</t>
  </si>
  <si>
    <t>L 25X1.50_S</t>
  </si>
  <si>
    <t>8595057690288</t>
  </si>
  <si>
    <t>L 25X50X1.25_F</t>
  </si>
  <si>
    <t>8595057662124</t>
  </si>
  <si>
    <t>L 25X50X1.25_S</t>
  </si>
  <si>
    <t>8595057640405</t>
  </si>
  <si>
    <t>L 50X50X1.25_F</t>
  </si>
  <si>
    <t>2/-/10/400 m</t>
  </si>
  <si>
    <t>8595057662148</t>
  </si>
  <si>
    <t>L 50X50X1.25_S</t>
  </si>
  <si>
    <t>8595057631571</t>
  </si>
  <si>
    <t>L 50X50X1.50_S</t>
  </si>
  <si>
    <t>8595057690301</t>
  </si>
  <si>
    <t>L-42W_XX</t>
  </si>
  <si>
    <t>KLEŠTĚ DĚLÍCÍ</t>
  </si>
  <si>
    <t>K DĚLENÍ LIŠT A TRUBEK</t>
  </si>
  <si>
    <t>82033000</t>
  </si>
  <si>
    <t>8595057611962</t>
  </si>
  <si>
    <t>LE 100_HD</t>
  </si>
  <si>
    <t>LIŠTA ELEGANT 100</t>
  </si>
  <si>
    <t>2/-/16/480 m</t>
  </si>
  <si>
    <t>8595057621008</t>
  </si>
  <si>
    <t>LE 40_HD</t>
  </si>
  <si>
    <t>LIŠTA ELEGANT 40</t>
  </si>
  <si>
    <t>2/-/24/1056 m</t>
  </si>
  <si>
    <t>8595057620827</t>
  </si>
  <si>
    <t>LE 60_HD</t>
  </si>
  <si>
    <t>LIŠTA ELEGANT 60</t>
  </si>
  <si>
    <t>2/-/18/792 m</t>
  </si>
  <si>
    <t>8595057620889</t>
  </si>
  <si>
    <t>LE 80_HD</t>
  </si>
  <si>
    <t>LIŠTA ELEGANT 80</t>
  </si>
  <si>
    <t>8595057620940</t>
  </si>
  <si>
    <t>LH 15X10_HC</t>
  </si>
  <si>
    <t>LIŠTA HRANATÁ</t>
  </si>
  <si>
    <t>2/-/176/5984 m</t>
  </si>
  <si>
    <t>8595057616516</t>
  </si>
  <si>
    <t>LH 15X10_HD</t>
  </si>
  <si>
    <t>2/-/128/5632 m</t>
  </si>
  <si>
    <t>8595057621374</t>
  </si>
  <si>
    <t>LH 15X10_P2</t>
  </si>
  <si>
    <t>SAM.PÁSKA/SUPERBÍLÁ/RAL 9003/KARTON</t>
  </si>
  <si>
    <t>8595057690974</t>
  </si>
  <si>
    <t>LH 60X40_HC</t>
  </si>
  <si>
    <t>2/-/24/432 m</t>
  </si>
  <si>
    <t>8595057610446</t>
  </si>
  <si>
    <t>LH 60X40_HD</t>
  </si>
  <si>
    <t>2/-/16/384 m</t>
  </si>
  <si>
    <t>8595057610491</t>
  </si>
  <si>
    <t>LH 60X40_P2</t>
  </si>
  <si>
    <t>8595057666047</t>
  </si>
  <si>
    <t>LH 60X40HF_HD</t>
  </si>
  <si>
    <t>LIŠTA HRANATÁ HF</t>
  </si>
  <si>
    <t>8595568933782</t>
  </si>
  <si>
    <t>LHD 17X17_HC</t>
  </si>
  <si>
    <t>2/-/176/3520 m</t>
  </si>
  <si>
    <t>8595057616530</t>
  </si>
  <si>
    <t>LHD 17X17_HD</t>
  </si>
  <si>
    <t>2/-/70/3080 m</t>
  </si>
  <si>
    <t>8595057619920</t>
  </si>
  <si>
    <t>LHD 17X17_P2</t>
  </si>
  <si>
    <t>8595057691001</t>
  </si>
  <si>
    <t>LHD 20X10_HD</t>
  </si>
  <si>
    <t>2/-/96/4224 m</t>
  </si>
  <si>
    <t>8595057620582</t>
  </si>
  <si>
    <t>LHD 20X10_P2</t>
  </si>
  <si>
    <t>8595057691018</t>
  </si>
  <si>
    <t>LHD 20X10HF_HD</t>
  </si>
  <si>
    <t>2/-/60/4440 m</t>
  </si>
  <si>
    <t>8595057697744</t>
  </si>
  <si>
    <t>LHD 20X20_HC</t>
  </si>
  <si>
    <t>2/-/98/2744 m</t>
  </si>
  <si>
    <t>8595057608894</t>
  </si>
  <si>
    <t>LHD 20X20_HD</t>
  </si>
  <si>
    <t>2/-/48/2112 m</t>
  </si>
  <si>
    <t>8595057609617</t>
  </si>
  <si>
    <t>LHD 20X20_I1</t>
  </si>
  <si>
    <t>IMITACE/BŘÍZA RŮŽOVÁ/KARTON</t>
  </si>
  <si>
    <t>2/-/24/1776 m</t>
  </si>
  <si>
    <t>8595057656659</t>
  </si>
  <si>
    <t>LHD 20X20_I2</t>
  </si>
  <si>
    <t>IMITACE/DUB TMAVÝ/KARTON</t>
  </si>
  <si>
    <t>8595057656666</t>
  </si>
  <si>
    <t>LHD 20X20_P2</t>
  </si>
  <si>
    <t>8595057691025</t>
  </si>
  <si>
    <t>LHD 20X20_SD</t>
  </si>
  <si>
    <t>SVĚTLE HNĚDÁ/KARTON</t>
  </si>
  <si>
    <t>8595568903044</t>
  </si>
  <si>
    <t>LHD 20X20_TD</t>
  </si>
  <si>
    <t>TMAVĚ HNĚDÁ/KARTON</t>
  </si>
  <si>
    <t>8595568903051</t>
  </si>
  <si>
    <t>LHD 20X20HF_HD</t>
  </si>
  <si>
    <t>8595057657175</t>
  </si>
  <si>
    <t>LHD 25X15_HD</t>
  </si>
  <si>
    <t>2/-/50/2200 m</t>
  </si>
  <si>
    <t>8595057620599</t>
  </si>
  <si>
    <t>LHD 25X15_P2</t>
  </si>
  <si>
    <t>8595057691032</t>
  </si>
  <si>
    <t>LHD 25X20_HD</t>
  </si>
  <si>
    <t>2/-/40/1760 m</t>
  </si>
  <si>
    <t>8595057616844</t>
  </si>
  <si>
    <t>LHD 25X20_P2</t>
  </si>
  <si>
    <t>8595057691049</t>
  </si>
  <si>
    <t>LHD 30X25_HC</t>
  </si>
  <si>
    <t>2/-/50/1400 m</t>
  </si>
  <si>
    <t>8595057633858</t>
  </si>
  <si>
    <t>LHD 30X25_HD</t>
  </si>
  <si>
    <t>2/-/48/1440 m</t>
  </si>
  <si>
    <t>8595057633872</t>
  </si>
  <si>
    <t>LHD 30X25_P2</t>
  </si>
  <si>
    <t>2/-/30/1320 m</t>
  </si>
  <si>
    <t>8595057691056</t>
  </si>
  <si>
    <t>LHD 32X15_HD</t>
  </si>
  <si>
    <t>2/-/80/1920 m</t>
  </si>
  <si>
    <t>8595057620605</t>
  </si>
  <si>
    <t>LHD 32X15_P2</t>
  </si>
  <si>
    <t>8595057691063</t>
  </si>
  <si>
    <t>LHD 40X20_HC</t>
  </si>
  <si>
    <t>2/-/70/1400 m</t>
  </si>
  <si>
    <t>8595057610163</t>
  </si>
  <si>
    <t>LHD 40X20_HD</t>
  </si>
  <si>
    <t>8595057610170</t>
  </si>
  <si>
    <t>LHD 40X20_I1</t>
  </si>
  <si>
    <t>2/-/12/888 m</t>
  </si>
  <si>
    <t>8595057656673</t>
  </si>
  <si>
    <t>LHD 40X20_I2</t>
  </si>
  <si>
    <t>8595057656680</t>
  </si>
  <si>
    <t>LHD 40X20_P2</t>
  </si>
  <si>
    <t>8595057666023</t>
  </si>
  <si>
    <t>LHD 40X20_SD</t>
  </si>
  <si>
    <t>8595568903082</t>
  </si>
  <si>
    <t>LHD 40X20_TD</t>
  </si>
  <si>
    <t>8595568903099</t>
  </si>
  <si>
    <t>LHD 40X20HF_HD</t>
  </si>
  <si>
    <t>8595057656437</t>
  </si>
  <si>
    <t>LHD 40X40_HA</t>
  </si>
  <si>
    <t>3/-/45/900 m</t>
  </si>
  <si>
    <t>8595057651685</t>
  </si>
  <si>
    <t>LHD 40X40_HC</t>
  </si>
  <si>
    <t>2/-/30/600 m</t>
  </si>
  <si>
    <t>8595057651678</t>
  </si>
  <si>
    <t>LHD 40X40_HD</t>
  </si>
  <si>
    <t>8595057651692</t>
  </si>
  <si>
    <t>LHD 40X40_P2</t>
  </si>
  <si>
    <t>8595057666030</t>
  </si>
  <si>
    <t>LHD 40X40_SD</t>
  </si>
  <si>
    <t>8595568903105</t>
  </si>
  <si>
    <t>LHD 40X40_TD</t>
  </si>
  <si>
    <t>8595568903112</t>
  </si>
  <si>
    <t>LHD 40X40HF_HD</t>
  </si>
  <si>
    <t>2/-/12/528 m</t>
  </si>
  <si>
    <t>8595057657199</t>
  </si>
  <si>
    <t>LHD 50X20/1_HD</t>
  </si>
  <si>
    <t>LIŠTA HR. S JEDNOU PŘÍČ.</t>
  </si>
  <si>
    <t>2/-/32/960 m</t>
  </si>
  <si>
    <t>8595568923530</t>
  </si>
  <si>
    <t>LHD 50X20/2_HD</t>
  </si>
  <si>
    <t>LIŠTA HR. SE DVĚMA PŘÍČ.</t>
  </si>
  <si>
    <t>8595568923547</t>
  </si>
  <si>
    <t>LHD 50X20_HD</t>
  </si>
  <si>
    <t>8595568922458</t>
  </si>
  <si>
    <t>KRABICE LIŠTOVÁ</t>
  </si>
  <si>
    <t>LK 80/1_HB</t>
  </si>
  <si>
    <t>8595057616387</t>
  </si>
  <si>
    <t>LK 80/2_HB</t>
  </si>
  <si>
    <t>SUPERBÍLÁ/RAL 9003 S VÍČKEM</t>
  </si>
  <si>
    <t>8595057616394</t>
  </si>
  <si>
    <t>LK 80/3_HB</t>
  </si>
  <si>
    <t>8595057616400</t>
  </si>
  <si>
    <t>LK 80R/1_HB</t>
  </si>
  <si>
    <t>8595057616349</t>
  </si>
  <si>
    <t>LK 80R/2_HB</t>
  </si>
  <si>
    <t>8595057616356</t>
  </si>
  <si>
    <t>LK 80R/3_HB</t>
  </si>
  <si>
    <t>8595057616363</t>
  </si>
  <si>
    <t>LK 80X16 T_HB</t>
  </si>
  <si>
    <t>8595057619296</t>
  </si>
  <si>
    <t>LK 80X20R/1_HB</t>
  </si>
  <si>
    <t>8595057616486</t>
  </si>
  <si>
    <t>LK 80X28 2R_HB</t>
  </si>
  <si>
    <t>8595057615519</t>
  </si>
  <si>
    <t>LK 80X28 2T_HB</t>
  </si>
  <si>
    <t>8595057617315</t>
  </si>
  <si>
    <t>LK 80X28 2ZK_HB</t>
  </si>
  <si>
    <t>8595057616370</t>
  </si>
  <si>
    <t>LK 80X28 2ZK_I1</t>
  </si>
  <si>
    <t>8595568908957</t>
  </si>
  <si>
    <t>LK 80X28 2ZK_I2</t>
  </si>
  <si>
    <t>8595568908995</t>
  </si>
  <si>
    <t>LK 80X28 2ZK_SD</t>
  </si>
  <si>
    <t>8595568909039</t>
  </si>
  <si>
    <t>LK 80X28 2ZKHF_HB</t>
  </si>
  <si>
    <t>KRABICE LIŠTOVÁ HF</t>
  </si>
  <si>
    <t>8595057634138</t>
  </si>
  <si>
    <t>LK 80X28 2ZT_HB</t>
  </si>
  <si>
    <t>8595057616332</t>
  </si>
  <si>
    <t>LK 80X28 2ZT_I1</t>
  </si>
  <si>
    <t>8595568908971</t>
  </si>
  <si>
    <t>LK 80X28 2ZT_I2</t>
  </si>
  <si>
    <t>8595568909015</t>
  </si>
  <si>
    <t>LK 80X28 2ZT_SD</t>
  </si>
  <si>
    <t>8595568909053</t>
  </si>
  <si>
    <t>LK 80X28 2ZTHF_HB</t>
  </si>
  <si>
    <t>8595057634145</t>
  </si>
  <si>
    <t>LK 80X28 T_HB</t>
  </si>
  <si>
    <t>8595057617308</t>
  </si>
  <si>
    <t>LK 80X28 T_I1</t>
  </si>
  <si>
    <t>8595568908964</t>
  </si>
  <si>
    <t>LK 80X28 T_I2</t>
  </si>
  <si>
    <t>8595568909008</t>
  </si>
  <si>
    <t>LK 80X28 T_SD</t>
  </si>
  <si>
    <t>8595568909046</t>
  </si>
  <si>
    <t>LK 80X28 THF_HB</t>
  </si>
  <si>
    <t>8595057633995</t>
  </si>
  <si>
    <t>LK 80X28/1_HB</t>
  </si>
  <si>
    <t>8595057617193</t>
  </si>
  <si>
    <t>LK 80X28R/1_HB</t>
  </si>
  <si>
    <t>8595057616479</t>
  </si>
  <si>
    <t>LK 80X28R/1_I1</t>
  </si>
  <si>
    <t>8595568908940</t>
  </si>
  <si>
    <t>LK 80X28R/1_I2</t>
  </si>
  <si>
    <t>8595568908988</t>
  </si>
  <si>
    <t>LK 80X28R/1_SD</t>
  </si>
  <si>
    <t>8595568909022</t>
  </si>
  <si>
    <t>LK 80X28R/1HF_HB</t>
  </si>
  <si>
    <t>8595057634121</t>
  </si>
  <si>
    <t>LKM 45_HB</t>
  </si>
  <si>
    <t>KRABICE LIŠTOVÁ UNIVERZÁL</t>
  </si>
  <si>
    <t>10/-/120/2160 ks</t>
  </si>
  <si>
    <t>8595057634855</t>
  </si>
  <si>
    <t>LO 35_HD</t>
  </si>
  <si>
    <t>LIŠTA OBLÁ</t>
  </si>
  <si>
    <t>2/-/60/2640 m</t>
  </si>
  <si>
    <t>8595057619937</t>
  </si>
  <si>
    <t>LO 35_KD</t>
  </si>
  <si>
    <t>SVĚTLE ŠEDÁ/RAL 7035/KARTON</t>
  </si>
  <si>
    <t>8595057656499</t>
  </si>
  <si>
    <t>LO 35_L2</t>
  </si>
  <si>
    <t>SAM.PÁSKA/TM. ŠEDÁ/RAL 7012/KARTON</t>
  </si>
  <si>
    <t>8595057668942</t>
  </si>
  <si>
    <t>LO 35_LD</t>
  </si>
  <si>
    <t>TMAVĚ ŠEDÁ/RAL 7012/KARTON</t>
  </si>
  <si>
    <t>8595057662193</t>
  </si>
  <si>
    <t>LO 35_P2</t>
  </si>
  <si>
    <t>8595568902818</t>
  </si>
  <si>
    <t>LO 50_HD</t>
  </si>
  <si>
    <t>2/-/32/1408 m</t>
  </si>
  <si>
    <t>8595057619944</t>
  </si>
  <si>
    <t>LO 50_KD</t>
  </si>
  <si>
    <t>8595057621404</t>
  </si>
  <si>
    <t>LO 50_L2</t>
  </si>
  <si>
    <t>SAM.PÁSKA/T. ŠEDÁ/RAL 7012/KARTON</t>
  </si>
  <si>
    <t>8595057668959</t>
  </si>
  <si>
    <t>LO 50_LD</t>
  </si>
  <si>
    <t>8595057662216</t>
  </si>
  <si>
    <t>LO 50_P2</t>
  </si>
  <si>
    <t>8595057689190</t>
  </si>
  <si>
    <t>LO 75_HD</t>
  </si>
  <si>
    <t>2/-/28/840 m</t>
  </si>
  <si>
    <t>8595057656574</t>
  </si>
  <si>
    <t>LO 75_KD</t>
  </si>
  <si>
    <t>8595057656598</t>
  </si>
  <si>
    <t>LO 75_L2</t>
  </si>
  <si>
    <t>8595057668966</t>
  </si>
  <si>
    <t>LO 75_LD</t>
  </si>
  <si>
    <t>8595057662223</t>
  </si>
  <si>
    <t>LO 75_P2</t>
  </si>
  <si>
    <t>8595568902405</t>
  </si>
  <si>
    <t>LP 35_HD</t>
  </si>
  <si>
    <t>LIŠTA PODLAHOVÁ</t>
  </si>
  <si>
    <t>2/-/20/1480 m</t>
  </si>
  <si>
    <t>8595057615977</t>
  </si>
  <si>
    <t>LP 35_I1</t>
  </si>
  <si>
    <t>8595057667877</t>
  </si>
  <si>
    <t>LP 35_I2</t>
  </si>
  <si>
    <t>8595057667884</t>
  </si>
  <si>
    <t>LP 35_SD</t>
  </si>
  <si>
    <t>8595568903761</t>
  </si>
  <si>
    <t>LP 35_TD</t>
  </si>
  <si>
    <t>8595568903778</t>
  </si>
  <si>
    <t>LP 80X25_HD</t>
  </si>
  <si>
    <t>8595057609471</t>
  </si>
  <si>
    <t>LPK 80X25_HD</t>
  </si>
  <si>
    <t>LIŠTA PODLAHOVÁ KOBERCOVÁ</t>
  </si>
  <si>
    <t>2/-/16/432 m</t>
  </si>
  <si>
    <t>8595057616318</t>
  </si>
  <si>
    <t>LR 30_HB</t>
  </si>
  <si>
    <t>LIŠTA ROHOVÁ</t>
  </si>
  <si>
    <t>2,60/-/26/988 m</t>
  </si>
  <si>
    <t>8595057615908</t>
  </si>
  <si>
    <t>LTS 100_S</t>
  </si>
  <si>
    <t>DRŽÁK</t>
  </si>
  <si>
    <t>8595057639690</t>
  </si>
  <si>
    <t>LTS 150_S</t>
  </si>
  <si>
    <t>8595057639706</t>
  </si>
  <si>
    <t>LTS 200_S</t>
  </si>
  <si>
    <t>8595057639713</t>
  </si>
  <si>
    <t>LTS 300_S</t>
  </si>
  <si>
    <t>8595057630840</t>
  </si>
  <si>
    <t>LTS 400_S</t>
  </si>
  <si>
    <t>8595057634091</t>
  </si>
  <si>
    <t>LTS 500_S</t>
  </si>
  <si>
    <t>-/-/6/- ks</t>
  </si>
  <si>
    <t>8595057639737</t>
  </si>
  <si>
    <t>LTS 600_S</t>
  </si>
  <si>
    <t>8595057639744</t>
  </si>
  <si>
    <t>LV 11X10_HD</t>
  </si>
  <si>
    <t>LIŠTA VKLÁDACÍ</t>
  </si>
  <si>
    <t>2/-/150/6600 m</t>
  </si>
  <si>
    <t>8595057608504</t>
  </si>
  <si>
    <t>LV 11X10_P2</t>
  </si>
  <si>
    <t>8595057690936</t>
  </si>
  <si>
    <t>LV 18X13_HC</t>
  </si>
  <si>
    <t>2/-/176/4400 m</t>
  </si>
  <si>
    <t>8595057601659</t>
  </si>
  <si>
    <t>LV 18X13_HD</t>
  </si>
  <si>
    <t>8595057608511</t>
  </si>
  <si>
    <t>LV 18X13_P2</t>
  </si>
  <si>
    <t>8595057690943</t>
  </si>
  <si>
    <t>LV 18X13_SD</t>
  </si>
  <si>
    <t>8595568903068</t>
  </si>
  <si>
    <t>LV 18X13_TD</t>
  </si>
  <si>
    <t>8595568903075</t>
  </si>
  <si>
    <t>LV 24X22_HC</t>
  </si>
  <si>
    <t>2/-/96/1920 m</t>
  </si>
  <si>
    <t>8595057601673</t>
  </si>
  <si>
    <t>LV 24X22_HD</t>
  </si>
  <si>
    <t>8595057609532</t>
  </si>
  <si>
    <t>LV 24X22_P2</t>
  </si>
  <si>
    <t>8595057690950</t>
  </si>
  <si>
    <t>LV 40X15_HD</t>
  </si>
  <si>
    <t>8595057609433</t>
  </si>
  <si>
    <t>LV 40X15_P2</t>
  </si>
  <si>
    <t>8595057690967</t>
  </si>
  <si>
    <t>LZ 15X12_HD</t>
  </si>
  <si>
    <t>LIŠTA ZAKLAPÁVACÍ</t>
  </si>
  <si>
    <t>8595057612426</t>
  </si>
  <si>
    <t>LZK 15X12_HD</t>
  </si>
  <si>
    <t>LIŠTA ZAKLAPÁVACÍ KULATÁ</t>
  </si>
  <si>
    <t>8595057620551</t>
  </si>
  <si>
    <t>LZK 15X12_P2</t>
  </si>
  <si>
    <t>8595057690998</t>
  </si>
  <si>
    <t>M 10_GMT</t>
  </si>
  <si>
    <t>MATICE ŠESTIHRANNÁ</t>
  </si>
  <si>
    <t>73181699</t>
  </si>
  <si>
    <t>8595568928511</t>
  </si>
  <si>
    <t>M 10_ZNCR</t>
  </si>
  <si>
    <t>8595057630406</t>
  </si>
  <si>
    <t>M 12_GMT</t>
  </si>
  <si>
    <t>8595568928535</t>
  </si>
  <si>
    <t>M 12_ZNCR</t>
  </si>
  <si>
    <t>8595057640818</t>
  </si>
  <si>
    <t>M 6_ZNCR</t>
  </si>
  <si>
    <t>8595057633636</t>
  </si>
  <si>
    <t>M 8_GMT</t>
  </si>
  <si>
    <t>8595568928528</t>
  </si>
  <si>
    <t>M 8_ZNCR</t>
  </si>
  <si>
    <t>8595057633643</t>
  </si>
  <si>
    <t>M3X40-3CH_ZNCR</t>
  </si>
  <si>
    <t>ŠROUB DO SÁDR. KRABIC</t>
  </si>
  <si>
    <t>50/-/1000/480000 ks</t>
  </si>
  <si>
    <t>73181692</t>
  </si>
  <si>
    <t>8595057651470</t>
  </si>
  <si>
    <t>M3X45-3CH_ZNCR</t>
  </si>
  <si>
    <t>8595057651487</t>
  </si>
  <si>
    <t>M6502</t>
  </si>
  <si>
    <t>MDS_GMT</t>
  </si>
  <si>
    <t>DESKA MONTÁŽNÍ NA SVORKY</t>
  </si>
  <si>
    <t>8595568927422</t>
  </si>
  <si>
    <t>MDS_S</t>
  </si>
  <si>
    <t>8595057631762</t>
  </si>
  <si>
    <t>MDZ 300_KB</t>
  </si>
  <si>
    <t>DESKA MONTÁŽNÍ DO ZATEP.</t>
  </si>
  <si>
    <t>SV. ŠEDÁ/PRO VĚTŠÍ TL. /DESKA+DLOUHÝ TUBUS</t>
  </si>
  <si>
    <t>8595568930804</t>
  </si>
  <si>
    <t>MDZ XL 300_KB</t>
  </si>
  <si>
    <t>DESKA MONT.VELK.DO ZATEP.</t>
  </si>
  <si>
    <t>SV.ŠEDÁ/PRO VĚTŠÍ TL./VELKÁ DESKA+DLOUHÝ TUBUS</t>
  </si>
  <si>
    <t>-/-/1/45 ks</t>
  </si>
  <si>
    <t>8595568930811</t>
  </si>
  <si>
    <t>MDZ XL_KB</t>
  </si>
  <si>
    <t>-/-/1/75 ks</t>
  </si>
  <si>
    <t>8595568930491</t>
  </si>
  <si>
    <t>MDZ_KB</t>
  </si>
  <si>
    <t>8595057698505</t>
  </si>
  <si>
    <t>MKU 64_HB</t>
  </si>
  <si>
    <t>KROUŽEK MONTÁŽNÍ</t>
  </si>
  <si>
    <t>8595057612600</t>
  </si>
  <si>
    <t>MN 10_ZNCR</t>
  </si>
  <si>
    <t>MATICE NÝTOVACÍ</t>
  </si>
  <si>
    <t>10/-/100/39000 ks</t>
  </si>
  <si>
    <t>8595568903600</t>
  </si>
  <si>
    <t>MN 8_ZNCR</t>
  </si>
  <si>
    <t>8595568903594</t>
  </si>
  <si>
    <t>PROFIL MONTÁŽNÍ</t>
  </si>
  <si>
    <t>3/-/30/180 m</t>
  </si>
  <si>
    <t>MP 41X21_F</t>
  </si>
  <si>
    <t>8595057633469</t>
  </si>
  <si>
    <t>MP 41X21_S</t>
  </si>
  <si>
    <t>8595057699557</t>
  </si>
  <si>
    <t>3/-/30/300 m</t>
  </si>
  <si>
    <t>MP 41X21X1.50_S</t>
  </si>
  <si>
    <t>8595057628939</t>
  </si>
  <si>
    <t>MP 41X21X1.50X2000_S</t>
  </si>
  <si>
    <t>2/-/20/200 m</t>
  </si>
  <si>
    <t>8595568919571</t>
  </si>
  <si>
    <t>3/-/24/144 m</t>
  </si>
  <si>
    <t>MP 41X41_F</t>
  </si>
  <si>
    <t>3/-/12/144 m</t>
  </si>
  <si>
    <t>8595057632103</t>
  </si>
  <si>
    <t>MP 41X41_S</t>
  </si>
  <si>
    <t>8595057699564</t>
  </si>
  <si>
    <t>MP3-3CH_ZNCR</t>
  </si>
  <si>
    <t>PATKA DO SÁDR. KRABIC</t>
  </si>
  <si>
    <t>8595057651494</t>
  </si>
  <si>
    <t>MS KPS_PO</t>
  </si>
  <si>
    <t>MONT. SET KRYTU PŘÍCHYTEK</t>
  </si>
  <si>
    <t>73181542</t>
  </si>
  <si>
    <t>8595568912527</t>
  </si>
  <si>
    <t>MZ 10_ZNCR</t>
  </si>
  <si>
    <t>MATICE K ZÁVITOVÝM TYČÍM</t>
  </si>
  <si>
    <t>8595057629929</t>
  </si>
  <si>
    <t>MZ 12_ZNCR</t>
  </si>
  <si>
    <t>8595057639584</t>
  </si>
  <si>
    <t>MZ 6_ZNCR</t>
  </si>
  <si>
    <t>8595057633506</t>
  </si>
  <si>
    <t>MZ 8_ZNCR</t>
  </si>
  <si>
    <t>8595057633513</t>
  </si>
  <si>
    <t>ND KEZ_KB</t>
  </si>
  <si>
    <t>DÍL NÁHRADNÍ KEZ</t>
  </si>
  <si>
    <t>SAMOSTATNÁ KRABICE DO ZATEPLENÍ/SVĚTLE ŠEDÁ</t>
  </si>
  <si>
    <t>8595568925275</t>
  </si>
  <si>
    <t>ND MDZ_KB</t>
  </si>
  <si>
    <t>DÍL NÁHRADNÍ MDZ</t>
  </si>
  <si>
    <t>SAMOSTATNÁ DESKA DO ZATEPLENÍ/SVĚTLE ŠEDÁ</t>
  </si>
  <si>
    <t>8595568925282</t>
  </si>
  <si>
    <t>NCH_XX</t>
  </si>
  <si>
    <t>CHRÁNIČ HRAN</t>
  </si>
  <si>
    <t>10/-/100/- m</t>
  </si>
  <si>
    <t>8595057669932</t>
  </si>
  <si>
    <t>NIXDS 125_IX</t>
  </si>
  <si>
    <t>8595568917508</t>
  </si>
  <si>
    <t>NIXDS 250_IX</t>
  </si>
  <si>
    <t>8595568917515</t>
  </si>
  <si>
    <t>NIXDS 500_IX</t>
  </si>
  <si>
    <t>8595568924377</t>
  </si>
  <si>
    <t>NIXDS 62_IX</t>
  </si>
  <si>
    <t>8595568917492</t>
  </si>
  <si>
    <t>NIXK 100X125_IX</t>
  </si>
  <si>
    <t>KONCOVKA</t>
  </si>
  <si>
    <t>1/-/10/1900 ks</t>
  </si>
  <si>
    <t>8595057669956</t>
  </si>
  <si>
    <t>NIXK 100X250_IX</t>
  </si>
  <si>
    <t>1/-/16/1440 ks</t>
  </si>
  <si>
    <t>8595057669963</t>
  </si>
  <si>
    <t>NIXK 100X500_IX</t>
  </si>
  <si>
    <t>-/-/1/467 ks</t>
  </si>
  <si>
    <t>8595057669970</t>
  </si>
  <si>
    <t>NIXK 50X125_IX</t>
  </si>
  <si>
    <t>8595057669994</t>
  </si>
  <si>
    <t>NIXK 50X250_IX</t>
  </si>
  <si>
    <t>-/-/1/3822 ks</t>
  </si>
  <si>
    <t>8595057670006</t>
  </si>
  <si>
    <t>NIXK 50X62_IX</t>
  </si>
  <si>
    <t>8595057670020</t>
  </si>
  <si>
    <t>NIXKO 90X100X125_IX</t>
  </si>
  <si>
    <t>-/-/1/69 ks</t>
  </si>
  <si>
    <t>8595057670198</t>
  </si>
  <si>
    <t>NIXKO 90X100X250_IX</t>
  </si>
  <si>
    <t>8595057670204</t>
  </si>
  <si>
    <t>NIXKO 90X100X500_IX</t>
  </si>
  <si>
    <t>-/-/1/23 ks</t>
  </si>
  <si>
    <t>8595057670211</t>
  </si>
  <si>
    <t>NIXKO 90X50X125_IX</t>
  </si>
  <si>
    <t>-/-/1/117 ks</t>
  </si>
  <si>
    <t>8595057670235</t>
  </si>
  <si>
    <t>NIXKO 90X50X250_IX</t>
  </si>
  <si>
    <t>-/-/1/55 ks</t>
  </si>
  <si>
    <t>8595057670242</t>
  </si>
  <si>
    <t>NIXKO 90X50X62_IX</t>
  </si>
  <si>
    <t>-/-/1/195 ks</t>
  </si>
  <si>
    <t>8595057670266</t>
  </si>
  <si>
    <t>NIXKR 100X125_IX</t>
  </si>
  <si>
    <t>-/-/1/39 ks</t>
  </si>
  <si>
    <t>8595057670426</t>
  </si>
  <si>
    <t>NIXKR 100X250_IX</t>
  </si>
  <si>
    <t>-/-/1/16 ks</t>
  </si>
  <si>
    <t>8595057670433</t>
  </si>
  <si>
    <t>NIXKR 100X500_IX</t>
  </si>
  <si>
    <t>-/-/1/12 ks</t>
  </si>
  <si>
    <t>8595057670457</t>
  </si>
  <si>
    <t>NIXKR 50X125_IX</t>
  </si>
  <si>
    <t>-/-/1/77 ks</t>
  </si>
  <si>
    <t>8595057670488</t>
  </si>
  <si>
    <t>NIXKR 50X250_IX</t>
  </si>
  <si>
    <t>-/-/1/47 ks</t>
  </si>
  <si>
    <t>8595057670501</t>
  </si>
  <si>
    <t>NIXKR 50X62_IX</t>
  </si>
  <si>
    <t>-/-/1/104 ks</t>
  </si>
  <si>
    <t>8595057670532</t>
  </si>
  <si>
    <t>-/-/2/80 m</t>
  </si>
  <si>
    <t>-/-/2/560 m</t>
  </si>
  <si>
    <t>NIXKZN 100X125_IX</t>
  </si>
  <si>
    <t>ŽLAB KABELOVÝ NEDĚROVANÝ</t>
  </si>
  <si>
    <t>8595057669475</t>
  </si>
  <si>
    <t>NIXKZN 100X250_IX</t>
  </si>
  <si>
    <t>8595057677463</t>
  </si>
  <si>
    <t>NIXKZN 100X500_IX</t>
  </si>
  <si>
    <t>-/-/2/20 m</t>
  </si>
  <si>
    <t>8595057677487</t>
  </si>
  <si>
    <t>NIXKZN 20X40_IX</t>
  </si>
  <si>
    <t>-/-/2/720 m</t>
  </si>
  <si>
    <t>8595057669444</t>
  </si>
  <si>
    <t>NIXKZN 50X125_IX</t>
  </si>
  <si>
    <t>8595057669468</t>
  </si>
  <si>
    <t>NIXKZN 50X250_IX</t>
  </si>
  <si>
    <t>-/-/2/108 m</t>
  </si>
  <si>
    <t>8595057669482</t>
  </si>
  <si>
    <t>NIXKZN 50X62_IX</t>
  </si>
  <si>
    <t>8595057669451</t>
  </si>
  <si>
    <t>NIXO 90X100X125_IX</t>
  </si>
  <si>
    <t>OBLOUK 90°</t>
  </si>
  <si>
    <t>-/-/1/88 ks</t>
  </si>
  <si>
    <t>8595057671478</t>
  </si>
  <si>
    <t>NIXO 90X100X250_IX</t>
  </si>
  <si>
    <t>-/-/1/44 ks</t>
  </si>
  <si>
    <t>8595057671485</t>
  </si>
  <si>
    <t>NIXO 90X100X500_IX</t>
  </si>
  <si>
    <t>-/-/1/14 ks</t>
  </si>
  <si>
    <t>8595057671492</t>
  </si>
  <si>
    <t>NIXO 90X50X125_IX</t>
  </si>
  <si>
    <t>-/-/1/168 ks</t>
  </si>
  <si>
    <t>8595057671515</t>
  </si>
  <si>
    <t>NIXO 90X50X250_IX</t>
  </si>
  <si>
    <t>8595057671522</t>
  </si>
  <si>
    <t>NIXO 90X50X62_IX</t>
  </si>
  <si>
    <t>-/-/1/392 ks</t>
  </si>
  <si>
    <t>8595057671546</t>
  </si>
  <si>
    <t>NIXPZ 100_IX</t>
  </si>
  <si>
    <t>PŘEPÁŽKA</t>
  </si>
  <si>
    <t>2/-/20/640 m</t>
  </si>
  <si>
    <t>8595057671959</t>
  </si>
  <si>
    <t>NIXPZ 50_IX</t>
  </si>
  <si>
    <t>2/-/20/840 m</t>
  </si>
  <si>
    <t>8595057671973</t>
  </si>
  <si>
    <t>NIXR 100X125_IX</t>
  </si>
  <si>
    <t>REDUKCE</t>
  </si>
  <si>
    <t>8595057671997</t>
  </si>
  <si>
    <t>NIXR 100X250_IX</t>
  </si>
  <si>
    <t>8595057672000</t>
  </si>
  <si>
    <t>NIXR 50X125_IX</t>
  </si>
  <si>
    <t>8595057672017</t>
  </si>
  <si>
    <t>NIXR 50X62_IX</t>
  </si>
  <si>
    <t>8595057672031</t>
  </si>
  <si>
    <t>NIXS 100_IX</t>
  </si>
  <si>
    <t>50/-/100/3000 ks</t>
  </si>
  <si>
    <t>8595057672062</t>
  </si>
  <si>
    <t>NIXS 40_IX</t>
  </si>
  <si>
    <t>8595057672093</t>
  </si>
  <si>
    <t>NIXS 50_IX</t>
  </si>
  <si>
    <t>50/-/200/20000 ks</t>
  </si>
  <si>
    <t>8595057672109</t>
  </si>
  <si>
    <t>NIXSM 6X10_IX</t>
  </si>
  <si>
    <t>ŠROUB+MATICE</t>
  </si>
  <si>
    <t>100/-/1000/240000 ks</t>
  </si>
  <si>
    <t>8595057672185</t>
  </si>
  <si>
    <t>NIXSMP 5X10_IX</t>
  </si>
  <si>
    <t>ŠROUB+MATICE+2XPODLOŽKA</t>
  </si>
  <si>
    <t>73181552</t>
  </si>
  <si>
    <t>8595568904751</t>
  </si>
  <si>
    <t>NIXSO 90X100X125_IX</t>
  </si>
  <si>
    <t>OBLOUK STOUPAJÍCÍ 90°</t>
  </si>
  <si>
    <t>8595057672215</t>
  </si>
  <si>
    <t>NIXSO 90X100X250_IX</t>
  </si>
  <si>
    <t>8595057672222</t>
  </si>
  <si>
    <t>NIXSO 90X100X500_IX</t>
  </si>
  <si>
    <t>8595057672239</t>
  </si>
  <si>
    <t>NIXSO 90X50X125_IX</t>
  </si>
  <si>
    <t>-/-/1/114 ks</t>
  </si>
  <si>
    <t>8595057672253</t>
  </si>
  <si>
    <t>NIXSO 90X50X250_IX</t>
  </si>
  <si>
    <t>8595057672260</t>
  </si>
  <si>
    <t>NIXSO 90X50X62_IX</t>
  </si>
  <si>
    <t>-/-/1/190 ks</t>
  </si>
  <si>
    <t>8595057672284</t>
  </si>
  <si>
    <t>NIXSUK 100_IX</t>
  </si>
  <si>
    <t>SPOJKA ÚHLOVÁ KRÁTKÁ</t>
  </si>
  <si>
    <t>-/-/50/2500 ks</t>
  </si>
  <si>
    <t>8595057672642</t>
  </si>
  <si>
    <t>NIXSUK 50_IX</t>
  </si>
  <si>
    <t>8595057672666</t>
  </si>
  <si>
    <t>NIXT 100X125_IX</t>
  </si>
  <si>
    <t>8595057672765</t>
  </si>
  <si>
    <t>NIXT 100X250_IX</t>
  </si>
  <si>
    <t>-/-/1/28 ks</t>
  </si>
  <si>
    <t>8595057672772</t>
  </si>
  <si>
    <t>NIXT 100X500_IX</t>
  </si>
  <si>
    <t>-/-/1/8 ks</t>
  </si>
  <si>
    <t>8595057672796</t>
  </si>
  <si>
    <t>NIXT 50X125_IX</t>
  </si>
  <si>
    <t>8595057672826</t>
  </si>
  <si>
    <t>NIXT 50X250_IX</t>
  </si>
  <si>
    <t>8595057672857</t>
  </si>
  <si>
    <t>NIXT 50X62_IX</t>
  </si>
  <si>
    <t>8595057672888</t>
  </si>
  <si>
    <t>NIXUV_IX</t>
  </si>
  <si>
    <t>8595057673663</t>
  </si>
  <si>
    <t>NIXV 125_IX</t>
  </si>
  <si>
    <t>VÍKO KABELOVÉHO ŽLABU</t>
  </si>
  <si>
    <t>8595057673694</t>
  </si>
  <si>
    <t>NIXV 250_IX</t>
  </si>
  <si>
    <t>2/-/4/480 m</t>
  </si>
  <si>
    <t>8595057673717</t>
  </si>
  <si>
    <t>NIXV 40_IX</t>
  </si>
  <si>
    <t>2/-/20/1700 m</t>
  </si>
  <si>
    <t>8595057673724</t>
  </si>
  <si>
    <t>NIXV 500_IX</t>
  </si>
  <si>
    <t>2/-/4/120 m</t>
  </si>
  <si>
    <t>8595057673748</t>
  </si>
  <si>
    <t>NIXV 62_IX</t>
  </si>
  <si>
    <t>2/-/20/1500 m</t>
  </si>
  <si>
    <t>8595057673755</t>
  </si>
  <si>
    <t>NIXVKO 90X100X125_IX</t>
  </si>
  <si>
    <t>VÍKO OBLOUKU KLESAJ. 90°</t>
  </si>
  <si>
    <t>8595057673786</t>
  </si>
  <si>
    <t>NIXVKO 90X100X250_IX</t>
  </si>
  <si>
    <t>8595057673793</t>
  </si>
  <si>
    <t>NIXVKO 90X100X500_IX</t>
  </si>
  <si>
    <t>8595057673809</t>
  </si>
  <si>
    <t>NIXVKO 90X50X125_IX</t>
  </si>
  <si>
    <t>8595057673823</t>
  </si>
  <si>
    <t>NIXVKO 90X50X250_IX</t>
  </si>
  <si>
    <t>8595057673830</t>
  </si>
  <si>
    <t>NIXVKO 90X50X62_IX</t>
  </si>
  <si>
    <t>8595057673854</t>
  </si>
  <si>
    <t>NIXVKR 125_IX</t>
  </si>
  <si>
    <t>VÍKO KŘÍŽE</t>
  </si>
  <si>
    <t>-/-/1/241 ks</t>
  </si>
  <si>
    <t>8595057674011</t>
  </si>
  <si>
    <t>NIXVKR 250_IX</t>
  </si>
  <si>
    <t>-/-/1/150 ks</t>
  </si>
  <si>
    <t>8595057674042</t>
  </si>
  <si>
    <t>NIXVKR 500_IX</t>
  </si>
  <si>
    <t>-/-/1/79 ks</t>
  </si>
  <si>
    <t>8595057674073</t>
  </si>
  <si>
    <t>NIXVKR 62_IX</t>
  </si>
  <si>
    <t>-/-/1/321 ks</t>
  </si>
  <si>
    <t>8595057674097</t>
  </si>
  <si>
    <t>NIXVO 90X125_IX</t>
  </si>
  <si>
    <t>VÍKO OBLOUKU 90°</t>
  </si>
  <si>
    <t>8595057674554</t>
  </si>
  <si>
    <t>NIXVO 90X250_IX</t>
  </si>
  <si>
    <t>8595057674578</t>
  </si>
  <si>
    <t>NIXVO 90X500_IX</t>
  </si>
  <si>
    <t>8595057674592</t>
  </si>
  <si>
    <t>NIXVO 90X62_IX</t>
  </si>
  <si>
    <t>8595057674608</t>
  </si>
  <si>
    <t>NIXVSO 90X125_IX</t>
  </si>
  <si>
    <t>VÍKO OBLOUKU STOUPAJ. 90°</t>
  </si>
  <si>
    <t>8595568904720</t>
  </si>
  <si>
    <t>NIXVSO 90X250_IX</t>
  </si>
  <si>
    <t>8595568904737</t>
  </si>
  <si>
    <t>NIXVSO 90X500_IX</t>
  </si>
  <si>
    <t>8595568904744</t>
  </si>
  <si>
    <t>NIXVSO 90X62_IX</t>
  </si>
  <si>
    <t>8595568904713</t>
  </si>
  <si>
    <t>NIXVT 125_IX</t>
  </si>
  <si>
    <t>VÍKO T-KUSU</t>
  </si>
  <si>
    <t>-/-/1/378 ks</t>
  </si>
  <si>
    <t>8595057674936</t>
  </si>
  <si>
    <t>NIXVT 250_IX</t>
  </si>
  <si>
    <t>-/-/1/211 ks</t>
  </si>
  <si>
    <t>8595057674967</t>
  </si>
  <si>
    <t>NIXVT 500_IX</t>
  </si>
  <si>
    <t>-/-/1/93 ks</t>
  </si>
  <si>
    <t>8595057674998</t>
  </si>
  <si>
    <t>NIXVT 62_IX</t>
  </si>
  <si>
    <t>-/-/1/552 ks</t>
  </si>
  <si>
    <t>8595057675018</t>
  </si>
  <si>
    <t>NIXZ 125_IX</t>
  </si>
  <si>
    <t>8595057675315</t>
  </si>
  <si>
    <t>NIXZ 250_IX</t>
  </si>
  <si>
    <t>8595057675322</t>
  </si>
  <si>
    <t>NIXZ 500_IX</t>
  </si>
  <si>
    <t>8595057675339</t>
  </si>
  <si>
    <t>NIXZ 62_IX</t>
  </si>
  <si>
    <t>8595057675346</t>
  </si>
  <si>
    <t>NK 100X125_EC</t>
  </si>
  <si>
    <t>KONCOVKA 100X125</t>
  </si>
  <si>
    <t>8595057686847</t>
  </si>
  <si>
    <t>NK 100X125_F</t>
  </si>
  <si>
    <t>8595057675407</t>
  </si>
  <si>
    <t>NK 100X125_S</t>
  </si>
  <si>
    <t>8595057675391</t>
  </si>
  <si>
    <t>NK 100X250_EC</t>
  </si>
  <si>
    <t>KONCOVKA 100X250</t>
  </si>
  <si>
    <t>-/-/15/1350 ks</t>
  </si>
  <si>
    <t>8595057686885</t>
  </si>
  <si>
    <t>NK 100X250_F</t>
  </si>
  <si>
    <t>8595057675421</t>
  </si>
  <si>
    <t>NK 100X250_S</t>
  </si>
  <si>
    <t>8595057675414</t>
  </si>
  <si>
    <t>NK 100X500_EC</t>
  </si>
  <si>
    <t>KONCOVKA 100X500</t>
  </si>
  <si>
    <t>-/-/8/400 ks</t>
  </si>
  <si>
    <t>8595057686908</t>
  </si>
  <si>
    <t>NK 100X500_F</t>
  </si>
  <si>
    <t>8595057675445</t>
  </si>
  <si>
    <t>NK 100X500_S</t>
  </si>
  <si>
    <t>8595057675438</t>
  </si>
  <si>
    <t>NK 50X125_EC</t>
  </si>
  <si>
    <t>KONCOVKA 50X125</t>
  </si>
  <si>
    <t>8595057686823</t>
  </si>
  <si>
    <t>NK 50X125_F</t>
  </si>
  <si>
    <t>8595057675483</t>
  </si>
  <si>
    <t>NK 50X125_S</t>
  </si>
  <si>
    <t>8595057675476</t>
  </si>
  <si>
    <t>NK 50X250_EC</t>
  </si>
  <si>
    <t>KONCOVKA 50X250</t>
  </si>
  <si>
    <t>-/-/15/1800 ks</t>
  </si>
  <si>
    <t>8595057686861</t>
  </si>
  <si>
    <t>NK 50X250_F</t>
  </si>
  <si>
    <t>8595057675506</t>
  </si>
  <si>
    <t>NK 50X250_S</t>
  </si>
  <si>
    <t>8595057675490</t>
  </si>
  <si>
    <t>NK 50X62_EC</t>
  </si>
  <si>
    <t>KONCOVKA 50X62</t>
  </si>
  <si>
    <t>8595057686809</t>
  </si>
  <si>
    <t>NK 50X62_F</t>
  </si>
  <si>
    <t>8595057675544</t>
  </si>
  <si>
    <t>NK 50X62_S</t>
  </si>
  <si>
    <t>8595057675537</t>
  </si>
  <si>
    <t>NKO 90X100X125_EC</t>
  </si>
  <si>
    <t>8595057685888</t>
  </si>
  <si>
    <t>NKO 90X100X125_EO</t>
  </si>
  <si>
    <t>8595057685895</t>
  </si>
  <si>
    <t>NKO 90X100X125_F</t>
  </si>
  <si>
    <t>8595057669383</t>
  </si>
  <si>
    <t>NKO 90X100X125_S</t>
  </si>
  <si>
    <t>8595057653931</t>
  </si>
  <si>
    <t>NKO 90X100X250_EC</t>
  </si>
  <si>
    <t>8595057685925</t>
  </si>
  <si>
    <t>NKO 90X100X250_EO</t>
  </si>
  <si>
    <t>8595057685932</t>
  </si>
  <si>
    <t>NKO 90X100X250_F</t>
  </si>
  <si>
    <t>8595057669390</t>
  </si>
  <si>
    <t>NKO 90X100X250_S</t>
  </si>
  <si>
    <t>8595057653955</t>
  </si>
  <si>
    <t>NKO 90X100X500_EC</t>
  </si>
  <si>
    <t>8595057685949</t>
  </si>
  <si>
    <t>NKO 90X100X500_EO</t>
  </si>
  <si>
    <t>8595057685956</t>
  </si>
  <si>
    <t>NKO 90X100X500_F</t>
  </si>
  <si>
    <t>8595057675865</t>
  </si>
  <si>
    <t>NKO 90X100X500_S</t>
  </si>
  <si>
    <t>8595057675858</t>
  </si>
  <si>
    <t>NKO 90X50X125_EC</t>
  </si>
  <si>
    <t>8595057685864</t>
  </si>
  <si>
    <t>NKO 90X50X125_EO</t>
  </si>
  <si>
    <t>8595057685871</t>
  </si>
  <si>
    <t>NKO 90X50X125_F</t>
  </si>
  <si>
    <t>8595057669406</t>
  </si>
  <si>
    <t>NKO 90X50X125_S</t>
  </si>
  <si>
    <t>8595057653948</t>
  </si>
  <si>
    <t>NKO 90X50X250_EC</t>
  </si>
  <si>
    <t>8595057685901</t>
  </si>
  <si>
    <t>NKO 90X50X250_EO</t>
  </si>
  <si>
    <t>8595057685918</t>
  </si>
  <si>
    <t>NKO 90X50X250_F</t>
  </si>
  <si>
    <t>8595057669413</t>
  </si>
  <si>
    <t>NKO 90X50X250_S</t>
  </si>
  <si>
    <t>8595057653962</t>
  </si>
  <si>
    <t>NKO 90X50X62_EC</t>
  </si>
  <si>
    <t>8595057685840</t>
  </si>
  <si>
    <t>NKO 90X50X62_EO</t>
  </si>
  <si>
    <t>8595057685857</t>
  </si>
  <si>
    <t>NKO 90X50X62_F</t>
  </si>
  <si>
    <t>8595057669420</t>
  </si>
  <si>
    <t>NKO 90X50X62_S</t>
  </si>
  <si>
    <t>8595057653986</t>
  </si>
  <si>
    <t>NKO_F</t>
  </si>
  <si>
    <t>KONZOLA</t>
  </si>
  <si>
    <t>-/-/20/13200 ks</t>
  </si>
  <si>
    <t>8595057653788</t>
  </si>
  <si>
    <t>NKP 11_FB</t>
  </si>
  <si>
    <t>8595057689473</t>
  </si>
  <si>
    <t>NKP 13_FB</t>
  </si>
  <si>
    <t>100/-/900/- ks</t>
  </si>
  <si>
    <t>8595057689480</t>
  </si>
  <si>
    <t>NKP 16_FB</t>
  </si>
  <si>
    <t>8595057689497</t>
  </si>
  <si>
    <t>NKP 21_FB</t>
  </si>
  <si>
    <t>8595057689503</t>
  </si>
  <si>
    <t>NKP 29_FB</t>
  </si>
  <si>
    <t>100/-/300/- ks</t>
  </si>
  <si>
    <t>8595057689510</t>
  </si>
  <si>
    <t>NKP 9_FB</t>
  </si>
  <si>
    <t>100/-/1600/- ks</t>
  </si>
  <si>
    <t>8595057689466</t>
  </si>
  <si>
    <t>NKR 100X125_EC</t>
  </si>
  <si>
    <t>8595057685567</t>
  </si>
  <si>
    <t>NKR 100X125_EO</t>
  </si>
  <si>
    <t>8595057685574</t>
  </si>
  <si>
    <t>NKR 100X125_F</t>
  </si>
  <si>
    <t>8595057676220</t>
  </si>
  <si>
    <t>NKR 100X125_S</t>
  </si>
  <si>
    <t>8595057676213</t>
  </si>
  <si>
    <t>NKR 100X250_EC</t>
  </si>
  <si>
    <t>8595057685642</t>
  </si>
  <si>
    <t>NKR 100X250_EO</t>
  </si>
  <si>
    <t>8595057685659</t>
  </si>
  <si>
    <t>NKR 100X250_F</t>
  </si>
  <si>
    <t>8595057669437</t>
  </si>
  <si>
    <t>NKR 100X250_S</t>
  </si>
  <si>
    <t>8595057653849</t>
  </si>
  <si>
    <t>NKR 100X500_EC</t>
  </si>
  <si>
    <t>8595057685680</t>
  </si>
  <si>
    <t>NKR 100X500_EO</t>
  </si>
  <si>
    <t>8595057685697</t>
  </si>
  <si>
    <t>NKR 100X500_F</t>
  </si>
  <si>
    <t>8595057676268</t>
  </si>
  <si>
    <t>NKR 100X500_S</t>
  </si>
  <si>
    <t>8595057676251</t>
  </si>
  <si>
    <t>NKR 50X125_EC</t>
  </si>
  <si>
    <t>8595057685543</t>
  </si>
  <si>
    <t>NKR 50X125_EO</t>
  </si>
  <si>
    <t>8595057685550</t>
  </si>
  <si>
    <t>NKR 50X125_F</t>
  </si>
  <si>
    <t>8595057676329</t>
  </si>
  <si>
    <t>NKR 50X125_S</t>
  </si>
  <si>
    <t>8595057676312</t>
  </si>
  <si>
    <t>NKR 50X250_EC</t>
  </si>
  <si>
    <t>8595057685604</t>
  </si>
  <si>
    <t>NKR 50X250_EO</t>
  </si>
  <si>
    <t>8595057685611</t>
  </si>
  <si>
    <t>NKR 50X250_F</t>
  </si>
  <si>
    <t>8595057676367</t>
  </si>
  <si>
    <t>NKR 50X250_S</t>
  </si>
  <si>
    <t>8595057676350</t>
  </si>
  <si>
    <t>NKR 50X62_EC</t>
  </si>
  <si>
    <t>-/-/1/50 ks</t>
  </si>
  <si>
    <t>8595057685505</t>
  </si>
  <si>
    <t>NKR 50X62_EO</t>
  </si>
  <si>
    <t>8595057685512</t>
  </si>
  <si>
    <t>NKR 50X62_F</t>
  </si>
  <si>
    <t>8595057676428</t>
  </si>
  <si>
    <t>NKR 50X62_S</t>
  </si>
  <si>
    <t>8595057676411</t>
  </si>
  <si>
    <t>NKSD_EC</t>
  </si>
  <si>
    <t>KONZOLA SVISLÁ DVOJITÁ</t>
  </si>
  <si>
    <t>-/-/10/480 ks</t>
  </si>
  <si>
    <t>8595057686984</t>
  </si>
  <si>
    <t>NKSD_F</t>
  </si>
  <si>
    <t>8595057667167</t>
  </si>
  <si>
    <t>NKSJ_EC</t>
  </si>
  <si>
    <t>KONZOLA SVISLÁ JEDNODUCHÁ</t>
  </si>
  <si>
    <t>-/-/15/720 ks</t>
  </si>
  <si>
    <t>8595057686960</t>
  </si>
  <si>
    <t>NKSJ_F</t>
  </si>
  <si>
    <t>8595057654242</t>
  </si>
  <si>
    <t>NKZ 20X40_EC</t>
  </si>
  <si>
    <t>ŽLAB KABELOVÝ</t>
  </si>
  <si>
    <t>-/-/2/680 m</t>
  </si>
  <si>
    <t>8595057684133</t>
  </si>
  <si>
    <t>NKZ 20X40_EO</t>
  </si>
  <si>
    <t>8595057684126</t>
  </si>
  <si>
    <t>NKZ 20X40_F</t>
  </si>
  <si>
    <t>-/-/2/1120 m</t>
  </si>
  <si>
    <t>8595057699045</t>
  </si>
  <si>
    <t>NKZ 20X40_S</t>
  </si>
  <si>
    <t>-/-/2/1520 m</t>
  </si>
  <si>
    <t>8595057677517</t>
  </si>
  <si>
    <t>NKZI 100X125X0.70_EC</t>
  </si>
  <si>
    <t>ŽLAB KABEL. S INT.SPOJKOU</t>
  </si>
  <si>
    <t>8595568924421</t>
  </si>
  <si>
    <t>NKZI 100X125X0.70_EO</t>
  </si>
  <si>
    <t>8595568924438</t>
  </si>
  <si>
    <t>NKZI 100X125X0.70_S</t>
  </si>
  <si>
    <t>8595568924414</t>
  </si>
  <si>
    <t>NKZI 100X125X0.80_F</t>
  </si>
  <si>
    <t>8595057695719</t>
  </si>
  <si>
    <t>NKZI 100X125X1.25_EC</t>
  </si>
  <si>
    <t>8595568903921</t>
  </si>
  <si>
    <t>NKZI 100X125X1.25_F</t>
  </si>
  <si>
    <t>8595568918741</t>
  </si>
  <si>
    <t>NKZI 100X125X1.25_S</t>
  </si>
  <si>
    <t>8595057697515</t>
  </si>
  <si>
    <t>NKZI 100X250X0.70_EC</t>
  </si>
  <si>
    <t>8595568924483</t>
  </si>
  <si>
    <t>NKZI 100X250X0.70_EO</t>
  </si>
  <si>
    <t>8595568924490</t>
  </si>
  <si>
    <t>NKZI 100X250X0.70_S</t>
  </si>
  <si>
    <t>8595568924476</t>
  </si>
  <si>
    <t>NKZI 100X250X0.80_F</t>
  </si>
  <si>
    <t>8595057695726</t>
  </si>
  <si>
    <t>NKZI 100X250X1.25_EC</t>
  </si>
  <si>
    <t>8595568903938</t>
  </si>
  <si>
    <t>NKZI 100X250X1.25_F</t>
  </si>
  <si>
    <t>8595057695849</t>
  </si>
  <si>
    <t>NKZI 100X250X1.25_S</t>
  </si>
  <si>
    <t>8595057694552</t>
  </si>
  <si>
    <t>NKZI 100X500X1.00_EC</t>
  </si>
  <si>
    <t>-/-/2/40 m</t>
  </si>
  <si>
    <t>8595568924544</t>
  </si>
  <si>
    <t>NKZI 100X500X1.00_EO</t>
  </si>
  <si>
    <t>8595568924551</t>
  </si>
  <si>
    <t>NKZI 100X500X1.00_S</t>
  </si>
  <si>
    <t>8595568924537</t>
  </si>
  <si>
    <t>NKZI 100X500X1.25_EC</t>
  </si>
  <si>
    <t>8595057698468</t>
  </si>
  <si>
    <t>NKZI 100X500X1.25_F</t>
  </si>
  <si>
    <t>8595057695733</t>
  </si>
  <si>
    <t>NKZI 100X500X1.25_S</t>
  </si>
  <si>
    <t>8595057691940</t>
  </si>
  <si>
    <t>NKZI 50X125X0.70_EC</t>
  </si>
  <si>
    <t>8595057697652</t>
  </si>
  <si>
    <t>NKZI 50X125X0.70_EO</t>
  </si>
  <si>
    <t>8595057697669</t>
  </si>
  <si>
    <t>NKZI 50X125X0.70_F</t>
  </si>
  <si>
    <t>-/-/2/288 m</t>
  </si>
  <si>
    <t>8595057695740</t>
  </si>
  <si>
    <t>NKZI 50X125X0.70_S</t>
  </si>
  <si>
    <t>8595057691919</t>
  </si>
  <si>
    <t>NKZI 50X125X1.25_EC</t>
  </si>
  <si>
    <t>8595568903907</t>
  </si>
  <si>
    <t>NKZI 50X125X1.25_F</t>
  </si>
  <si>
    <t>-/-/2/216 m</t>
  </si>
  <si>
    <t>8595568903280</t>
  </si>
  <si>
    <t>NKZI 50X125X1.25_S</t>
  </si>
  <si>
    <t>8595057697454</t>
  </si>
  <si>
    <t>NKZI 50X250X0.70_EC</t>
  </si>
  <si>
    <t>8595568908711</t>
  </si>
  <si>
    <t>NKZI 50X250X0.70_EO</t>
  </si>
  <si>
    <t>8595568908704</t>
  </si>
  <si>
    <t>NKZI 50X250X0.70_S</t>
  </si>
  <si>
    <t>8595568903396</t>
  </si>
  <si>
    <t>NKZI 50X250X1.00_EC</t>
  </si>
  <si>
    <t>8595057697782</t>
  </si>
  <si>
    <t>NKZI 50X250X1.00_EO</t>
  </si>
  <si>
    <t>8595057697775</t>
  </si>
  <si>
    <t>NKZI 50X250X1.00_F</t>
  </si>
  <si>
    <t>8595057695757</t>
  </si>
  <si>
    <t>NKZI 50X250X1.00_S</t>
  </si>
  <si>
    <t>8595057692008</t>
  </si>
  <si>
    <t>NKZI 50X250X1.25_EC</t>
  </si>
  <si>
    <t>8595568903914</t>
  </si>
  <si>
    <t>NKZI 50X250X1.25_F</t>
  </si>
  <si>
    <t>8595057695856</t>
  </si>
  <si>
    <t>NKZI 50X250X1.25_S</t>
  </si>
  <si>
    <t>8595057694538</t>
  </si>
  <si>
    <t>NKZI 50X62X0.70_EC</t>
  </si>
  <si>
    <t>8595057697638</t>
  </si>
  <si>
    <t>NKZI 50X62X0.70_EO</t>
  </si>
  <si>
    <t>8595057697645</t>
  </si>
  <si>
    <t>NKZI 50X62X0.70_F</t>
  </si>
  <si>
    <t>-/-/2/504 m</t>
  </si>
  <si>
    <t>8595057695764</t>
  </si>
  <si>
    <t>NKZI 50X62X0.70_S</t>
  </si>
  <si>
    <t>8595057691902</t>
  </si>
  <si>
    <t>NKZI 50X62X1.25_EC</t>
  </si>
  <si>
    <t>-/-/2/396 m</t>
  </si>
  <si>
    <t>8595568903891</t>
  </si>
  <si>
    <t>NKZI 50X62X1.25_F</t>
  </si>
  <si>
    <t>-/-/2/360 m</t>
  </si>
  <si>
    <t>8595568903273</t>
  </si>
  <si>
    <t>NKZI 50X62X1.25_S</t>
  </si>
  <si>
    <t>8595057697447</t>
  </si>
  <si>
    <t>NKZIN 100X125X0.70_EC</t>
  </si>
  <si>
    <t>ŽLAB KAB. S INT.SPOJ.NED.</t>
  </si>
  <si>
    <t>8595568924452</t>
  </si>
  <si>
    <t>NKZIN 100X125X0.70_EO</t>
  </si>
  <si>
    <t>8595568924469</t>
  </si>
  <si>
    <t>NKZIN 100X125X0.70_S</t>
  </si>
  <si>
    <t>8595568924445</t>
  </si>
  <si>
    <t>NKZIN 100X125X0.80_F</t>
  </si>
  <si>
    <t>8595057695771</t>
  </si>
  <si>
    <t>NKZIN 100X125X1.25_EC</t>
  </si>
  <si>
    <t>8595568903464</t>
  </si>
  <si>
    <t>NKZIN 100X125X1.25_S</t>
  </si>
  <si>
    <t>8595057698802</t>
  </si>
  <si>
    <t>NKZIN 100X250X0.70_EC</t>
  </si>
  <si>
    <t>ŽLAB KAB.S INT.SPOJ.NED.</t>
  </si>
  <si>
    <t>8595568924513</t>
  </si>
  <si>
    <t>NKZIN 100X250X0.70_EO</t>
  </si>
  <si>
    <t>8595568924520</t>
  </si>
  <si>
    <t>NKZIN 100X250X0.70_S</t>
  </si>
  <si>
    <t>8595568924506</t>
  </si>
  <si>
    <t>NKZIN 100X250X0.80_F</t>
  </si>
  <si>
    <t>8595057693678</t>
  </si>
  <si>
    <t>NKZIN 100X250X1.25_EC</t>
  </si>
  <si>
    <t>8595568903501</t>
  </si>
  <si>
    <t>NKZIN 100X250X1.25_F</t>
  </si>
  <si>
    <t>8595057695788</t>
  </si>
  <si>
    <t>NKZIN 100X250X1.25_S</t>
  </si>
  <si>
    <t>8595057694569</t>
  </si>
  <si>
    <t>NKZIN 100X500X1.00_EC</t>
  </si>
  <si>
    <t>8595568924575</t>
  </si>
  <si>
    <t>NKZIN 100X500X1.00_EO</t>
  </si>
  <si>
    <t>8595568924582</t>
  </si>
  <si>
    <t>NKZIN 100X500X1.00_S</t>
  </si>
  <si>
    <t>8595568924568</t>
  </si>
  <si>
    <t>NKZIN 100X500X1.25_F</t>
  </si>
  <si>
    <t>8595057695795</t>
  </si>
  <si>
    <t>NKZIN 50X125X0.70_EC</t>
  </si>
  <si>
    <t>8595057697843</t>
  </si>
  <si>
    <t>NKZIN 50X125X0.70_EO</t>
  </si>
  <si>
    <t>8595057697836</t>
  </si>
  <si>
    <t>NKZIN 50X125X0.70_F</t>
  </si>
  <si>
    <t>8595057693685</t>
  </si>
  <si>
    <t>NKZIN 50X125X0.70_S</t>
  </si>
  <si>
    <t>8595057691964</t>
  </si>
  <si>
    <t>NKZIN 50X125X1.25_EC</t>
  </si>
  <si>
    <t>8595568903488</t>
  </si>
  <si>
    <t>NKZIN 50X125X1.25_S</t>
  </si>
  <si>
    <t>8595057698796</t>
  </si>
  <si>
    <t>NKZIN 50X250X0.70_EC</t>
  </si>
  <si>
    <t>8595568903525</t>
  </si>
  <si>
    <t>NKZIN 50X250X0.70_EO</t>
  </si>
  <si>
    <t>8595568903532</t>
  </si>
  <si>
    <t>NKZIN 50X250X0.70_S</t>
  </si>
  <si>
    <t>8595568903402</t>
  </si>
  <si>
    <t>NKZIN 50X250X1.00_EC</t>
  </si>
  <si>
    <t>8595057697867</t>
  </si>
  <si>
    <t>NKZIN 50X250X1.00_EO</t>
  </si>
  <si>
    <t>8595057697850</t>
  </si>
  <si>
    <t>NKZIN 50X250X1.00_F</t>
  </si>
  <si>
    <t>8595057695801</t>
  </si>
  <si>
    <t>NKZIN 50X250X1.00_S</t>
  </si>
  <si>
    <t>8595057692015</t>
  </si>
  <si>
    <t>NKZIN 50X250X1.25_EC</t>
  </si>
  <si>
    <t>8595568903549</t>
  </si>
  <si>
    <t>NKZIN 50X250X1.25_F</t>
  </si>
  <si>
    <t>-/-/2/156 m</t>
  </si>
  <si>
    <t>8595057695818</t>
  </si>
  <si>
    <t>NKZIN 50X250X1.25_S</t>
  </si>
  <si>
    <t>8595057694545</t>
  </si>
  <si>
    <t>NKZIN 50X62X0.70_EC</t>
  </si>
  <si>
    <t>8595057697874</t>
  </si>
  <si>
    <t>NKZIN 50X62X0.70_EO</t>
  </si>
  <si>
    <t>8595057697287</t>
  </si>
  <si>
    <t>NKZIN 50X62X0.70_F</t>
  </si>
  <si>
    <t>8595057695825</t>
  </si>
  <si>
    <t>NKZIN 50X62X0.70_S</t>
  </si>
  <si>
    <t>8595057691957</t>
  </si>
  <si>
    <t>NKZIN 50X62X1.25_EC</t>
  </si>
  <si>
    <t>8595568903563</t>
  </si>
  <si>
    <t>NKZIN 50X62X1.25_EO</t>
  </si>
  <si>
    <t>8595568903570</t>
  </si>
  <si>
    <t>NKZIN 50X62X1.25_F</t>
  </si>
  <si>
    <t>-/-/2/324 m</t>
  </si>
  <si>
    <t>8595568914156</t>
  </si>
  <si>
    <t>NKZIN 50X62X1.25_S</t>
  </si>
  <si>
    <t>8595057698789</t>
  </si>
  <si>
    <t>NKZN 20X40_EC</t>
  </si>
  <si>
    <t>8595057687189</t>
  </si>
  <si>
    <t>NKZN 20X40_EO</t>
  </si>
  <si>
    <t>8595057687288</t>
  </si>
  <si>
    <t>NKZN 20X40_S</t>
  </si>
  <si>
    <t>8595057687196</t>
  </si>
  <si>
    <t>NMP 1200_F</t>
  </si>
  <si>
    <t>-/-/10/280 ks</t>
  </si>
  <si>
    <t>8595057677838</t>
  </si>
  <si>
    <t>NMP 2000_F</t>
  </si>
  <si>
    <t>8595057677845</t>
  </si>
  <si>
    <t>NMP 300_F</t>
  </si>
  <si>
    <t>-/-/10/1120 ks</t>
  </si>
  <si>
    <t>8595057654235</t>
  </si>
  <si>
    <t>NMP 600_F</t>
  </si>
  <si>
    <t>8595057677852</t>
  </si>
  <si>
    <t>NMP 800_F</t>
  </si>
  <si>
    <t>8595057677869</t>
  </si>
  <si>
    <t>NO 45X100X125_EC</t>
  </si>
  <si>
    <t>OBLOUK 45°</t>
  </si>
  <si>
    <t>8595057685000</t>
  </si>
  <si>
    <t>NO 45X100X125_EO</t>
  </si>
  <si>
    <t>8595057685017</t>
  </si>
  <si>
    <t>NO 45X100X125_F</t>
  </si>
  <si>
    <t>8595057677906</t>
  </si>
  <si>
    <t>NO 45X100X125_S</t>
  </si>
  <si>
    <t>8595057677890</t>
  </si>
  <si>
    <t>NO 45X100X250_EC</t>
  </si>
  <si>
    <t>8595057685048</t>
  </si>
  <si>
    <t>NO 45X100X250_EO</t>
  </si>
  <si>
    <t>8595057685055</t>
  </si>
  <si>
    <t>NO 45X100X250_F</t>
  </si>
  <si>
    <t>8595057669499</t>
  </si>
  <si>
    <t>NO 45X100X250_S</t>
  </si>
  <si>
    <t>8595057653818</t>
  </si>
  <si>
    <t>NO 45X100X500_EC</t>
  </si>
  <si>
    <t>8595057685062</t>
  </si>
  <si>
    <t>NO 45X100X500_EO</t>
  </si>
  <si>
    <t>8595057685079</t>
  </si>
  <si>
    <t>NO 45X100X500_F</t>
  </si>
  <si>
    <t>8595057677920</t>
  </si>
  <si>
    <t>NO 45X100X500_S</t>
  </si>
  <si>
    <t>8595057677913</t>
  </si>
  <si>
    <t>NO 45X50X125_EC</t>
  </si>
  <si>
    <t>8595057684980</t>
  </si>
  <si>
    <t>NO 45X50X125_EO</t>
  </si>
  <si>
    <t>8595057684997</t>
  </si>
  <si>
    <t>NO 45X50X125_F</t>
  </si>
  <si>
    <t>8595057677968</t>
  </si>
  <si>
    <t>NO 45X50X125_S</t>
  </si>
  <si>
    <t>8595057677951</t>
  </si>
  <si>
    <t>NO 45X50X250_EC</t>
  </si>
  <si>
    <t>8595057685024</t>
  </si>
  <si>
    <t>NO 45X50X250_EO</t>
  </si>
  <si>
    <t>8595057685031</t>
  </si>
  <si>
    <t>NO 45X50X250_F</t>
  </si>
  <si>
    <t>8595057677982</t>
  </si>
  <si>
    <t>NO 45X50X250_S</t>
  </si>
  <si>
    <t>8595057677975</t>
  </si>
  <si>
    <t>NO 45X50X62_EC</t>
  </si>
  <si>
    <t>8595057684966</t>
  </si>
  <si>
    <t>NO 45X50X62_EO</t>
  </si>
  <si>
    <t>8595057684973</t>
  </si>
  <si>
    <t>NO 45X50X62_F</t>
  </si>
  <si>
    <t>8595057678026</t>
  </si>
  <si>
    <t>NO 45X50X62_S</t>
  </si>
  <si>
    <t>8595057678019</t>
  </si>
  <si>
    <t>NO 90X100X125_EC</t>
  </si>
  <si>
    <t>8595057684805</t>
  </si>
  <si>
    <t>NO 90X100X125_EO</t>
  </si>
  <si>
    <t>8595057684812</t>
  </si>
  <si>
    <t>NO 90X100X125_F</t>
  </si>
  <si>
    <t>8595057669512</t>
  </si>
  <si>
    <t>NO 90X100X125_S</t>
  </si>
  <si>
    <t>8595057619012</t>
  </si>
  <si>
    <t>NO 90X100X250_EC</t>
  </si>
  <si>
    <t>8595057684843</t>
  </si>
  <si>
    <t>NO 90X100X250_EO</t>
  </si>
  <si>
    <t>8595057684850</t>
  </si>
  <si>
    <t>NO 90X100X250_F</t>
  </si>
  <si>
    <t>8595057669529</t>
  </si>
  <si>
    <t>NO 90X100X250_S</t>
  </si>
  <si>
    <t>8595057653887</t>
  </si>
  <si>
    <t>NO 90X100X500_EC</t>
  </si>
  <si>
    <t>8595057684867</t>
  </si>
  <si>
    <t>NO 90X100X500_EO</t>
  </si>
  <si>
    <t>8595057684874</t>
  </si>
  <si>
    <t>NO 90X100X500_F</t>
  </si>
  <si>
    <t>8595057678064</t>
  </si>
  <si>
    <t>NO 90X100X500_S</t>
  </si>
  <si>
    <t>8595057678057</t>
  </si>
  <si>
    <t>NO 90X50X125_EC</t>
  </si>
  <si>
    <t>8595057684782</t>
  </si>
  <si>
    <t>NO 90X50X125_EO</t>
  </si>
  <si>
    <t>8595057684799</t>
  </si>
  <si>
    <t>NO 90X50X125_F</t>
  </si>
  <si>
    <t>8595057669536</t>
  </si>
  <si>
    <t>NO 90X50X125_S</t>
  </si>
  <si>
    <t>8595057653870</t>
  </si>
  <si>
    <t>NO 90X50X250_EC</t>
  </si>
  <si>
    <t>8595057684829</t>
  </si>
  <si>
    <t>NO 90X50X250_EO</t>
  </si>
  <si>
    <t>8595057684836</t>
  </si>
  <si>
    <t>NO 90X50X250_F</t>
  </si>
  <si>
    <t>8595057669543</t>
  </si>
  <si>
    <t>NO 90X50X250_S</t>
  </si>
  <si>
    <t>8595057653894</t>
  </si>
  <si>
    <t>NO 90X50X62_EC</t>
  </si>
  <si>
    <t>8595057684768</t>
  </si>
  <si>
    <t>NO 90X50X62_EO</t>
  </si>
  <si>
    <t>8595057684775</t>
  </si>
  <si>
    <t>NO 90X50X62_F</t>
  </si>
  <si>
    <t>8595057669550</t>
  </si>
  <si>
    <t>NO 90X50X62_S</t>
  </si>
  <si>
    <t>8595057653900</t>
  </si>
  <si>
    <t>PROFIL NOSNÝ 15x30</t>
  </si>
  <si>
    <t>1/-/100/24000 ks</t>
  </si>
  <si>
    <t>NP 100_F</t>
  </si>
  <si>
    <t>8595057659544</t>
  </si>
  <si>
    <t>NP 100_S</t>
  </si>
  <si>
    <t>8595057639768</t>
  </si>
  <si>
    <t>1/-/150/15000 ks</t>
  </si>
  <si>
    <t>NP 150_F</t>
  </si>
  <si>
    <t>8595057659551</t>
  </si>
  <si>
    <t>NP 150_S</t>
  </si>
  <si>
    <t>8595057639775</t>
  </si>
  <si>
    <t>NP 200_F</t>
  </si>
  <si>
    <t>8595057659568</t>
  </si>
  <si>
    <t>NP 200_S</t>
  </si>
  <si>
    <t>8595057639782</t>
  </si>
  <si>
    <t>NP 250_F</t>
  </si>
  <si>
    <t>8595057659575</t>
  </si>
  <si>
    <t>NP 250_S</t>
  </si>
  <si>
    <t>8595057639799</t>
  </si>
  <si>
    <t>NP 300_F</t>
  </si>
  <si>
    <t>8595057659582</t>
  </si>
  <si>
    <t>NP 300_S</t>
  </si>
  <si>
    <t>8595057639805</t>
  </si>
  <si>
    <t>NP 30X15X1.20_S</t>
  </si>
  <si>
    <t>PROFIL NOSNÝ</t>
  </si>
  <si>
    <t>2/-/20/- m</t>
  </si>
  <si>
    <t>8595568930316</t>
  </si>
  <si>
    <t>NP 350_F</t>
  </si>
  <si>
    <t>1/-/50/3000 ks</t>
  </si>
  <si>
    <t>8595057659599</t>
  </si>
  <si>
    <t>NP 350_S</t>
  </si>
  <si>
    <t>8595057630864</t>
  </si>
  <si>
    <t>PROFIL NOSNÝ 21x41</t>
  </si>
  <si>
    <t>NP 450_F</t>
  </si>
  <si>
    <t>8595057659605</t>
  </si>
  <si>
    <t>NP 450_S</t>
  </si>
  <si>
    <t>8595057639812</t>
  </si>
  <si>
    <t>NP 550_F</t>
  </si>
  <si>
    <t>8595057659612</t>
  </si>
  <si>
    <t>NP 550_S</t>
  </si>
  <si>
    <t>8595057639829</t>
  </si>
  <si>
    <t>NP 650_F</t>
  </si>
  <si>
    <t>8595057659629</t>
  </si>
  <si>
    <t>NP 650_S</t>
  </si>
  <si>
    <t>8595057639836</t>
  </si>
  <si>
    <t>NPKV 100_F</t>
  </si>
  <si>
    <t>PROFIL PRO SONAPKY</t>
  </si>
  <si>
    <t>1/-/100/3000 ks</t>
  </si>
  <si>
    <t>8595568905741</t>
  </si>
  <si>
    <t>NPKV 100_S</t>
  </si>
  <si>
    <t>8595057693807</t>
  </si>
  <si>
    <t>NPKV 125_F</t>
  </si>
  <si>
    <t>8595568915061</t>
  </si>
  <si>
    <t>NPKV 125_S</t>
  </si>
  <si>
    <t>8595057690042</t>
  </si>
  <si>
    <t>NPKV 150_F</t>
  </si>
  <si>
    <t>1/-/50/1500 ks</t>
  </si>
  <si>
    <t>8595568905758</t>
  </si>
  <si>
    <t>NPKV 150_S</t>
  </si>
  <si>
    <t>8595057693814</t>
  </si>
  <si>
    <t>NPKV 200_F</t>
  </si>
  <si>
    <t>8595568905765</t>
  </si>
  <si>
    <t>NPKV 200_S</t>
  </si>
  <si>
    <t>8595057693821</t>
  </si>
  <si>
    <t>NPKV 250_F</t>
  </si>
  <si>
    <t>8595568915078</t>
  </si>
  <si>
    <t>NPKV 250_S</t>
  </si>
  <si>
    <t>8595057690059</t>
  </si>
  <si>
    <t>NPKV 300_F</t>
  </si>
  <si>
    <t>1/-/35/700 ks</t>
  </si>
  <si>
    <t>8595568905772</t>
  </si>
  <si>
    <t>NPKV 300_S</t>
  </si>
  <si>
    <t>8595057693838</t>
  </si>
  <si>
    <t>NPKV 400_F</t>
  </si>
  <si>
    <t>1/-/35/350 ks</t>
  </si>
  <si>
    <t>8595568905789</t>
  </si>
  <si>
    <t>NPKV 400_S</t>
  </si>
  <si>
    <t>8595057693845</t>
  </si>
  <si>
    <t>NPKV 50_F</t>
  </si>
  <si>
    <t>1/-/100/4000 ks</t>
  </si>
  <si>
    <t>8595568905727</t>
  </si>
  <si>
    <t>NPKV 50_S</t>
  </si>
  <si>
    <t>8595057693784</t>
  </si>
  <si>
    <t>NPKV 500_F</t>
  </si>
  <si>
    <t>1/-/30/300 ks</t>
  </si>
  <si>
    <t>8595568905796</t>
  </si>
  <si>
    <t>NPKV 500_S</t>
  </si>
  <si>
    <t>8595057690066</t>
  </si>
  <si>
    <t>NPKV 600_F</t>
  </si>
  <si>
    <t>8595568905802</t>
  </si>
  <si>
    <t>NPKV 600_S</t>
  </si>
  <si>
    <t>8595057693852</t>
  </si>
  <si>
    <t>NPKV 75_F</t>
  </si>
  <si>
    <t>1/-/125/3750 ks</t>
  </si>
  <si>
    <t>8595568905734</t>
  </si>
  <si>
    <t>NPKV 75_S</t>
  </si>
  <si>
    <t>8595057693791</t>
  </si>
  <si>
    <t>NPPVZ_S</t>
  </si>
  <si>
    <t>POJISTKA</t>
  </si>
  <si>
    <t>50/-/200/78000 ks</t>
  </si>
  <si>
    <t>8595057654143</t>
  </si>
  <si>
    <t>NPPZ_EC</t>
  </si>
  <si>
    <t>PODLOŽKA</t>
  </si>
  <si>
    <t>-/-/100/39000 ks</t>
  </si>
  <si>
    <t>8595057686922</t>
  </si>
  <si>
    <t>NPPZ_F</t>
  </si>
  <si>
    <t>8595057667174</t>
  </si>
  <si>
    <t>NPR 125_EC</t>
  </si>
  <si>
    <t>PODPĚRA RYCHLOUPÍNACÍ</t>
  </si>
  <si>
    <t>1/-/20/4800 ks</t>
  </si>
  <si>
    <t>8595057686380</t>
  </si>
  <si>
    <t>NPR 125_F</t>
  </si>
  <si>
    <t>8595057697416</t>
  </si>
  <si>
    <t>NPR 125_S</t>
  </si>
  <si>
    <t>8595057654471</t>
  </si>
  <si>
    <t>NPR 250_EC</t>
  </si>
  <si>
    <t>1/-/15/1800 ks</t>
  </si>
  <si>
    <t>8595057686403</t>
  </si>
  <si>
    <t>NPR 250_F</t>
  </si>
  <si>
    <t>8595057697423</t>
  </si>
  <si>
    <t>NPR 250_S</t>
  </si>
  <si>
    <t>8595057678668</t>
  </si>
  <si>
    <t>NPR 500_EC</t>
  </si>
  <si>
    <t>8595057686427</t>
  </si>
  <si>
    <t>NPR 500_F</t>
  </si>
  <si>
    <t>8595057697430</t>
  </si>
  <si>
    <t>NPR 500_S</t>
  </si>
  <si>
    <t>8595057678699</t>
  </si>
  <si>
    <t>NPS 125_EC</t>
  </si>
  <si>
    <t>PODPĚRA NA STĚNU 125</t>
  </si>
  <si>
    <t>1/-/30/2250 ks</t>
  </si>
  <si>
    <t>8595057686342</t>
  </si>
  <si>
    <t>NPS 125_F</t>
  </si>
  <si>
    <t>8595057696273</t>
  </si>
  <si>
    <t>NPS 125_ZNCR</t>
  </si>
  <si>
    <t>-/-/30/2250 ks</t>
  </si>
  <si>
    <t>8595057654112</t>
  </si>
  <si>
    <t>NPS 250_EC</t>
  </si>
  <si>
    <t>PODPĚRA NA STĚNU 250</t>
  </si>
  <si>
    <t>8595057686366</t>
  </si>
  <si>
    <t>NPS 250_F</t>
  </si>
  <si>
    <t>8595057696280</t>
  </si>
  <si>
    <t>NPS 250_ZNCR</t>
  </si>
  <si>
    <t>-/-/15/750 ks</t>
  </si>
  <si>
    <t>8595057678712</t>
  </si>
  <si>
    <t>NPS 62_EC</t>
  </si>
  <si>
    <t>PODPĚRA NA STĚNU 62</t>
  </si>
  <si>
    <t>1/-/100/6000 ks</t>
  </si>
  <si>
    <t>8595057686328</t>
  </si>
  <si>
    <t>NPS 62_F</t>
  </si>
  <si>
    <t>8595057696266</t>
  </si>
  <si>
    <t>NPS 62_ZNCR</t>
  </si>
  <si>
    <t>-/-/100/4500 ks</t>
  </si>
  <si>
    <t>8595057654136</t>
  </si>
  <si>
    <t>NPZ 100_EC</t>
  </si>
  <si>
    <t>-/-/2/640 m</t>
  </si>
  <si>
    <t>8595057687028</t>
  </si>
  <si>
    <t>NPZ 100_F</t>
  </si>
  <si>
    <t>8595057669567</t>
  </si>
  <si>
    <t>NPZ 100_S</t>
  </si>
  <si>
    <t>2/-/20/860 m</t>
  </si>
  <si>
    <t>8595057654181</t>
  </si>
  <si>
    <t>NPZ 50_EC</t>
  </si>
  <si>
    <t>-/-/2/840 m</t>
  </si>
  <si>
    <t>8595057687004</t>
  </si>
  <si>
    <t>NPZ 50_F</t>
  </si>
  <si>
    <t>8595057669574</t>
  </si>
  <si>
    <t>NPZ 50_S</t>
  </si>
  <si>
    <t>8595057654198</t>
  </si>
  <si>
    <t>NR 100X125_EC</t>
  </si>
  <si>
    <t>REDUKCE 100X125</t>
  </si>
  <si>
    <t>-/-/20/7800 ks</t>
  </si>
  <si>
    <t>8595057686748</t>
  </si>
  <si>
    <t>NR 100X125_F</t>
  </si>
  <si>
    <t>8595057678774</t>
  </si>
  <si>
    <t>NR 100X125_S</t>
  </si>
  <si>
    <t>8595057678767</t>
  </si>
  <si>
    <t>NR 100X250_EC</t>
  </si>
  <si>
    <t>REDUKCE 100X250</t>
  </si>
  <si>
    <t>8595057686786</t>
  </si>
  <si>
    <t>NR 100X250_F</t>
  </si>
  <si>
    <t>8595057678798</t>
  </si>
  <si>
    <t>NR 100X250_S</t>
  </si>
  <si>
    <t>8595057678781</t>
  </si>
  <si>
    <t>NR 2ZT_HB</t>
  </si>
  <si>
    <t>RÁMEČEK NÁSTAVNÝ</t>
  </si>
  <si>
    <t>8595057615779</t>
  </si>
  <si>
    <t>NR 50X125_EC</t>
  </si>
  <si>
    <t>REDUKCE 50X125</t>
  </si>
  <si>
    <t>8595057686724</t>
  </si>
  <si>
    <t>NR 50X125_F</t>
  </si>
  <si>
    <t>-/-/50/33000 ks</t>
  </si>
  <si>
    <t>8595057678811</t>
  </si>
  <si>
    <t>NR 50X125_S</t>
  </si>
  <si>
    <t>8595057678804</t>
  </si>
  <si>
    <t>NR 50X62_EC</t>
  </si>
  <si>
    <t>REDUKCE 50X62</t>
  </si>
  <si>
    <t>8595057686700</t>
  </si>
  <si>
    <t>NR 50X62_F</t>
  </si>
  <si>
    <t>8595057678859</t>
  </si>
  <si>
    <t>NR 50X62_S</t>
  </si>
  <si>
    <t>8595057678842</t>
  </si>
  <si>
    <t>NR 5X5_ZB</t>
  </si>
  <si>
    <t>BARVA NEURČENÁ</t>
  </si>
  <si>
    <t>4/-/184/6624 ks</t>
  </si>
  <si>
    <t>8595568932280</t>
  </si>
  <si>
    <t>NR 68/10_ZB</t>
  </si>
  <si>
    <t>RÁMEČEK NÁSTAVNÝ 68/10 MM</t>
  </si>
  <si>
    <t>8595057619043</t>
  </si>
  <si>
    <t>NR 68/6_ZB</t>
  </si>
  <si>
    <t>RÁMEČEK NÁSTAVNÝ 68/6 MM</t>
  </si>
  <si>
    <t>10/-/750/27000 ks</t>
  </si>
  <si>
    <t>8595057619036</t>
  </si>
  <si>
    <t>NR 80/R_HB</t>
  </si>
  <si>
    <t>8595057615823</t>
  </si>
  <si>
    <t>NRB 60/12_AB</t>
  </si>
  <si>
    <t>RÁMEČEK NÁSTAVNÝ BETON</t>
  </si>
  <si>
    <t>10/-/340/12240 ks</t>
  </si>
  <si>
    <t>8595057616455</t>
  </si>
  <si>
    <t>NRB 60/24_AB</t>
  </si>
  <si>
    <t>8595057616462</t>
  </si>
  <si>
    <t>NRD 100_EC</t>
  </si>
  <si>
    <t>DÍL REDUKČNÍ 100</t>
  </si>
  <si>
    <t>8595057686687</t>
  </si>
  <si>
    <t>NRD 100_F</t>
  </si>
  <si>
    <t>8595057678873</t>
  </si>
  <si>
    <t>NRD 100_S</t>
  </si>
  <si>
    <t>8595057667044</t>
  </si>
  <si>
    <t>NRD 50_EC</t>
  </si>
  <si>
    <t>DÍL REDUKČNÍ 50</t>
  </si>
  <si>
    <t>8595057686663</t>
  </si>
  <si>
    <t>NRD 50_F</t>
  </si>
  <si>
    <t>8595057678897</t>
  </si>
  <si>
    <t>NRD 50_S</t>
  </si>
  <si>
    <t>8595057667037</t>
  </si>
  <si>
    <t>NRT_HB</t>
  </si>
  <si>
    <t>8595057615755</t>
  </si>
  <si>
    <t>NS 100_EC</t>
  </si>
  <si>
    <t>SPOJKA - MARS II</t>
  </si>
  <si>
    <t>50/-/100/24000 ks</t>
  </si>
  <si>
    <t>8595057686588</t>
  </si>
  <si>
    <t>NS 100_GMT</t>
  </si>
  <si>
    <t>8595568925961</t>
  </si>
  <si>
    <t>NS 100_S</t>
  </si>
  <si>
    <t>8595057654303</t>
  </si>
  <si>
    <t>NS 40_EC</t>
  </si>
  <si>
    <t>SPOJKA - MARS I</t>
  </si>
  <si>
    <t>50/-/150/15000 ks</t>
  </si>
  <si>
    <t>8595057686540</t>
  </si>
  <si>
    <t>NS 40_GMT</t>
  </si>
  <si>
    <t>8595568925947</t>
  </si>
  <si>
    <t>NS 40_S</t>
  </si>
  <si>
    <t>8595057678941</t>
  </si>
  <si>
    <t>NS 50_EC</t>
  </si>
  <si>
    <t>8595057686564</t>
  </si>
  <si>
    <t>NS 50_GMT</t>
  </si>
  <si>
    <t>8595568925954</t>
  </si>
  <si>
    <t>NS 50_S</t>
  </si>
  <si>
    <t>8595057654365</t>
  </si>
  <si>
    <t>NSM 6X10_GMT</t>
  </si>
  <si>
    <t>ŠROUB VRAT.+MATICE</t>
  </si>
  <si>
    <t>100/-/1000/54000 ks</t>
  </si>
  <si>
    <t>8595057692947</t>
  </si>
  <si>
    <t>NSM 6X10_ZNCR</t>
  </si>
  <si>
    <t>8595057667129</t>
  </si>
  <si>
    <t>NSM 6X20_GMT</t>
  </si>
  <si>
    <t>ŠR.VRAT.+MAT.6HR S LÍMCEM</t>
  </si>
  <si>
    <t>8595568934079</t>
  </si>
  <si>
    <t>NSM 6X20_ZNCR</t>
  </si>
  <si>
    <t>8595568934062</t>
  </si>
  <si>
    <t>NSMP 10X40_ZNCR</t>
  </si>
  <si>
    <t>ŠROUB+MATICE+PODLOŽKA</t>
  </si>
  <si>
    <t>8595568904096</t>
  </si>
  <si>
    <t>NSMP 5X10_ZNCR</t>
  </si>
  <si>
    <t>ŠROUB+MATICE+2xPODL</t>
  </si>
  <si>
    <t>73181588</t>
  </si>
  <si>
    <t>8595568903839</t>
  </si>
  <si>
    <t>NSMP 6X10_ZNCR</t>
  </si>
  <si>
    <t>ŠROUB+MATICE+2xPODL.</t>
  </si>
  <si>
    <t>8595057679078</t>
  </si>
  <si>
    <t>NSO 90X100X125_EC</t>
  </si>
  <si>
    <t>8595057686120</t>
  </si>
  <si>
    <t>NSO 90X100X125_EO</t>
  </si>
  <si>
    <t>8595057686137</t>
  </si>
  <si>
    <t>NSO 90X100X125_F</t>
  </si>
  <si>
    <t>8595057669604</t>
  </si>
  <si>
    <t>NSO 90X100X125_S</t>
  </si>
  <si>
    <t>8595057653993</t>
  </si>
  <si>
    <t>NSO 90X100X250_EC</t>
  </si>
  <si>
    <t>8595057686168</t>
  </si>
  <si>
    <t>NSO 90X100X250_EO</t>
  </si>
  <si>
    <t>8595057686175</t>
  </si>
  <si>
    <t>NSO 90X100X250_F</t>
  </si>
  <si>
    <t>8595057669611</t>
  </si>
  <si>
    <t>NSO 90X100X250_S</t>
  </si>
  <si>
    <t>8595057654006</t>
  </si>
  <si>
    <t>NSO 90X100X500_EC</t>
  </si>
  <si>
    <t>8595057686182</t>
  </si>
  <si>
    <t>NSO 90X100X500_EO</t>
  </si>
  <si>
    <t>8595057686199</t>
  </si>
  <si>
    <t>NSO 90X100X500_F</t>
  </si>
  <si>
    <t>8595057679115</t>
  </si>
  <si>
    <t>NSO 90X100X500_S</t>
  </si>
  <si>
    <t>8595057679108</t>
  </si>
  <si>
    <t>NSO 90X50X125_EC</t>
  </si>
  <si>
    <t>8595057686106</t>
  </si>
  <si>
    <t>NSO 90X50X125_EO</t>
  </si>
  <si>
    <t>8595057686113</t>
  </si>
  <si>
    <t>NSO 90X50X125_F</t>
  </si>
  <si>
    <t>8595057669628</t>
  </si>
  <si>
    <t>NSO 90X50X125_S</t>
  </si>
  <si>
    <t>8595057654037</t>
  </si>
  <si>
    <t>NSO 90X50X250_EC</t>
  </si>
  <si>
    <t>8595057686144</t>
  </si>
  <si>
    <t>NSO 90X50X250_EO</t>
  </si>
  <si>
    <t>8595057686151</t>
  </si>
  <si>
    <t>NSO 90X50X250_F</t>
  </si>
  <si>
    <t>8595057669635</t>
  </si>
  <si>
    <t>NSO 90X50X250_S</t>
  </si>
  <si>
    <t>8595057654013</t>
  </si>
  <si>
    <t>NSO 90X50X62_EC</t>
  </si>
  <si>
    <t>8595057686083</t>
  </si>
  <si>
    <t>NSO 90X50X62_EO</t>
  </si>
  <si>
    <t>8595057686090</t>
  </si>
  <si>
    <t>NSO 90X50X62_F</t>
  </si>
  <si>
    <t>8595057679177</t>
  </si>
  <si>
    <t>NSO 90X50X62_S</t>
  </si>
  <si>
    <t>8595057679160</t>
  </si>
  <si>
    <t>NSUK 100_GMT</t>
  </si>
  <si>
    <t>8595568925985</t>
  </si>
  <si>
    <t>NSUK 100_S</t>
  </si>
  <si>
    <t>8595057666962</t>
  </si>
  <si>
    <t>NSUK 50_GMT</t>
  </si>
  <si>
    <t>8595568925978</t>
  </si>
  <si>
    <t>NSUK 50_S</t>
  </si>
  <si>
    <t>8595057666948</t>
  </si>
  <si>
    <t>NT 100X125_EC</t>
  </si>
  <si>
    <t>8595057685222</t>
  </si>
  <si>
    <t>NT 100X125_EO</t>
  </si>
  <si>
    <t>8595057685239</t>
  </si>
  <si>
    <t>NT 100X125_F</t>
  </si>
  <si>
    <t>8595057669642</t>
  </si>
  <si>
    <t>NT 100X125_S</t>
  </si>
  <si>
    <t>8595057654389</t>
  </si>
  <si>
    <t>NT 100X250_EC</t>
  </si>
  <si>
    <t>8595057685307</t>
  </si>
  <si>
    <t>NT 100X250_EO</t>
  </si>
  <si>
    <t>8595057685314</t>
  </si>
  <si>
    <t>NT 100X250_F</t>
  </si>
  <si>
    <t>8595057669659</t>
  </si>
  <si>
    <t>NT 100X250_S</t>
  </si>
  <si>
    <t>8595057654402</t>
  </si>
  <si>
    <t>NT 100X500_EC</t>
  </si>
  <si>
    <t>8595057685345</t>
  </si>
  <si>
    <t>NT 100X500_EO</t>
  </si>
  <si>
    <t>8595057685352</t>
  </si>
  <si>
    <t>NT 100X500_F</t>
  </si>
  <si>
    <t>8595057680135</t>
  </si>
  <si>
    <t>NT 100X500_S</t>
  </si>
  <si>
    <t>8595057680128</t>
  </si>
  <si>
    <t>NT 50X125_EC</t>
  </si>
  <si>
    <t>8595057685208</t>
  </si>
  <si>
    <t>NT 50X125_EO</t>
  </si>
  <si>
    <t>8595057685215</t>
  </si>
  <si>
    <t>NT 50X125_F</t>
  </si>
  <si>
    <t>8595057669673</t>
  </si>
  <si>
    <t>NT 50X125_S</t>
  </si>
  <si>
    <t>8595057654396</t>
  </si>
  <si>
    <t>NT 50X250_EC</t>
  </si>
  <si>
    <t>8595057685260</t>
  </si>
  <si>
    <t>NT 50X250_EO</t>
  </si>
  <si>
    <t>8595057685277</t>
  </si>
  <si>
    <t>NT 50X250_F</t>
  </si>
  <si>
    <t>8595057669697</t>
  </si>
  <si>
    <t>NT 50X250_S</t>
  </si>
  <si>
    <t>8595057654419</t>
  </si>
  <si>
    <t>NT 50X62_EC</t>
  </si>
  <si>
    <t>8595057685161</t>
  </si>
  <si>
    <t>NT 50X62_EO</t>
  </si>
  <si>
    <t>8595057685178</t>
  </si>
  <si>
    <t>NT 50X62_F</t>
  </si>
  <si>
    <t>8595057669710</t>
  </si>
  <si>
    <t>NT 50X62_S</t>
  </si>
  <si>
    <t>8595057654457</t>
  </si>
  <si>
    <t>NU 30X30_EC</t>
  </si>
  <si>
    <t>ÚHELNÍK 30X30</t>
  </si>
  <si>
    <t>8595057687264</t>
  </si>
  <si>
    <t>NU 30X30_F</t>
  </si>
  <si>
    <t>8595057695832</t>
  </si>
  <si>
    <t>NU 30X30_S</t>
  </si>
  <si>
    <t>8595057680944</t>
  </si>
  <si>
    <t>NUV_EC</t>
  </si>
  <si>
    <t>8595057687042</t>
  </si>
  <si>
    <t>NUV_GMT</t>
  </si>
  <si>
    <t>8595057693531</t>
  </si>
  <si>
    <t>NUV_S</t>
  </si>
  <si>
    <t>8595057654464</t>
  </si>
  <si>
    <t>NVKO 90X100X125_EC</t>
  </si>
  <si>
    <t>VÍKO OBL. KLES.90°</t>
  </si>
  <si>
    <t>8595057686007</t>
  </si>
  <si>
    <t>NVKO 90X100X125_EO</t>
  </si>
  <si>
    <t>8595057686014</t>
  </si>
  <si>
    <t>NVKO 90X100X125_F</t>
  </si>
  <si>
    <t>8595057669758</t>
  </si>
  <si>
    <t>NVKO 90X100X125_S</t>
  </si>
  <si>
    <t>8595057654617</t>
  </si>
  <si>
    <t>NVKO 90X100X250_EC</t>
  </si>
  <si>
    <t>8595057686045</t>
  </si>
  <si>
    <t>NVKO 90X100X250_EO</t>
  </si>
  <si>
    <t>8595057686052</t>
  </si>
  <si>
    <t>NVKO 90X100X250_F</t>
  </si>
  <si>
    <t>8595057669765</t>
  </si>
  <si>
    <t>NVKO 90X100X250_S</t>
  </si>
  <si>
    <t>8595057654631</t>
  </si>
  <si>
    <t>NVKO 90X100X500_EC</t>
  </si>
  <si>
    <t>8595057686069</t>
  </si>
  <si>
    <t>NVKO 90X100X500_EO</t>
  </si>
  <si>
    <t>8595057686076</t>
  </si>
  <si>
    <t>NVKO 90X100X500_F</t>
  </si>
  <si>
    <t>8595057681118</t>
  </si>
  <si>
    <t>NVKO 90X100X500_S</t>
  </si>
  <si>
    <t>8595057681101</t>
  </si>
  <si>
    <t>NVKO 90X50X125_EC</t>
  </si>
  <si>
    <t>8595057685987</t>
  </si>
  <si>
    <t>NVKO 90X50X125_EO</t>
  </si>
  <si>
    <t>8595057685994</t>
  </si>
  <si>
    <t>NVKO 90X50X125_F</t>
  </si>
  <si>
    <t>8595057669772</t>
  </si>
  <si>
    <t>NVKO 90X50X125_S</t>
  </si>
  <si>
    <t>8595057654624</t>
  </si>
  <si>
    <t>NVKO 90X50X250_EC</t>
  </si>
  <si>
    <t>8595057686021</t>
  </si>
  <si>
    <t>NVKO 90X50X250_EO</t>
  </si>
  <si>
    <t>8595057686038</t>
  </si>
  <si>
    <t>NVKO 90X50X250_F</t>
  </si>
  <si>
    <t>PONOREM POZINOKOVÁNO</t>
  </si>
  <si>
    <t>8595057669789</t>
  </si>
  <si>
    <t>NVKO 90X50X250_S</t>
  </si>
  <si>
    <t>8595057654648</t>
  </si>
  <si>
    <t>NVKO 90X50X62_EC</t>
  </si>
  <si>
    <t>8595057685963</t>
  </si>
  <si>
    <t>NVKO 90X50X62_EO</t>
  </si>
  <si>
    <t>8595057685970</t>
  </si>
  <si>
    <t>NVKO 90X50X62_F</t>
  </si>
  <si>
    <t>8595057669796</t>
  </si>
  <si>
    <t>NVKO 90X50X62_S</t>
  </si>
  <si>
    <t>8595057654662</t>
  </si>
  <si>
    <t>NVKR 125_EC</t>
  </si>
  <si>
    <t>8595057685741</t>
  </si>
  <si>
    <t>NVKR 125_EO</t>
  </si>
  <si>
    <t>8595057685758</t>
  </si>
  <si>
    <t>NVKR 125_F</t>
  </si>
  <si>
    <t>8595057669802</t>
  </si>
  <si>
    <t>NVKR 125_S</t>
  </si>
  <si>
    <t>8595057655652</t>
  </si>
  <si>
    <t>NVKR 250_EC</t>
  </si>
  <si>
    <t>8595057685789</t>
  </si>
  <si>
    <t>NVKR 250_EO</t>
  </si>
  <si>
    <t>8595057685796</t>
  </si>
  <si>
    <t>NVKR 250_F</t>
  </si>
  <si>
    <t>8595057681514</t>
  </si>
  <si>
    <t>NVKR 250_S</t>
  </si>
  <si>
    <t>8595057681507</t>
  </si>
  <si>
    <t>NVKR 500_EC</t>
  </si>
  <si>
    <t>8595057685826</t>
  </si>
  <si>
    <t>NVKR 500_EO</t>
  </si>
  <si>
    <t>8595057685833</t>
  </si>
  <si>
    <t>NVKR 500_F</t>
  </si>
  <si>
    <t>8595057681576</t>
  </si>
  <si>
    <t>NVKR 500_S</t>
  </si>
  <si>
    <t>8595057681569</t>
  </si>
  <si>
    <t>NVKR 62_EC</t>
  </si>
  <si>
    <t>8595057685703</t>
  </si>
  <si>
    <t>NVKR 62_EO</t>
  </si>
  <si>
    <t>8595057685710</t>
  </si>
  <si>
    <t>NVKR 62_F</t>
  </si>
  <si>
    <t>8595057681613</t>
  </si>
  <si>
    <t>NVKR 62_S</t>
  </si>
  <si>
    <t>8595057681606</t>
  </si>
  <si>
    <t>NVO 45X125_EC</t>
  </si>
  <si>
    <t>VÍKO OBLOUKU 45°</t>
  </si>
  <si>
    <t>8595057685086</t>
  </si>
  <si>
    <t>NVO 45X125_EO</t>
  </si>
  <si>
    <t>8595057685093</t>
  </si>
  <si>
    <t>NVO 45X125_F</t>
  </si>
  <si>
    <t>8595057669819</t>
  </si>
  <si>
    <t>NVO 45X125_S</t>
  </si>
  <si>
    <t>8595057654501</t>
  </si>
  <si>
    <t>NVO 45X250_EC</t>
  </si>
  <si>
    <t>8595057685123</t>
  </si>
  <si>
    <t>NVO 45X250_EO</t>
  </si>
  <si>
    <t>8595057685130</t>
  </si>
  <si>
    <t>NVO 45X250_F</t>
  </si>
  <si>
    <t>8595057669826</t>
  </si>
  <si>
    <t>NVO 45X250_S</t>
  </si>
  <si>
    <t>8595057654518</t>
  </si>
  <si>
    <t>NVO 45X500_EC</t>
  </si>
  <si>
    <t>8595057685147</t>
  </si>
  <si>
    <t>NVO 45X500_EO</t>
  </si>
  <si>
    <t>8595057685154</t>
  </si>
  <si>
    <t>NVO 45X500_F</t>
  </si>
  <si>
    <t>8595057682412</t>
  </si>
  <si>
    <t>NVO 45X500_S</t>
  </si>
  <si>
    <t>8595057682405</t>
  </si>
  <si>
    <t>NVO 45X62_EC</t>
  </si>
  <si>
    <t>8595057685109</t>
  </si>
  <si>
    <t>NVO 45X62_EO</t>
  </si>
  <si>
    <t>8595057685116</t>
  </si>
  <si>
    <t>NVO 45X62_F</t>
  </si>
  <si>
    <t>8595057682436</t>
  </si>
  <si>
    <t>NVO 45X62_S</t>
  </si>
  <si>
    <t>8595057682429</t>
  </si>
  <si>
    <t>NVO 90X125_EC</t>
  </si>
  <si>
    <t>8595057684904</t>
  </si>
  <si>
    <t>NVO 90X125_EO</t>
  </si>
  <si>
    <t>8595057684911</t>
  </si>
  <si>
    <t>NVO 90X125_F</t>
  </si>
  <si>
    <t>8595057669840</t>
  </si>
  <si>
    <t>NVO 90X125_S</t>
  </si>
  <si>
    <t>8595057654570</t>
  </si>
  <si>
    <t>NVO 90X250_EC</t>
  </si>
  <si>
    <t>8595057684928</t>
  </si>
  <si>
    <t>NVO 90X250_EO</t>
  </si>
  <si>
    <t>8595057684935</t>
  </si>
  <si>
    <t>NVO 90X250_F</t>
  </si>
  <si>
    <t>8595057669857</t>
  </si>
  <si>
    <t>NVO 90X250_S</t>
  </si>
  <si>
    <t>8595057654594</t>
  </si>
  <si>
    <t>NVO 90X500_EC</t>
  </si>
  <si>
    <t>8595057684942</t>
  </si>
  <si>
    <t>NVO 90X500_EO</t>
  </si>
  <si>
    <t>8595057684959</t>
  </si>
  <si>
    <t>NVO 90X500_F</t>
  </si>
  <si>
    <t>8595057682511</t>
  </si>
  <si>
    <t>NVO 90X500_S</t>
  </si>
  <si>
    <t>8595057682504</t>
  </si>
  <si>
    <t>NVO 90X62_EC</t>
  </si>
  <si>
    <t>8595057684881</t>
  </si>
  <si>
    <t>NVO 90X62_EO</t>
  </si>
  <si>
    <t>8595057684898</t>
  </si>
  <si>
    <t>NVO 90X62_F</t>
  </si>
  <si>
    <t>8595057669864</t>
  </si>
  <si>
    <t>NVO 90X62_S</t>
  </si>
  <si>
    <t>8595057654556</t>
  </si>
  <si>
    <t>NVSO 90X125_EC</t>
  </si>
  <si>
    <t>VÍKO STOUPAJÍCÍ 90°</t>
  </si>
  <si>
    <t>8595057697942</t>
  </si>
  <si>
    <t>NVSO 90X125_EO</t>
  </si>
  <si>
    <t>8595057697959</t>
  </si>
  <si>
    <t>NVSO 90X125_F</t>
  </si>
  <si>
    <t>8595057695979</t>
  </si>
  <si>
    <t>NVSO 90X125_S</t>
  </si>
  <si>
    <t>8595057692619</t>
  </si>
  <si>
    <t>NVSO 90X250_EC</t>
  </si>
  <si>
    <t>8595057697966</t>
  </si>
  <si>
    <t>NVSO 90X250_EO</t>
  </si>
  <si>
    <t>8595057697973</t>
  </si>
  <si>
    <t>NVSO 90X250_F</t>
  </si>
  <si>
    <t>8595057695986</t>
  </si>
  <si>
    <t>NVSO 90X250_S</t>
  </si>
  <si>
    <t>8595057692626</t>
  </si>
  <si>
    <t>NVSO 90X500_EC</t>
  </si>
  <si>
    <t>8595057697980</t>
  </si>
  <si>
    <t>NVSO 90X500_EO</t>
  </si>
  <si>
    <t>8595057697997</t>
  </si>
  <si>
    <t>NVSO 90X500_F</t>
  </si>
  <si>
    <t>8595057695993</t>
  </si>
  <si>
    <t>NVSO 90X500_S</t>
  </si>
  <si>
    <t>8595057692633</t>
  </si>
  <si>
    <t>NVSO 90X62_EC</t>
  </si>
  <si>
    <t>8595057697928</t>
  </si>
  <si>
    <t>NVSO 90X62_EO</t>
  </si>
  <si>
    <t>8595057697935</t>
  </si>
  <si>
    <t>NVSO 90X62_F</t>
  </si>
  <si>
    <t>8595057695962</t>
  </si>
  <si>
    <t>NVSO 90X62_S</t>
  </si>
  <si>
    <t>8595057692602</t>
  </si>
  <si>
    <t>NVT 125_EC</t>
  </si>
  <si>
    <t>8595057685406</t>
  </si>
  <si>
    <t>NVT 125_EO</t>
  </si>
  <si>
    <t>8595057685413</t>
  </si>
  <si>
    <t>NVT 125_F</t>
  </si>
  <si>
    <t>8595057669895</t>
  </si>
  <si>
    <t>NVT 125_S</t>
  </si>
  <si>
    <t>8595057654808</t>
  </si>
  <si>
    <t>NVT 250_EC</t>
  </si>
  <si>
    <t>8595057685444</t>
  </si>
  <si>
    <t>NVT 250_EO</t>
  </si>
  <si>
    <t>8595057685451</t>
  </si>
  <si>
    <t>NVT 250_F</t>
  </si>
  <si>
    <t>8595057669918</t>
  </si>
  <si>
    <t>NVT 250_S</t>
  </si>
  <si>
    <t>8595057654822</t>
  </si>
  <si>
    <t>NVT 500_EC</t>
  </si>
  <si>
    <t>8595057685482</t>
  </si>
  <si>
    <t>NVT 500_EO</t>
  </si>
  <si>
    <t>8595057685499</t>
  </si>
  <si>
    <t>NVT 500_F</t>
  </si>
  <si>
    <t>8595057683198</t>
  </si>
  <si>
    <t>NVT 500_S</t>
  </si>
  <si>
    <t>8595057683181</t>
  </si>
  <si>
    <t>NVT 62_EC</t>
  </si>
  <si>
    <t>8595057685369</t>
  </si>
  <si>
    <t>NVT 62_EO</t>
  </si>
  <si>
    <t>8595057685376</t>
  </si>
  <si>
    <t>NVT 62_F</t>
  </si>
  <si>
    <t>8595057669925</t>
  </si>
  <si>
    <t>NVT 62_S</t>
  </si>
  <si>
    <t>8595057654846</t>
  </si>
  <si>
    <t>NZ 125_EC</t>
  </si>
  <si>
    <t>8595057687080</t>
  </si>
  <si>
    <t>NZ 125_F</t>
  </si>
  <si>
    <t>8595568927392</t>
  </si>
  <si>
    <t>NZ 125_S</t>
  </si>
  <si>
    <t>8595057683808</t>
  </si>
  <si>
    <t>NZ 250_EC</t>
  </si>
  <si>
    <t>8595057687103</t>
  </si>
  <si>
    <t>NZ 250_F</t>
  </si>
  <si>
    <t>8595568927408</t>
  </si>
  <si>
    <t>NZ 250_S</t>
  </si>
  <si>
    <t>8595057683815</t>
  </si>
  <si>
    <t>NZ 500_EC</t>
  </si>
  <si>
    <t>8595057687127</t>
  </si>
  <si>
    <t>NZ 500_F</t>
  </si>
  <si>
    <t>8595568927415</t>
  </si>
  <si>
    <t>NZ 500_S</t>
  </si>
  <si>
    <t>8595057683822</t>
  </si>
  <si>
    <t>NZ 62_EC</t>
  </si>
  <si>
    <t>8595057687066</t>
  </si>
  <si>
    <t>NZ 62_F</t>
  </si>
  <si>
    <t>8595568927385</t>
  </si>
  <si>
    <t>NZ 62_S</t>
  </si>
  <si>
    <t>8595057683839</t>
  </si>
  <si>
    <t>O 90X110X150_F</t>
  </si>
  <si>
    <t>8595057658622</t>
  </si>
  <si>
    <t>O 90X110X150_S</t>
  </si>
  <si>
    <t>8595057633667</t>
  </si>
  <si>
    <t>O 90X110X200_F</t>
  </si>
  <si>
    <t>8595057658639</t>
  </si>
  <si>
    <t>O 90X110X200_S</t>
  </si>
  <si>
    <t>8595057636705</t>
  </si>
  <si>
    <t>O 90X110X300_F</t>
  </si>
  <si>
    <t>8595057658653</t>
  </si>
  <si>
    <t>O 90X110X300_S</t>
  </si>
  <si>
    <t>8595057633186</t>
  </si>
  <si>
    <t>O 90X110X400_F</t>
  </si>
  <si>
    <t>8595057658660</t>
  </si>
  <si>
    <t>O 90X110X400_S</t>
  </si>
  <si>
    <t>8595057636729</t>
  </si>
  <si>
    <t>O 90X110X500_F</t>
  </si>
  <si>
    <t>8595057658677</t>
  </si>
  <si>
    <t>O 90X110X500_S</t>
  </si>
  <si>
    <t>8595057633179</t>
  </si>
  <si>
    <t>O 90X110X600_F</t>
  </si>
  <si>
    <t>8595057658684</t>
  </si>
  <si>
    <t>O 90X110X600_S</t>
  </si>
  <si>
    <t>8595057636736</t>
  </si>
  <si>
    <t>O 90X35X100_F</t>
  </si>
  <si>
    <t>8595057658714</t>
  </si>
  <si>
    <t>O 90X35X100_S</t>
  </si>
  <si>
    <t>8595057627826</t>
  </si>
  <si>
    <t>O 90X35X150_F</t>
  </si>
  <si>
    <t>8595057658721</t>
  </si>
  <si>
    <t>O 90X35X150_S</t>
  </si>
  <si>
    <t>8595057627833</t>
  </si>
  <si>
    <t>O 90X35X200_F</t>
  </si>
  <si>
    <t>8595057658738</t>
  </si>
  <si>
    <t>O 90X35X200_S</t>
  </si>
  <si>
    <t>8595057627840</t>
  </si>
  <si>
    <t>O 90X35X300_F</t>
  </si>
  <si>
    <t>8595057658769</t>
  </si>
  <si>
    <t>O 90X35X300_S</t>
  </si>
  <si>
    <t>8595057627857</t>
  </si>
  <si>
    <t>O 90X35X400_F</t>
  </si>
  <si>
    <t>8595057658776</t>
  </si>
  <si>
    <t>O 90X35X400_S</t>
  </si>
  <si>
    <t>8595057636606</t>
  </si>
  <si>
    <t>O 90X35X50_F</t>
  </si>
  <si>
    <t>8595057658691</t>
  </si>
  <si>
    <t>O 90X35X50_S</t>
  </si>
  <si>
    <t>8595057627819</t>
  </si>
  <si>
    <t>O 90X35X500_F</t>
  </si>
  <si>
    <t>8595057658783</t>
  </si>
  <si>
    <t>O 90X35X500_S</t>
  </si>
  <si>
    <t>8595057636637</t>
  </si>
  <si>
    <t>O 90X35X600_F</t>
  </si>
  <si>
    <t>8595057658790</t>
  </si>
  <si>
    <t>O 90X35X600_S</t>
  </si>
  <si>
    <t>8595057636644</t>
  </si>
  <si>
    <t>O 90X35X75_F</t>
  </si>
  <si>
    <t>8595057658707</t>
  </si>
  <si>
    <t>O 90X35X75_S</t>
  </si>
  <si>
    <t>8595057636583</t>
  </si>
  <si>
    <t>O 90X60X100_F</t>
  </si>
  <si>
    <t>8595057650831</t>
  </si>
  <si>
    <t>O 90X60X100_S</t>
  </si>
  <si>
    <t>8595057627888</t>
  </si>
  <si>
    <t>O 90X60X150_F</t>
  </si>
  <si>
    <t>8595057658820</t>
  </si>
  <si>
    <t>O 90X60X150_S</t>
  </si>
  <si>
    <t>8595057627895</t>
  </si>
  <si>
    <t>O 90X60X200_F</t>
  </si>
  <si>
    <t>8595057650848</t>
  </si>
  <si>
    <t>O 90X60X200_S</t>
  </si>
  <si>
    <t>8595057627918</t>
  </si>
  <si>
    <t>O 90X60X300_F</t>
  </si>
  <si>
    <t>8595057658844</t>
  </si>
  <si>
    <t>O 90X60X300_S</t>
  </si>
  <si>
    <t>8595057627925</t>
  </si>
  <si>
    <t>O 90X60X400_F</t>
  </si>
  <si>
    <t>8595057658851</t>
  </si>
  <si>
    <t>O 90X60X400_S</t>
  </si>
  <si>
    <t>8595057627932</t>
  </si>
  <si>
    <t>O 90X60X50_F</t>
  </si>
  <si>
    <t>8595057658806</t>
  </si>
  <si>
    <t>O 90X60X50_S</t>
  </si>
  <si>
    <t>8595057627864</t>
  </si>
  <si>
    <t>O 90X60X500_F</t>
  </si>
  <si>
    <t>8595057658868</t>
  </si>
  <si>
    <t>O 90X60X500_S</t>
  </si>
  <si>
    <t>8595057627949</t>
  </si>
  <si>
    <t>O 90X60X600_F</t>
  </si>
  <si>
    <t>8595057658875</t>
  </si>
  <si>
    <t>O 90X60X600_S</t>
  </si>
  <si>
    <t>8595057627956</t>
  </si>
  <si>
    <t>O 90X60X75_F</t>
  </si>
  <si>
    <t>8595057658813</t>
  </si>
  <si>
    <t>O 90X60X75_S</t>
  </si>
  <si>
    <t>8595057627871</t>
  </si>
  <si>
    <t>O 90X85X100_F</t>
  </si>
  <si>
    <t>8595057658882</t>
  </si>
  <si>
    <t>O 90X85X100_S</t>
  </si>
  <si>
    <t>8595057631281</t>
  </si>
  <si>
    <t>O 90X85X150_F</t>
  </si>
  <si>
    <t>8595057658899</t>
  </si>
  <si>
    <t>O 90X85X150_S</t>
  </si>
  <si>
    <t>8595057632608</t>
  </si>
  <si>
    <t>O 90X85X200_F</t>
  </si>
  <si>
    <t>8595057658905</t>
  </si>
  <si>
    <t>O 90X85X200_S</t>
  </si>
  <si>
    <t>8595057632578</t>
  </si>
  <si>
    <t>O 90X85X300_F</t>
  </si>
  <si>
    <t>8595057658929</t>
  </si>
  <si>
    <t>O 90X85X300_S</t>
  </si>
  <si>
    <t>8595057630307</t>
  </si>
  <si>
    <t>O 90X85X400_F</t>
  </si>
  <si>
    <t>8595057658936</t>
  </si>
  <si>
    <t>O 90X85X400_S</t>
  </si>
  <si>
    <t>8595057636675</t>
  </si>
  <si>
    <t>O 90X85X500_F</t>
  </si>
  <si>
    <t>8595057658943</t>
  </si>
  <si>
    <t>O 90X85X500_S</t>
  </si>
  <si>
    <t>8595057636682</t>
  </si>
  <si>
    <t>O 90X85X600_F</t>
  </si>
  <si>
    <t>8595057658950</t>
  </si>
  <si>
    <t>O 90X85X600_S</t>
  </si>
  <si>
    <t>8595057636699</t>
  </si>
  <si>
    <t>OH 110X150_F</t>
  </si>
  <si>
    <t>ODBOČKA HORIZONTÁLNÍ</t>
  </si>
  <si>
    <t>8595057658233</t>
  </si>
  <si>
    <t>OH 110X150_S</t>
  </si>
  <si>
    <t>8595057633698</t>
  </si>
  <si>
    <t>OH 110X200_F</t>
  </si>
  <si>
    <t>8595057658240</t>
  </si>
  <si>
    <t>OH 110X200_S</t>
  </si>
  <si>
    <t>8595057637306</t>
  </si>
  <si>
    <t>OH 110X300_F</t>
  </si>
  <si>
    <t>8595057658257</t>
  </si>
  <si>
    <t>OH 110X300_S</t>
  </si>
  <si>
    <t>8595057633292</t>
  </si>
  <si>
    <t>OH 110X400_F</t>
  </si>
  <si>
    <t>8595057658271</t>
  </si>
  <si>
    <t>OH 110X400_S</t>
  </si>
  <si>
    <t>8595057637320</t>
  </si>
  <si>
    <t>OH 110X500_F</t>
  </si>
  <si>
    <t>8595057658288</t>
  </si>
  <si>
    <t>OH 110X500_S</t>
  </si>
  <si>
    <t>8595057633285</t>
  </si>
  <si>
    <t>OH 110X600_F</t>
  </si>
  <si>
    <t>8595057658295</t>
  </si>
  <si>
    <t>OH 110X600_S</t>
  </si>
  <si>
    <t>8595057637337</t>
  </si>
  <si>
    <t>OH 35X100_F</t>
  </si>
  <si>
    <t>8595057658325</t>
  </si>
  <si>
    <t>OH 35X100_S</t>
  </si>
  <si>
    <t>8595057628250</t>
  </si>
  <si>
    <t>OH 35X150_F</t>
  </si>
  <si>
    <t>8595057658332</t>
  </si>
  <si>
    <t>OH 35X150_S</t>
  </si>
  <si>
    <t>8595057628267</t>
  </si>
  <si>
    <t>OH 35X200_F</t>
  </si>
  <si>
    <t>8595057658349</t>
  </si>
  <si>
    <t>OH 35X200_S</t>
  </si>
  <si>
    <t>8595057628274</t>
  </si>
  <si>
    <t>OH 35X300_F</t>
  </si>
  <si>
    <t>8595057658363</t>
  </si>
  <si>
    <t>OH 35X300_S</t>
  </si>
  <si>
    <t>8595057628281</t>
  </si>
  <si>
    <t>OH 35X400_F</t>
  </si>
  <si>
    <t>8595057658370</t>
  </si>
  <si>
    <t>OH 35X400_S</t>
  </si>
  <si>
    <t>8595057637245</t>
  </si>
  <si>
    <t>OH 35X50_F</t>
  </si>
  <si>
    <t>8595057658301</t>
  </si>
  <si>
    <t>OH 35X50_S</t>
  </si>
  <si>
    <t>8595057628243</t>
  </si>
  <si>
    <t>OH 35X500_F</t>
  </si>
  <si>
    <t>8595057658387</t>
  </si>
  <si>
    <t>OH 35X500_S</t>
  </si>
  <si>
    <t>8595057637252</t>
  </si>
  <si>
    <t>OH 35X600_F</t>
  </si>
  <si>
    <t>8595057658394</t>
  </si>
  <si>
    <t>OH 35X600_S</t>
  </si>
  <si>
    <t>8595057637269</t>
  </si>
  <si>
    <t>OH 35X75_F</t>
  </si>
  <si>
    <t>8595057658318</t>
  </si>
  <si>
    <t>OH 35X75_S</t>
  </si>
  <si>
    <t>8595057637580</t>
  </si>
  <si>
    <t>OH 60X100_F</t>
  </si>
  <si>
    <t>8595057658424</t>
  </si>
  <si>
    <t>OH 60X100_S</t>
  </si>
  <si>
    <t>8595057628311</t>
  </si>
  <si>
    <t>OH 60X150_F</t>
  </si>
  <si>
    <t>8595057658431</t>
  </si>
  <si>
    <t>OH 60X150_S</t>
  </si>
  <si>
    <t>8595057628328</t>
  </si>
  <si>
    <t>OH 60X200_F</t>
  </si>
  <si>
    <t>8595057658448</t>
  </si>
  <si>
    <t>OH 60X200_S</t>
  </si>
  <si>
    <t>8595057628335</t>
  </si>
  <si>
    <t>OH 60X300_F</t>
  </si>
  <si>
    <t>8595057658462</t>
  </si>
  <si>
    <t>OH 60X300_S</t>
  </si>
  <si>
    <t>8595057628342</t>
  </si>
  <si>
    <t>OH 60X400_F</t>
  </si>
  <si>
    <t>8595057658479</t>
  </si>
  <si>
    <t>OH 60X400_S</t>
  </si>
  <si>
    <t>8595057628359</t>
  </si>
  <si>
    <t>OH 60X50_F</t>
  </si>
  <si>
    <t>8595057658400</t>
  </si>
  <si>
    <t>OH 60X50_S</t>
  </si>
  <si>
    <t>8595057628298</t>
  </si>
  <si>
    <t>OH 60X500_F</t>
  </si>
  <si>
    <t>8595057658486</t>
  </si>
  <si>
    <t>OH 60X500_S</t>
  </si>
  <si>
    <t>8595057628366</t>
  </si>
  <si>
    <t>OH 60X600_F</t>
  </si>
  <si>
    <t>8595057658493</t>
  </si>
  <si>
    <t>OH 60X600_S</t>
  </si>
  <si>
    <t>8595057628373</t>
  </si>
  <si>
    <t>OH 60X75_F</t>
  </si>
  <si>
    <t>8595057658417</t>
  </si>
  <si>
    <t>OH 60X75_S</t>
  </si>
  <si>
    <t>8595057628304</t>
  </si>
  <si>
    <t>OH 85X100_F</t>
  </si>
  <si>
    <t>8595057658509</t>
  </si>
  <si>
    <t>OH 85X100_S</t>
  </si>
  <si>
    <t>8595057630161</t>
  </si>
  <si>
    <t>OH 85X150_F</t>
  </si>
  <si>
    <t>8595057658516</t>
  </si>
  <si>
    <t>OH 85X150_S</t>
  </si>
  <si>
    <t>8595057630178</t>
  </si>
  <si>
    <t>OH 85X200_F</t>
  </si>
  <si>
    <t>8595057658523</t>
  </si>
  <si>
    <t>OH 85X200_S</t>
  </si>
  <si>
    <t>8595057630185</t>
  </si>
  <si>
    <t>OH 85X300_F</t>
  </si>
  <si>
    <t>8595057658547</t>
  </si>
  <si>
    <t>OH 85X300_S</t>
  </si>
  <si>
    <t>8595057630208</t>
  </si>
  <si>
    <t>OH 85X400_F</t>
  </si>
  <si>
    <t>8595057658554</t>
  </si>
  <si>
    <t>OH 85X400_S</t>
  </si>
  <si>
    <t>8595057629493</t>
  </si>
  <si>
    <t>OH 85X500_F</t>
  </si>
  <si>
    <t>8595057658561</t>
  </si>
  <si>
    <t>OH 85X500_S</t>
  </si>
  <si>
    <t>8595057637283</t>
  </si>
  <si>
    <t>OH 85X600_F</t>
  </si>
  <si>
    <t>8595057658578</t>
  </si>
  <si>
    <t>OH 85X600_S</t>
  </si>
  <si>
    <t>8595057637290</t>
  </si>
  <si>
    <t>PRŮCHODKA KABEL. ŽLABU</t>
  </si>
  <si>
    <t>OKKZ 32X75_FB</t>
  </si>
  <si>
    <t>8595057692565</t>
  </si>
  <si>
    <t>OKKZ 57X57_FB</t>
  </si>
  <si>
    <t>8595057692572</t>
  </si>
  <si>
    <t>OKSPL_DB</t>
  </si>
  <si>
    <t>VÍČKO OCHRANNÉ</t>
  </si>
  <si>
    <t>8595057640870</t>
  </si>
  <si>
    <t>OKSPLN_EB</t>
  </si>
  <si>
    <t>KRYTKA OCHR. PROFILU SPLN</t>
  </si>
  <si>
    <t>8595568918499</t>
  </si>
  <si>
    <t>OKSPS_DB</t>
  </si>
  <si>
    <t>8595057633841</t>
  </si>
  <si>
    <t>OKSPSN_EB</t>
  </si>
  <si>
    <t>KRYTKA OCHR. PROFILU SPSN</t>
  </si>
  <si>
    <t>8595568921963</t>
  </si>
  <si>
    <t>OKSPT_EB</t>
  </si>
  <si>
    <t>-/-/20/4680 ks</t>
  </si>
  <si>
    <t>8595057650022</t>
  </si>
  <si>
    <t>OKSPU_EB</t>
  </si>
  <si>
    <t>KRYTKA OCHR. PROFILU OKSPU</t>
  </si>
  <si>
    <t>-/-/20/11240 ks</t>
  </si>
  <si>
    <t>8595568918482</t>
  </si>
  <si>
    <t>OPT_CZ</t>
  </si>
  <si>
    <t>OZNAČENÍ POŽÁRNÍCH TRAS</t>
  </si>
  <si>
    <t>SAMOLEPKA PRO OZNAČ. PO TRAS DLE ČSN 73 0895</t>
  </si>
  <si>
    <t>48211010</t>
  </si>
  <si>
    <t>8595568927811</t>
  </si>
  <si>
    <t>OSHK 100X125_F</t>
  </si>
  <si>
    <t>ODBOČKA SVISLÁ-HORIZONT.</t>
  </si>
  <si>
    <t>8595568917652</t>
  </si>
  <si>
    <t>OSHK 100X125_S</t>
  </si>
  <si>
    <t>8595568917645</t>
  </si>
  <si>
    <t>OSHK 100X250_F</t>
  </si>
  <si>
    <t>8595568917676</t>
  </si>
  <si>
    <t>OSHK 100X250_S</t>
  </si>
  <si>
    <t>8595568917669</t>
  </si>
  <si>
    <t>OSHK 100X500_F</t>
  </si>
  <si>
    <t>8595568917690</t>
  </si>
  <si>
    <t>OSHK 100X500_S</t>
  </si>
  <si>
    <t>8595568917683</t>
  </si>
  <si>
    <t>OSHK 50X125_F</t>
  </si>
  <si>
    <t>8595568917614</t>
  </si>
  <si>
    <t>OSHK 50X125_S</t>
  </si>
  <si>
    <t>8595568917607</t>
  </si>
  <si>
    <t>OSHK 50X250_F</t>
  </si>
  <si>
    <t>8595568917638</t>
  </si>
  <si>
    <t>OSHK 50X250_S</t>
  </si>
  <si>
    <t>8595568917621</t>
  </si>
  <si>
    <t>OSHK 50X62_F</t>
  </si>
  <si>
    <t>8595568917591</t>
  </si>
  <si>
    <t>OSHK 50X62_S</t>
  </si>
  <si>
    <t>8595568917584</t>
  </si>
  <si>
    <t>P 110_F</t>
  </si>
  <si>
    <t>8595057663411</t>
  </si>
  <si>
    <t>P 110_S</t>
  </si>
  <si>
    <t>8595057633407</t>
  </si>
  <si>
    <t>P 35_F</t>
  </si>
  <si>
    <t>8595057663428</t>
  </si>
  <si>
    <t>P 35_S</t>
  </si>
  <si>
    <t>8595057639515</t>
  </si>
  <si>
    <t>P 60_F</t>
  </si>
  <si>
    <t>3/-/18/1080 m</t>
  </si>
  <si>
    <t>8595057663435</t>
  </si>
  <si>
    <t>P 60_S</t>
  </si>
  <si>
    <t>8595057627734</t>
  </si>
  <si>
    <t>P 85_F</t>
  </si>
  <si>
    <t>3/-/18/864 m</t>
  </si>
  <si>
    <t>8595057663442</t>
  </si>
  <si>
    <t>P 85_S</t>
  </si>
  <si>
    <t>8595057633414</t>
  </si>
  <si>
    <t>P-16_XX</t>
  </si>
  <si>
    <t>ZÁTKA UCPÁVKOVÁ AL</t>
  </si>
  <si>
    <t>8595057632660</t>
  </si>
  <si>
    <t>P-21_XX</t>
  </si>
  <si>
    <t>8595057632677</t>
  </si>
  <si>
    <t>PATKA CR_KA</t>
  </si>
  <si>
    <t>PATKA PLAST.DO SÁDR.KRAB.</t>
  </si>
  <si>
    <t>SV. ŠEDÁ/PLASTOVÁ/VĚTŠÍ BALENÍ/DO SÁDROKARTONOVÝCH KRABIC</t>
  </si>
  <si>
    <t>50/-/1800/864000 ks</t>
  </si>
  <si>
    <t>39269097</t>
  </si>
  <si>
    <t>8595568930996</t>
  </si>
  <si>
    <t>PD 10_GMT</t>
  </si>
  <si>
    <t>8595568928542</t>
  </si>
  <si>
    <t>PD 10_ZNCR</t>
  </si>
  <si>
    <t>8595057633445</t>
  </si>
  <si>
    <t>PD 12_GMT</t>
  </si>
  <si>
    <t>8595568928009</t>
  </si>
  <si>
    <t>PD 12_ZNCR</t>
  </si>
  <si>
    <t>8595057640849</t>
  </si>
  <si>
    <t>PD 6_ZNCR</t>
  </si>
  <si>
    <t>8595057640832</t>
  </si>
  <si>
    <t>PD 8_GMT</t>
  </si>
  <si>
    <t>8595568927996</t>
  </si>
  <si>
    <t>PD 8_ZNCR</t>
  </si>
  <si>
    <t>8595057633438</t>
  </si>
  <si>
    <t>PEKD 40_-C</t>
  </si>
  <si>
    <t>PŘÍČKA PRO EKD KANÁLY</t>
  </si>
  <si>
    <t>2/20/120/5280 m</t>
  </si>
  <si>
    <t>8595057690448</t>
  </si>
  <si>
    <t>PEKD 40HF_-C</t>
  </si>
  <si>
    <t>PŘÍČKA PRO EKD KANÁLY HF</t>
  </si>
  <si>
    <t>8595057691551</t>
  </si>
  <si>
    <t>PEKE 60_-C</t>
  </si>
  <si>
    <t>PŘÍČKA</t>
  </si>
  <si>
    <t>2/20/160/4320 m</t>
  </si>
  <si>
    <t>8595057627079</t>
  </si>
  <si>
    <t>PEP 60/K_S</t>
  </si>
  <si>
    <t>PŘÍČKA KOVOVÁ</t>
  </si>
  <si>
    <t>2/-/24/480 m</t>
  </si>
  <si>
    <t>8595057668775</t>
  </si>
  <si>
    <t>PEP 60_HD</t>
  </si>
  <si>
    <t>PŘÍČKA DO EKE A PK</t>
  </si>
  <si>
    <t>8595057668768</t>
  </si>
  <si>
    <t>PI 80 2ZK_XX</t>
  </si>
  <si>
    <t>PODLOŽKA IZOLAČNÍ</t>
  </si>
  <si>
    <t>10/-/40/15600 ks</t>
  </si>
  <si>
    <t>8595057614727</t>
  </si>
  <si>
    <t>PI 80 2ZT_XX</t>
  </si>
  <si>
    <t>8595057614710</t>
  </si>
  <si>
    <t>PI 80R_XX</t>
  </si>
  <si>
    <t>8595057614697</t>
  </si>
  <si>
    <t>PI 80T_XX</t>
  </si>
  <si>
    <t>8595057614703</t>
  </si>
  <si>
    <t>PK 110X65 D_HD</t>
  </si>
  <si>
    <t>KANÁL PARAPETNÍ DUTÝ</t>
  </si>
  <si>
    <t>SUPERBÍLÁ/RAL 9003/KARTON/VÍKO 80 MM</t>
  </si>
  <si>
    <t>8595568924636</t>
  </si>
  <si>
    <t>PK 110X70 D HF_HD</t>
  </si>
  <si>
    <t>KANÁL PARAPETNÍ DUTÝ HF</t>
  </si>
  <si>
    <t>8595568910622</t>
  </si>
  <si>
    <t>PK 110X70 D_HD</t>
  </si>
  <si>
    <t>8595057632882</t>
  </si>
  <si>
    <t>PK 120X55 D_HD</t>
  </si>
  <si>
    <t>2/-/6/144 m</t>
  </si>
  <si>
    <t>8595057650572</t>
  </si>
  <si>
    <t>PK 130X65 D_HD</t>
  </si>
  <si>
    <t>2/-/6/108 m</t>
  </si>
  <si>
    <t>8595568924704</t>
  </si>
  <si>
    <t>PK 140X70 D_HD</t>
  </si>
  <si>
    <t>8595057632912</t>
  </si>
  <si>
    <t>PK 160X65 D_HD</t>
  </si>
  <si>
    <t>2/-/6/102 m</t>
  </si>
  <si>
    <t>8595057657205</t>
  </si>
  <si>
    <t>2/-/6/84 m</t>
  </si>
  <si>
    <t>PK 170X70 D_HD</t>
  </si>
  <si>
    <t>8595057632943</t>
  </si>
  <si>
    <t>PK 210X70 D_HD</t>
  </si>
  <si>
    <t>2/-/6/60 m</t>
  </si>
  <si>
    <t>8595057668683</t>
  </si>
  <si>
    <t>PK 90X55 D HF_HD</t>
  </si>
  <si>
    <t>2/-/12/216 m</t>
  </si>
  <si>
    <t>8595568925473</t>
  </si>
  <si>
    <t>PK 90X55 D_HD</t>
  </si>
  <si>
    <t>8595057688056</t>
  </si>
  <si>
    <t>PKC1 1198_F</t>
  </si>
  <si>
    <t>PŘÍCHYT.KAB.TYP H 6-12MM</t>
  </si>
  <si>
    <t>8595057644878</t>
  </si>
  <si>
    <t>PKC1 1199_F</t>
  </si>
  <si>
    <t>PŘÍCHYT.KAB.TYP H 7-16MM</t>
  </si>
  <si>
    <t>8595057644885</t>
  </si>
  <si>
    <t>PKC1 1200_F</t>
  </si>
  <si>
    <t>PŘÍCHYT.KAB.TYP H 10-19MM</t>
  </si>
  <si>
    <t>8595057642232</t>
  </si>
  <si>
    <t>PKC1 1201_F</t>
  </si>
  <si>
    <t>PŘÍCHYT.KAB.TYP H 14-23MM</t>
  </si>
  <si>
    <t>8595057642249</t>
  </si>
  <si>
    <t>PKC1 1202_F</t>
  </si>
  <si>
    <t>PŘÍCHYT.KAB.TYP H 20-26MM</t>
  </si>
  <si>
    <t>8595057635586</t>
  </si>
  <si>
    <t>PKC1 1203_F</t>
  </si>
  <si>
    <t>PŘÍCHYT.KAB.TYP H 24-30MM</t>
  </si>
  <si>
    <t>8595057635517</t>
  </si>
  <si>
    <t>PKC1 1204_F</t>
  </si>
  <si>
    <t>PŘÍCHYT.KAB.TYP H 25-35MM</t>
  </si>
  <si>
    <t>8595057635401</t>
  </si>
  <si>
    <t>PKC1 1205_F</t>
  </si>
  <si>
    <t>PŘÍCHYT.KAB.TYP H 28-38MM</t>
  </si>
  <si>
    <t>8595057635524</t>
  </si>
  <si>
    <t>PKC1 1206_F</t>
  </si>
  <si>
    <t>PŘÍCHYT.KAB.TYP H 32-43MM</t>
  </si>
  <si>
    <t>8595057644892</t>
  </si>
  <si>
    <t>PKC1 1207_F</t>
  </si>
  <si>
    <t>PŘÍCHYT.KAB.TYP H 42-47MM</t>
  </si>
  <si>
    <t>8595057644908</t>
  </si>
  <si>
    <t>PKC1 1208_F</t>
  </si>
  <si>
    <t>PŘÍCHYT.KAB.TYP H 43-51MM</t>
  </si>
  <si>
    <t>8595057635531</t>
  </si>
  <si>
    <t>PKC1 1209_F</t>
  </si>
  <si>
    <t>PŘÍCHYT.KAB.TYP H 50-55MM</t>
  </si>
  <si>
    <t>8595057635593</t>
  </si>
  <si>
    <t>PKC1 1210_F</t>
  </si>
  <si>
    <t>PŘÍCHYT.KAB.TYP H 52-59MM</t>
  </si>
  <si>
    <t>8595057644915</t>
  </si>
  <si>
    <t>PKC1 1211_F</t>
  </si>
  <si>
    <t>PŘÍCHYT.KAB.TYP H 54-63MM</t>
  </si>
  <si>
    <t>8595057644922</t>
  </si>
  <si>
    <t>PKC1 1212_F</t>
  </si>
  <si>
    <t>PŘÍCHYT.KAB.TYP H 57-69MM</t>
  </si>
  <si>
    <t>8595057635609</t>
  </si>
  <si>
    <t>PKS 70/60_XX</t>
  </si>
  <si>
    <t>PŘÍČKA DĚLICÍ S AL FÓLIÍ</t>
  </si>
  <si>
    <t>SUPERBÍLÁ/RAL 9003 S AL FÓLIÍ</t>
  </si>
  <si>
    <t>2/20/160/4800 m</t>
  </si>
  <si>
    <t>8595057664364</t>
  </si>
  <si>
    <t>PKUP_LB</t>
  </si>
  <si>
    <t>10/-/480/43200 ks</t>
  </si>
  <si>
    <t>8595057690837</t>
  </si>
  <si>
    <t>PLSK_XX</t>
  </si>
  <si>
    <t>LANKO PROPOJ. K SK KANÁLU</t>
  </si>
  <si>
    <t>LANKO K POSPOJENÍ S OKY</t>
  </si>
  <si>
    <t>85444290</t>
  </si>
  <si>
    <t>8595057627345</t>
  </si>
  <si>
    <t>PLUK 1_XX</t>
  </si>
  <si>
    <t>PROPOJOVACÍ LANKO 550 MM</t>
  </si>
  <si>
    <t>K PODLAHOVÉMU KANÁLU</t>
  </si>
  <si>
    <t>8595568904447</t>
  </si>
  <si>
    <t>PLUK_XX</t>
  </si>
  <si>
    <t>PROPOJOVACÍ LANKO 250 MM</t>
  </si>
  <si>
    <t>8595568904430</t>
  </si>
  <si>
    <t>PM 41 M 10_GMT</t>
  </si>
  <si>
    <t>MATICE POSUVNÁ</t>
  </si>
  <si>
    <t>8595568928757</t>
  </si>
  <si>
    <t>PM 41 M 10_ZNCR</t>
  </si>
  <si>
    <t>GALVANICKY ZINKOVÁNO</t>
  </si>
  <si>
    <t>-/-/100/11000 ks</t>
  </si>
  <si>
    <t>8595057628717</t>
  </si>
  <si>
    <t>PM 41 M 12_ZNCR</t>
  </si>
  <si>
    <t>-/-/100/12000 ks</t>
  </si>
  <si>
    <t>8595057633117</t>
  </si>
  <si>
    <t>PM 41 M 6_ZNCR</t>
  </si>
  <si>
    <t>-/-/100/16000 ks</t>
  </si>
  <si>
    <t>8595057631496</t>
  </si>
  <si>
    <t>PM 41 M 8_ZNCR</t>
  </si>
  <si>
    <t>8595057631502</t>
  </si>
  <si>
    <t>PMP 41 M 10_ZNCR</t>
  </si>
  <si>
    <t>MATICE POSUVNÁ S PRUŽINOU</t>
  </si>
  <si>
    <t>8595057630468</t>
  </si>
  <si>
    <t>PMP 41 M 12_ZNCR</t>
  </si>
  <si>
    <t>8595057640726</t>
  </si>
  <si>
    <t>PMP 41 M 6_ZNCR</t>
  </si>
  <si>
    <t>8595057640719</t>
  </si>
  <si>
    <t>PMP 41 M 8_ZNCR</t>
  </si>
  <si>
    <t>8595057630475</t>
  </si>
  <si>
    <t>PN 40X15_HB</t>
  </si>
  <si>
    <t>NOSIČ PŘÍSTROJOVÝ</t>
  </si>
  <si>
    <t>8595057610569</t>
  </si>
  <si>
    <t>PN 40X20_HB</t>
  </si>
  <si>
    <t>8595057610583</t>
  </si>
  <si>
    <t>PN 40X20_I1</t>
  </si>
  <si>
    <t>8595057657021</t>
  </si>
  <si>
    <t>PN 40X20_I2</t>
  </si>
  <si>
    <t>8595057657038</t>
  </si>
  <si>
    <t>PN 40X20_SD</t>
  </si>
  <si>
    <t>8595568910370</t>
  </si>
  <si>
    <t>PN 80X25 2Z_HB</t>
  </si>
  <si>
    <t>10/-/60/1080 ks</t>
  </si>
  <si>
    <t>8595057611399</t>
  </si>
  <si>
    <t>PN 80X25_HB</t>
  </si>
  <si>
    <t>10/-/70/1260 ks</t>
  </si>
  <si>
    <t>8595057611443</t>
  </si>
  <si>
    <t>PN EKE_S</t>
  </si>
  <si>
    <t>NOSIČ PŘÍSTROJOVÝ 400V</t>
  </si>
  <si>
    <t>1/-/24/864 ks</t>
  </si>
  <si>
    <t>8595057658028</t>
  </si>
  <si>
    <t>PN KUZ_S</t>
  </si>
  <si>
    <t>NOSIČ PŘÍSTR.KUZ PRO 400V</t>
  </si>
  <si>
    <t>8595568923844</t>
  </si>
  <si>
    <t>PN PK_S</t>
  </si>
  <si>
    <t>NOSIČ PŘÍSTROJOVÝ  400V</t>
  </si>
  <si>
    <t>1/-/40/1440 ks</t>
  </si>
  <si>
    <t>8595057662377</t>
  </si>
  <si>
    <t>PNE 100X20_HB</t>
  </si>
  <si>
    <t>10/-/50/1800 ks</t>
  </si>
  <si>
    <t>8595057624672</t>
  </si>
  <si>
    <t>PNE 40 2Z_HB</t>
  </si>
  <si>
    <t>NOSIČ PŘÍSTROJ. 2ZÁSUVKA</t>
  </si>
  <si>
    <t>10/-/80/1440 ks</t>
  </si>
  <si>
    <t>8595057652347</t>
  </si>
  <si>
    <t>PNE 60X20 2Z_HB</t>
  </si>
  <si>
    <t>8595057627482</t>
  </si>
  <si>
    <t>PNE 60X20_HB</t>
  </si>
  <si>
    <t>8595057627475</t>
  </si>
  <si>
    <t>PNE 80X20_HB</t>
  </si>
  <si>
    <t>8595057624689</t>
  </si>
  <si>
    <t>PNLP 35 2Z_HB</t>
  </si>
  <si>
    <t>NOSIČ PŘÍSTROJ. 2 ZÁSUVKA</t>
  </si>
  <si>
    <t>8595057655041</t>
  </si>
  <si>
    <t>PNLP 35 2Z_I1</t>
  </si>
  <si>
    <t>8595057669239</t>
  </si>
  <si>
    <t>PNLP 35 2Z_I2</t>
  </si>
  <si>
    <t>8595057669352</t>
  </si>
  <si>
    <t>PNLP 35 2Z_SD</t>
  </si>
  <si>
    <t>8595568910387</t>
  </si>
  <si>
    <t>PNQ 20X10_HB</t>
  </si>
  <si>
    <t>NOSIČ PŘÍSTROJOVÝ QUADRO</t>
  </si>
  <si>
    <t>1/-/82/2952 ks</t>
  </si>
  <si>
    <t>8595568927194</t>
  </si>
  <si>
    <t>PNQ 32X15_HB</t>
  </si>
  <si>
    <t>1/-/68/2448 ks</t>
  </si>
  <si>
    <t>8595568927187</t>
  </si>
  <si>
    <t>PNQ 40X20_HB</t>
  </si>
  <si>
    <t>8595568927200</t>
  </si>
  <si>
    <t>PNQ LP 35_HB</t>
  </si>
  <si>
    <t>8595568927378</t>
  </si>
  <si>
    <t>PP 80/0_LB</t>
  </si>
  <si>
    <t>PODLOŽKA PŘÍSTROJOVÁ</t>
  </si>
  <si>
    <t>8595057690783</t>
  </si>
  <si>
    <t>PP 80/3_LB</t>
  </si>
  <si>
    <t>8595057690790</t>
  </si>
  <si>
    <t>PP 80/45/6_LB</t>
  </si>
  <si>
    <t>TMAVĚ ŠEDÁ/PRO KOPOBOX 80</t>
  </si>
  <si>
    <t>8595568930781</t>
  </si>
  <si>
    <t>PP 80/45_LB</t>
  </si>
  <si>
    <t>8595057690806</t>
  </si>
  <si>
    <t>PP 80/K-5_LB</t>
  </si>
  <si>
    <t>KRABICE PROTAH. PODLAHOVÁ</t>
  </si>
  <si>
    <t>8595057699571</t>
  </si>
  <si>
    <t>PSK 1_HB</t>
  </si>
  <si>
    <t>PŘÍCHYTKA SK KANÁLU(12ks)</t>
  </si>
  <si>
    <t>5/-/320/11520 ks</t>
  </si>
  <si>
    <t>8595057629035</t>
  </si>
  <si>
    <t>PUK 38X150 S1_S</t>
  </si>
  <si>
    <t>KANÁL PODLAHOVÝ UNIVERZ.</t>
  </si>
  <si>
    <t>-/-/2/180 m</t>
  </si>
  <si>
    <t>8595568904416</t>
  </si>
  <si>
    <t>PVL 10_GMT</t>
  </si>
  <si>
    <t>PODLOŽKA VELKÁ</t>
  </si>
  <si>
    <t>8595568928733</t>
  </si>
  <si>
    <t>PVL 10_ZNCR</t>
  </si>
  <si>
    <t>8595057633797</t>
  </si>
  <si>
    <t>PVL 12_ZNCR</t>
  </si>
  <si>
    <t>8595057640856</t>
  </si>
  <si>
    <t>PVL 6_GMT</t>
  </si>
  <si>
    <t>8595568928740</t>
  </si>
  <si>
    <t>PVL 6_ZNCR</t>
  </si>
  <si>
    <t>8595057629523</t>
  </si>
  <si>
    <t>PVL 8_GMT</t>
  </si>
  <si>
    <t>8595568928726</t>
  </si>
  <si>
    <t>PVL 8_ZNCR</t>
  </si>
  <si>
    <t>8595057633421</t>
  </si>
  <si>
    <t>QD 45X22.5-COVER_HB</t>
  </si>
  <si>
    <t>ZÁSLEPKA</t>
  </si>
  <si>
    <t>85366990</t>
  </si>
  <si>
    <t>8595568927231</t>
  </si>
  <si>
    <t>QD 45X22.5-HDMI_HB</t>
  </si>
  <si>
    <t>ZÁSUVKA DAT. S KON. HDMI</t>
  </si>
  <si>
    <t>8595568927248</t>
  </si>
  <si>
    <t>QD 45X22.5-HOLDER_HB</t>
  </si>
  <si>
    <t>KRYTKA KEYSTONE MODULU</t>
  </si>
  <si>
    <t>1/20/180/- ks</t>
  </si>
  <si>
    <t>8595568932051</t>
  </si>
  <si>
    <t>QD 45X22.5-RJ45/6_HB</t>
  </si>
  <si>
    <t>ZÁSUVKA DAT. RJ-45 KAT. 6</t>
  </si>
  <si>
    <t>8595568931542</t>
  </si>
  <si>
    <t>QD 45X22.5-RJ-45_HB</t>
  </si>
  <si>
    <t>ZÁSUVKA DAT. S KON. RJ-45</t>
  </si>
  <si>
    <t>8595568927279</t>
  </si>
  <si>
    <t>QD 45X22.5-USB_HB</t>
  </si>
  <si>
    <t>ZÁSUVKA DAT. S KON. USB</t>
  </si>
  <si>
    <t>1/-/20/5040 ks</t>
  </si>
  <si>
    <t>8595568927255</t>
  </si>
  <si>
    <t>QP 45X45 C_BB</t>
  </si>
  <si>
    <t>ZÁS. QUADRO 45X45 S CLON.</t>
  </si>
  <si>
    <t>ČERVENÁ/RAL 3003/OCHR. KOLÍK/CLONKY</t>
  </si>
  <si>
    <t>8595568919182</t>
  </si>
  <si>
    <t>QP 45X45 C_HB</t>
  </si>
  <si>
    <t>BÍLÁ/OCHR. KOLÍK/CLONKY</t>
  </si>
  <si>
    <t>1/20/200/3200 ks</t>
  </si>
  <si>
    <t>8595568919199</t>
  </si>
  <si>
    <t>QP 45X45_BB</t>
  </si>
  <si>
    <t>ZÁSUVKA QUADRO 45X45</t>
  </si>
  <si>
    <t>ČERVENÁ/RAL 3003/OCHRANNÝ KOLÍK</t>
  </si>
  <si>
    <t>8595568919168</t>
  </si>
  <si>
    <t>QP 45X45_HB</t>
  </si>
  <si>
    <t>BÍLÁ/OCHRANNÝ KOLÍK</t>
  </si>
  <si>
    <t>8595568919175</t>
  </si>
  <si>
    <t>QS 45X45 C_BB</t>
  </si>
  <si>
    <t>ZÁS.QU./SCHUKO45X45 S CL.</t>
  </si>
  <si>
    <t>ČERVENÁ/RAL 3003/CLONKY</t>
  </si>
  <si>
    <t>8595568919519</t>
  </si>
  <si>
    <t>QS 45X45 C_HB</t>
  </si>
  <si>
    <t>BÍLÁ/CLONKY</t>
  </si>
  <si>
    <t>8595568919502</t>
  </si>
  <si>
    <t>QS 45X45_BB</t>
  </si>
  <si>
    <t>ZÁSUV.QUADRO/SCHUKO 45X45</t>
  </si>
  <si>
    <t>ČERVENÁ/RAL 3003</t>
  </si>
  <si>
    <t>8595568925565</t>
  </si>
  <si>
    <t>QS 45X45_HB</t>
  </si>
  <si>
    <t>8595568925558</t>
  </si>
  <si>
    <t>REKE 100_HB</t>
  </si>
  <si>
    <t>ROZPĚRKA EKE 100X60</t>
  </si>
  <si>
    <t>9/-/1728/62208 ks</t>
  </si>
  <si>
    <t>8595057626409</t>
  </si>
  <si>
    <t>REKE 140_HB</t>
  </si>
  <si>
    <t>ROZPĚRKA EKE 140X60</t>
  </si>
  <si>
    <t>9/-/1206/43416 ks</t>
  </si>
  <si>
    <t>8595057626393</t>
  </si>
  <si>
    <t>REKE 180_HB</t>
  </si>
  <si>
    <t>ROZPĚRKA EKE 180X60</t>
  </si>
  <si>
    <t>9/-/828/29808 ks</t>
  </si>
  <si>
    <t>8595057626386</t>
  </si>
  <si>
    <t>REKE 60_HB</t>
  </si>
  <si>
    <t>ROZPĚRKA EKE 60X60</t>
  </si>
  <si>
    <t>9/-/1260/37800 ks</t>
  </si>
  <si>
    <t>8595057626416</t>
  </si>
  <si>
    <t>REKO 100X40_HB</t>
  </si>
  <si>
    <t>ROZPĚRKA EKD 100X40</t>
  </si>
  <si>
    <t>8595057690707</t>
  </si>
  <si>
    <t>REKO 120X40_HB</t>
  </si>
  <si>
    <t>ROZPĚRKA EKD 120X40</t>
  </si>
  <si>
    <t>100/-/800/28800 ks</t>
  </si>
  <si>
    <t>8595057690714</t>
  </si>
  <si>
    <t>REKO 80X40_HB</t>
  </si>
  <si>
    <t>ROZPĚRKA EKD 80X40</t>
  </si>
  <si>
    <t>100/-/1500/54000 ks</t>
  </si>
  <si>
    <t>8595057690691</t>
  </si>
  <si>
    <t>REKO 80X40HF_HB</t>
  </si>
  <si>
    <t>ROZPĚRKA EKD 80X40 HF</t>
  </si>
  <si>
    <t>8595057692060</t>
  </si>
  <si>
    <t>RK 100X60_LD</t>
  </si>
  <si>
    <t>KANÁL ROZVADĚČOVÝ</t>
  </si>
  <si>
    <t>ŠEDÁ/RAL 7030</t>
  </si>
  <si>
    <t>2/-/22/- m</t>
  </si>
  <si>
    <t>8595057623217</t>
  </si>
  <si>
    <t>KANÁL ROZVADĚČOVÝ DIN</t>
  </si>
  <si>
    <t>KANÁL ROZVADĚČOVÝ HF</t>
  </si>
  <si>
    <t>RK 25X25 DIN_LD</t>
  </si>
  <si>
    <t>2/-/48/- m</t>
  </si>
  <si>
    <t>8595057623606</t>
  </si>
  <si>
    <t>2/-/36/- m</t>
  </si>
  <si>
    <t>RK 30X30_LD</t>
  </si>
  <si>
    <t>2/-/64/- m</t>
  </si>
  <si>
    <t>8595057623132</t>
  </si>
  <si>
    <t>RK 30X40_LD</t>
  </si>
  <si>
    <t>2/-/60/- m</t>
  </si>
  <si>
    <t>8595057623149</t>
  </si>
  <si>
    <t>2/-/40/- m</t>
  </si>
  <si>
    <t>2/-/32/- m</t>
  </si>
  <si>
    <t>RK 37.5X75 DIN_LD</t>
  </si>
  <si>
    <t>2/-/24/- m</t>
  </si>
  <si>
    <t>8595057623712</t>
  </si>
  <si>
    <t>RK 40X60_LD</t>
  </si>
  <si>
    <t>8595057623187</t>
  </si>
  <si>
    <t>RK 40X80_LD</t>
  </si>
  <si>
    <t>8595057623248</t>
  </si>
  <si>
    <t>RK 50X50 DIN_LD</t>
  </si>
  <si>
    <t>2/-/42/- m</t>
  </si>
  <si>
    <t>8595057623668</t>
  </si>
  <si>
    <t>RK 50X50 HF_LD</t>
  </si>
  <si>
    <t>8595057623521</t>
  </si>
  <si>
    <t>RK 50X75 DIN_LD</t>
  </si>
  <si>
    <t>2/-/28/- m</t>
  </si>
  <si>
    <t>8595057623729</t>
  </si>
  <si>
    <t>RK 60X60_LD</t>
  </si>
  <si>
    <t>8595057623194</t>
  </si>
  <si>
    <t>RK 60X80_LD</t>
  </si>
  <si>
    <t>8595057623255</t>
  </si>
  <si>
    <t>RK 75X75 DIN_LD</t>
  </si>
  <si>
    <t>8595057623736</t>
  </si>
  <si>
    <t>RK 80X60_LD</t>
  </si>
  <si>
    <t>8595057623200</t>
  </si>
  <si>
    <t>RK-OVK20_LA</t>
  </si>
  <si>
    <t>KANÁL OHEBNÝ VODIČOVÝ</t>
  </si>
  <si>
    <t>-/-/60/- ks</t>
  </si>
  <si>
    <t>8595057623811</t>
  </si>
  <si>
    <t>RK-OVK30_LB</t>
  </si>
  <si>
    <t>-/-/36/- ks</t>
  </si>
  <si>
    <t>8595057623828</t>
  </si>
  <si>
    <t>RK-OVK40_LB</t>
  </si>
  <si>
    <t>8595057623835</t>
  </si>
  <si>
    <t>NÝTY PŘICHYTÁVACÍ</t>
  </si>
  <si>
    <t>RK-PN6_FA</t>
  </si>
  <si>
    <t>100/-/4000/- ks</t>
  </si>
  <si>
    <t>8595057623927</t>
  </si>
  <si>
    <t>RK-ST12_H20</t>
  </si>
  <si>
    <t>TRUBIČKA SPIRÁLOVÁ</t>
  </si>
  <si>
    <t>PŘÍRODNÍ</t>
  </si>
  <si>
    <t>-/-/20/- m</t>
  </si>
  <si>
    <t>8595057623859</t>
  </si>
  <si>
    <t>RK-ST22_H25</t>
  </si>
  <si>
    <t>8595057623866</t>
  </si>
  <si>
    <t>RK-ST6_H25</t>
  </si>
  <si>
    <t>8595057623842</t>
  </si>
  <si>
    <t>RLE 100_HB</t>
  </si>
  <si>
    <t>ROZPĚRKA LE 100</t>
  </si>
  <si>
    <t>10/-/410/159900 ks</t>
  </si>
  <si>
    <t>8595057624696</t>
  </si>
  <si>
    <t>RLE 80_HB</t>
  </si>
  <si>
    <t>ROZPĚRKA LE 80</t>
  </si>
  <si>
    <t>10/-/540/210600 ks</t>
  </si>
  <si>
    <t>8595057624702</t>
  </si>
  <si>
    <t>RLH 60X40_HB</t>
  </si>
  <si>
    <t>ROZPĚRKA</t>
  </si>
  <si>
    <t>100/-/2800/100800 ks</t>
  </si>
  <si>
    <t>8595057610385</t>
  </si>
  <si>
    <t>RLH 60X40HF_HB</t>
  </si>
  <si>
    <t>ROZPĚRKA LH 60X40HF</t>
  </si>
  <si>
    <t>50/-/1000/90000 ks</t>
  </si>
  <si>
    <t>8595568933874</t>
  </si>
  <si>
    <t>S 10X20_GMT</t>
  </si>
  <si>
    <t>ŠROUB 6HR HL. DIN933, ISO4017</t>
  </si>
  <si>
    <t>8595568928702</t>
  </si>
  <si>
    <t>S 10X20_ZNCR</t>
  </si>
  <si>
    <t>8595057628724</t>
  </si>
  <si>
    <t>S 10X25_ZNCR</t>
  </si>
  <si>
    <t>ŠROUB 6HR HL. DIN933, ČSN EN ISO4017</t>
  </si>
  <si>
    <t>8595568934031</t>
  </si>
  <si>
    <t>S 10X30_GMT</t>
  </si>
  <si>
    <t>8595568934048</t>
  </si>
  <si>
    <t>S 10X30_ZNCR</t>
  </si>
  <si>
    <t>8595057628731</t>
  </si>
  <si>
    <t>S 10X40_GMT</t>
  </si>
  <si>
    <t>8595568928719</t>
  </si>
  <si>
    <t>S 10X40_ZNCR</t>
  </si>
  <si>
    <t>8595057640788</t>
  </si>
  <si>
    <t>S 10X50_ZNCR</t>
  </si>
  <si>
    <t>8595057698123</t>
  </si>
  <si>
    <t>S 10X70_GMT</t>
  </si>
  <si>
    <t>8595568929907</t>
  </si>
  <si>
    <t>S 10X70_ZNCR</t>
  </si>
  <si>
    <t>-/-/100/8700 ks</t>
  </si>
  <si>
    <t>8595057698130</t>
  </si>
  <si>
    <t>S 110X200_GMT</t>
  </si>
  <si>
    <t>25/-/50/3000 ks</t>
  </si>
  <si>
    <t>8595568926104</t>
  </si>
  <si>
    <t>S 110X200_S</t>
  </si>
  <si>
    <t>8595057629752</t>
  </si>
  <si>
    <t>S 12X20_ZNCR</t>
  </si>
  <si>
    <t>-/-/100/13000 ks</t>
  </si>
  <si>
    <t>8595057633124</t>
  </si>
  <si>
    <t>S 12X25_ZNCR</t>
  </si>
  <si>
    <t>8595568934055</t>
  </si>
  <si>
    <t>S 12X30_ZNCR</t>
  </si>
  <si>
    <t>-/-/100/10600 ks</t>
  </si>
  <si>
    <t>8595057633131</t>
  </si>
  <si>
    <t>S 12X40_ZNCR</t>
  </si>
  <si>
    <t>-/-/100/8900 ks</t>
  </si>
  <si>
    <t>8595057640795</t>
  </si>
  <si>
    <t>S 12X50_ZNCR</t>
  </si>
  <si>
    <t>-/-/100/7700 ks</t>
  </si>
  <si>
    <t>8595057640801</t>
  </si>
  <si>
    <t>25/-/200/48000 ks</t>
  </si>
  <si>
    <t>S 35X200_GMT</t>
  </si>
  <si>
    <t>8595568926067</t>
  </si>
  <si>
    <t>S 35X200_S</t>
  </si>
  <si>
    <t>8595057630444</t>
  </si>
  <si>
    <t>S 60X200_GMT</t>
  </si>
  <si>
    <t>8595568926081</t>
  </si>
  <si>
    <t>S 60X200_S</t>
  </si>
  <si>
    <t>8595057627796</t>
  </si>
  <si>
    <t>S 6X20 M_ZNCR</t>
  </si>
  <si>
    <t>ŠROUB S KULATOU HL+MATICE</t>
  </si>
  <si>
    <t>8595057640825</t>
  </si>
  <si>
    <t>S 6X20_ZNCR</t>
  </si>
  <si>
    <t>8595057630451</t>
  </si>
  <si>
    <t>S 6X30_ZNCR</t>
  </si>
  <si>
    <t>8595057640733</t>
  </si>
  <si>
    <t>S 85X200_GMT</t>
  </si>
  <si>
    <t>25/-/100/24000 ks</t>
  </si>
  <si>
    <t>8595568926098</t>
  </si>
  <si>
    <t>S 85X200_S</t>
  </si>
  <si>
    <t>8595057629769</t>
  </si>
  <si>
    <t>S 8X20_GMT</t>
  </si>
  <si>
    <t>8595568928696</t>
  </si>
  <si>
    <t>S 8X20_ZNCR</t>
  </si>
  <si>
    <t>8595057638822</t>
  </si>
  <si>
    <t>S 8X25_ZNCR</t>
  </si>
  <si>
    <t>8595568934017</t>
  </si>
  <si>
    <t>S 8X30_GMT</t>
  </si>
  <si>
    <t>8595568934024</t>
  </si>
  <si>
    <t>S 8X30_ZNCR</t>
  </si>
  <si>
    <t>100/-/200/- ks</t>
  </si>
  <si>
    <t>8595057640740</t>
  </si>
  <si>
    <t>S 8X40_ZNCR</t>
  </si>
  <si>
    <t>100/-/200/22000 ks</t>
  </si>
  <si>
    <t>8595057640757</t>
  </si>
  <si>
    <t>S 8X50_ZNCR</t>
  </si>
  <si>
    <t>8595057640764</t>
  </si>
  <si>
    <t>S 8X70_ZNCR</t>
  </si>
  <si>
    <t>8595057640771</t>
  </si>
  <si>
    <t>S-66_FB</t>
  </si>
  <si>
    <t>SVORKOVNICE</t>
  </si>
  <si>
    <t>10/-/160/14400 ks</t>
  </si>
  <si>
    <t>8595057614734</t>
  </si>
  <si>
    <t>S-96_FB</t>
  </si>
  <si>
    <t>8595057614741</t>
  </si>
  <si>
    <t>SB 6.3X35_POGMT</t>
  </si>
  <si>
    <t>8595057697904</t>
  </si>
  <si>
    <t>SB 6.3X45_POGMT</t>
  </si>
  <si>
    <t>8595568932402</t>
  </si>
  <si>
    <t>SD 2_S</t>
  </si>
  <si>
    <t>DRŽÁK KABELŮ SKUPINOVÝ</t>
  </si>
  <si>
    <t>20/-/100/2400 ks</t>
  </si>
  <si>
    <t>8595568912435</t>
  </si>
  <si>
    <t>SF16_K30</t>
  </si>
  <si>
    <t>TRUBKA OHEBNÁ SPIROFLEX</t>
  </si>
  <si>
    <t>-/-/30/4320 m</t>
  </si>
  <si>
    <t>8595057625891</t>
  </si>
  <si>
    <t>SF20_K30</t>
  </si>
  <si>
    <t>-/-/30/2970 m</t>
  </si>
  <si>
    <t>8595057625907</t>
  </si>
  <si>
    <t>SF25_K30</t>
  </si>
  <si>
    <t>-/-/30/1800 m</t>
  </si>
  <si>
    <t>8595057625914</t>
  </si>
  <si>
    <t>SF32_K30</t>
  </si>
  <si>
    <t>-/-/30/1200 m</t>
  </si>
  <si>
    <t>8595057625921</t>
  </si>
  <si>
    <t>SFM20_KB</t>
  </si>
  <si>
    <t>VÝVODKA PRO SPIROFLEX</t>
  </si>
  <si>
    <t>1/25/625/22500 ks</t>
  </si>
  <si>
    <t>8595057625938</t>
  </si>
  <si>
    <t>SFM25_KB</t>
  </si>
  <si>
    <t>1/25/750/13500 ks</t>
  </si>
  <si>
    <t>8595057625945</t>
  </si>
  <si>
    <t>SFM32_KB</t>
  </si>
  <si>
    <t>1/10/360/6480 ks</t>
  </si>
  <si>
    <t>8595057625952</t>
  </si>
  <si>
    <t>SFM40_KB</t>
  </si>
  <si>
    <t>8595057625969</t>
  </si>
  <si>
    <t>SK 100_GMT</t>
  </si>
  <si>
    <t>SPOJKA KLOUBOVÁ</t>
  </si>
  <si>
    <t>8595568926043</t>
  </si>
  <si>
    <t>SK 100_S</t>
  </si>
  <si>
    <t>8595057698635</t>
  </si>
  <si>
    <t>SK 110_GMT</t>
  </si>
  <si>
    <t>8595568926050</t>
  </si>
  <si>
    <t>SK 110_S</t>
  </si>
  <si>
    <t>8595057633384</t>
  </si>
  <si>
    <t>SK 35_GMT</t>
  </si>
  <si>
    <t>8595568925992</t>
  </si>
  <si>
    <t>SK 35_S</t>
  </si>
  <si>
    <t>8595057638136</t>
  </si>
  <si>
    <t>SK 40X20_S</t>
  </si>
  <si>
    <t>KANÁL STÍNÍCÍ</t>
  </si>
  <si>
    <t>2/-/12/864 m</t>
  </si>
  <si>
    <t>8595057614840</t>
  </si>
  <si>
    <t>SK 40X33_S</t>
  </si>
  <si>
    <t>2/-/12/576 m</t>
  </si>
  <si>
    <t>8595057630291</t>
  </si>
  <si>
    <t>SK 50_GMT</t>
  </si>
  <si>
    <t>8595568926012</t>
  </si>
  <si>
    <t>SK 50_S</t>
  </si>
  <si>
    <t>8595057698611</t>
  </si>
  <si>
    <t>SK 60_GMT</t>
  </si>
  <si>
    <t>8595568926029</t>
  </si>
  <si>
    <t>SK 60_S</t>
  </si>
  <si>
    <t>8595057627772</t>
  </si>
  <si>
    <t>SK 85_GMT</t>
  </si>
  <si>
    <t>8595568926036</t>
  </si>
  <si>
    <t>SK 85_S</t>
  </si>
  <si>
    <t>8595057630413</t>
  </si>
  <si>
    <t>SKLD 2_NB</t>
  </si>
  <si>
    <t>SPOJKA KRABIC KUL</t>
  </si>
  <si>
    <t>1 KS = 10 SPOJEK (PLATO)</t>
  </si>
  <si>
    <t>10/-/1120/40320 ks</t>
  </si>
  <si>
    <t>8595568930828</t>
  </si>
  <si>
    <t>S-KSK 1_KB</t>
  </si>
  <si>
    <t>SVORKOVNICE PRO KSK</t>
  </si>
  <si>
    <t>10/-/460/41400 ks</t>
  </si>
  <si>
    <t>8595568919656</t>
  </si>
  <si>
    <t>S-KSK 2_KB</t>
  </si>
  <si>
    <t>8595568919663</t>
  </si>
  <si>
    <t>SN_XX</t>
  </si>
  <si>
    <t>8595057690844</t>
  </si>
  <si>
    <t>SO 90X110X150_F</t>
  </si>
  <si>
    <t>8595057662568</t>
  </si>
  <si>
    <t>SO 90X110X150_S</t>
  </si>
  <si>
    <t>8595057633827</t>
  </si>
  <si>
    <t>SO 90X110X200_F</t>
  </si>
  <si>
    <t>8595057662575</t>
  </si>
  <si>
    <t>SO 90X110X200_S</t>
  </si>
  <si>
    <t>8595057636835</t>
  </si>
  <si>
    <t>SO 90X110X300_F</t>
  </si>
  <si>
    <t>8595057662582</t>
  </si>
  <si>
    <t>SO 90X110X300_S</t>
  </si>
  <si>
    <t>8595057633216</t>
  </si>
  <si>
    <t>SO 90X110X400_F</t>
  </si>
  <si>
    <t>8595057662599</t>
  </si>
  <si>
    <t>SO 90X110X400_S</t>
  </si>
  <si>
    <t>8595057636859</t>
  </si>
  <si>
    <t>SO 90X110X500_F</t>
  </si>
  <si>
    <t>8595057662605</t>
  </si>
  <si>
    <t>SO 90X110X500_S</t>
  </si>
  <si>
    <t>8595057633209</t>
  </si>
  <si>
    <t>SO 90X110X600_F</t>
  </si>
  <si>
    <t>8595057662612</t>
  </si>
  <si>
    <t>SO 90X110X600_S</t>
  </si>
  <si>
    <t>8595057636866</t>
  </si>
  <si>
    <t>SO 90X35X100_F</t>
  </si>
  <si>
    <t>8595057662766</t>
  </si>
  <si>
    <t>SO 90X35X100_S</t>
  </si>
  <si>
    <t>8595057628113</t>
  </si>
  <si>
    <t>SO 90X35X150_F</t>
  </si>
  <si>
    <t>8595057662773</t>
  </si>
  <si>
    <t>SO 90X35X150_S</t>
  </si>
  <si>
    <t>8595057628120</t>
  </si>
  <si>
    <t>SO 90X35X200_F</t>
  </si>
  <si>
    <t>8595057662780</t>
  </si>
  <si>
    <t>SO 90X35X200_S</t>
  </si>
  <si>
    <t>8595057628137</t>
  </si>
  <si>
    <t>SO 90X35X300_F</t>
  </si>
  <si>
    <t>8595057662797</t>
  </si>
  <si>
    <t>SO 90X35X300_S</t>
  </si>
  <si>
    <t>8595057628144</t>
  </si>
  <si>
    <t>SO 90X35X400_F</t>
  </si>
  <si>
    <t>8595057662803</t>
  </si>
  <si>
    <t>SO 90X35X400_S</t>
  </si>
  <si>
    <t>8595057636767</t>
  </si>
  <si>
    <t>SO 90X35X50_F</t>
  </si>
  <si>
    <t>8595057662742</t>
  </si>
  <si>
    <t>SO 90X35X50_S</t>
  </si>
  <si>
    <t>8595057628106</t>
  </si>
  <si>
    <t>SO 90X35X500_F</t>
  </si>
  <si>
    <t>8595057662810</t>
  </si>
  <si>
    <t>SO 90X35X500_S</t>
  </si>
  <si>
    <t>8595057636774</t>
  </si>
  <si>
    <t>SO 90X35X600_F</t>
  </si>
  <si>
    <t>8595057662971</t>
  </si>
  <si>
    <t>SO 90X35X600_S</t>
  </si>
  <si>
    <t>8595057636781</t>
  </si>
  <si>
    <t>SO 90X35X75_F</t>
  </si>
  <si>
    <t>8595057662759</t>
  </si>
  <si>
    <t>SO 90X35X75_S</t>
  </si>
  <si>
    <t>8595057636743</t>
  </si>
  <si>
    <t>SO 90X60X100_F</t>
  </si>
  <si>
    <t>8595057650671</t>
  </si>
  <si>
    <t>SO 90X60X100_S</t>
  </si>
  <si>
    <t>8595057628175</t>
  </si>
  <si>
    <t>SO 90X60X150_F</t>
  </si>
  <si>
    <t>8595057662841</t>
  </si>
  <si>
    <t>SO 90X60X150_S</t>
  </si>
  <si>
    <t>8595057628182</t>
  </si>
  <si>
    <t>SO 90X60X200_F</t>
  </si>
  <si>
    <t>8595057650695</t>
  </si>
  <si>
    <t>SO 90X60X200_S</t>
  </si>
  <si>
    <t>8595057628199</t>
  </si>
  <si>
    <t>SO 90X60X300_F</t>
  </si>
  <si>
    <t>8595057662865</t>
  </si>
  <si>
    <t>SO 90X60X300_S</t>
  </si>
  <si>
    <t>8595057628205</t>
  </si>
  <si>
    <t>SO 90X60X400_F</t>
  </si>
  <si>
    <t>8595057662872</t>
  </si>
  <si>
    <t>SO 90X60X400_S</t>
  </si>
  <si>
    <t>8595057628212</t>
  </si>
  <si>
    <t>SO 90X60X50_F</t>
  </si>
  <si>
    <t>8595057662827</t>
  </si>
  <si>
    <t>SO 90X60X50_S</t>
  </si>
  <si>
    <t>8595057628151</t>
  </si>
  <si>
    <t>SO 90X60X500_F</t>
  </si>
  <si>
    <t>8595057662889</t>
  </si>
  <si>
    <t>SO 90X60X500_S</t>
  </si>
  <si>
    <t>8595057628229</t>
  </si>
  <si>
    <t>SO 90X60X600_F</t>
  </si>
  <si>
    <t>8595057662896</t>
  </si>
  <si>
    <t>SO 90X60X600_S</t>
  </si>
  <si>
    <t>8595057628236</t>
  </si>
  <si>
    <t>SO 90X60X75_F</t>
  </si>
  <si>
    <t>8595057662834</t>
  </si>
  <si>
    <t>SO 90X60X75_S</t>
  </si>
  <si>
    <t>8595057628168</t>
  </si>
  <si>
    <t>SO 90X85X100_F</t>
  </si>
  <si>
    <t>8595057662902</t>
  </si>
  <si>
    <t>SO 90X85X100_S</t>
  </si>
  <si>
    <t>8595057630321</t>
  </si>
  <si>
    <t>SO 90X85X150_F</t>
  </si>
  <si>
    <t>8595057662919</t>
  </si>
  <si>
    <t>SO 90X85X150_S</t>
  </si>
  <si>
    <t>8595057636804</t>
  </si>
  <si>
    <t>SO 90X85X200_F</t>
  </si>
  <si>
    <t>8595057662926</t>
  </si>
  <si>
    <t>SO 90X85X200_S</t>
  </si>
  <si>
    <t>8595057633223</t>
  </si>
  <si>
    <t>SO 90X85X300_F</t>
  </si>
  <si>
    <t>8595057662933</t>
  </si>
  <si>
    <t>SO 90X85X300_S</t>
  </si>
  <si>
    <t>8595057630031</t>
  </si>
  <si>
    <t>SO 90X85X400_F</t>
  </si>
  <si>
    <t>8595057662940</t>
  </si>
  <si>
    <t>SO 90X85X400_S</t>
  </si>
  <si>
    <t>8595057629455</t>
  </si>
  <si>
    <t>SO 90X85X500_F</t>
  </si>
  <si>
    <t>8595057662957</t>
  </si>
  <si>
    <t>SO 90X85X500_S</t>
  </si>
  <si>
    <t>8595057636811</t>
  </si>
  <si>
    <t>SO 90X85X600_F</t>
  </si>
  <si>
    <t>8595057662964</t>
  </si>
  <si>
    <t>SO 90X85X600_S</t>
  </si>
  <si>
    <t>8595057636828</t>
  </si>
  <si>
    <t>SP 100X2.5_FA</t>
  </si>
  <si>
    <t>PÁSEK STAHOVACÍ</t>
  </si>
  <si>
    <t>100/-/20000/- ks</t>
  </si>
  <si>
    <t>8595568905239</t>
  </si>
  <si>
    <t>SP 100X2.5_HA</t>
  </si>
  <si>
    <t>8595057621190</t>
  </si>
  <si>
    <t>SP 12X1/10_XX</t>
  </si>
  <si>
    <t>PÁSKA  SAMOLEPICÍ</t>
  </si>
  <si>
    <t>1/-/96/3360 ks</t>
  </si>
  <si>
    <t>8595057620155</t>
  </si>
  <si>
    <t>SP 140X3.5_FA</t>
  </si>
  <si>
    <t>100/-/9000/- ks</t>
  </si>
  <si>
    <t>8595568902764</t>
  </si>
  <si>
    <t>SP 140X3.5_HA</t>
  </si>
  <si>
    <t>8595057621206</t>
  </si>
  <si>
    <t>SP 140X4.5_HA</t>
  </si>
  <si>
    <t>8595057629196</t>
  </si>
  <si>
    <t>SP 15X1/10_XX</t>
  </si>
  <si>
    <t>1/-/78/2730 ks</t>
  </si>
  <si>
    <t>8595057620162</t>
  </si>
  <si>
    <t>SP 160X2.5_HA</t>
  </si>
  <si>
    <t>100/-/14000/- ks</t>
  </si>
  <si>
    <t>8595057629189</t>
  </si>
  <si>
    <t>SP 160X4.5_HA</t>
  </si>
  <si>
    <t>100/-/6000/- ks</t>
  </si>
  <si>
    <t>8595057629202</t>
  </si>
  <si>
    <t>SP 180X4.5_FA</t>
  </si>
  <si>
    <t>100/-/5000/- ks</t>
  </si>
  <si>
    <t>8595568902771</t>
  </si>
  <si>
    <t>SP 180X4.5_HA</t>
  </si>
  <si>
    <t>8595057629219</t>
  </si>
  <si>
    <t>SP 200X4.5_FA</t>
  </si>
  <si>
    <t>8595568905215</t>
  </si>
  <si>
    <t>SP 200X4.5_HA</t>
  </si>
  <si>
    <t>8595057621213</t>
  </si>
  <si>
    <t>SP 250X4.5_HA</t>
  </si>
  <si>
    <t>8595057629226</t>
  </si>
  <si>
    <t>SP 280X4.5_FA</t>
  </si>
  <si>
    <t>8595568902788</t>
  </si>
  <si>
    <t>SP 280X4.5_HA</t>
  </si>
  <si>
    <t>8595057621220</t>
  </si>
  <si>
    <t>SP 360X4.5_FA</t>
  </si>
  <si>
    <t>8595568902894</t>
  </si>
  <si>
    <t>SP 360X4.5_HA</t>
  </si>
  <si>
    <t>8595057621237</t>
  </si>
  <si>
    <t>SP 360X7.5_FA</t>
  </si>
  <si>
    <t>8595057634084</t>
  </si>
  <si>
    <t>SP 360X7.5_HA</t>
  </si>
  <si>
    <t>8595057621244</t>
  </si>
  <si>
    <t>SP 380X4.5_FA</t>
  </si>
  <si>
    <t>8595568902795</t>
  </si>
  <si>
    <t>SP 380X4.5_HA</t>
  </si>
  <si>
    <t>8595057629233</t>
  </si>
  <si>
    <t>SP 430X4.5_FA</t>
  </si>
  <si>
    <t>8595568902801</t>
  </si>
  <si>
    <t>SP 430X4.5_HA</t>
  </si>
  <si>
    <t>8595057629240</t>
  </si>
  <si>
    <t>SP-96_FB</t>
  </si>
  <si>
    <t>10/-/180/6480 ks</t>
  </si>
  <si>
    <t>8595057614758</t>
  </si>
  <si>
    <t>SPK 200X4.6_IX</t>
  </si>
  <si>
    <t>PÁSEK STAHOVACÍ NEREZ</t>
  </si>
  <si>
    <t>8595057698116</t>
  </si>
  <si>
    <t>SPL 1000_F</t>
  </si>
  <si>
    <t>PROFIL STROPNÍ LEHKÝ</t>
  </si>
  <si>
    <t>1/-/4/72 ks</t>
  </si>
  <si>
    <t>8595057640061</t>
  </si>
  <si>
    <t>SPL 1200_F</t>
  </si>
  <si>
    <t>1/-/4/96 ks</t>
  </si>
  <si>
    <t>8595057640078</t>
  </si>
  <si>
    <t>SPL 200_F</t>
  </si>
  <si>
    <t>-/-/25/300 ks</t>
  </si>
  <si>
    <t>8595057628557</t>
  </si>
  <si>
    <t>SPL 300_F</t>
  </si>
  <si>
    <t>-/-/10/400 ks</t>
  </si>
  <si>
    <t>8595057632097</t>
  </si>
  <si>
    <t>SPL 400_F</t>
  </si>
  <si>
    <t>8595057628564</t>
  </si>
  <si>
    <t>SPL 500_F</t>
  </si>
  <si>
    <t>-/-/4/160 ks</t>
  </si>
  <si>
    <t>8595057635067</t>
  </si>
  <si>
    <t>SPL 600_F</t>
  </si>
  <si>
    <t>-/-/1/128 ks</t>
  </si>
  <si>
    <t>8595057628571</t>
  </si>
  <si>
    <t>SPL 800_F</t>
  </si>
  <si>
    <t>1/-/4/92 ks</t>
  </si>
  <si>
    <t>8595057634978</t>
  </si>
  <si>
    <t>SPLN 1000_F</t>
  </si>
  <si>
    <t>PONOREM POZINKOVÁNO/PRO NĚMECKO</t>
  </si>
  <si>
    <t>8595568920348</t>
  </si>
  <si>
    <t>SPLN 1100_F</t>
  </si>
  <si>
    <t>8595568920355</t>
  </si>
  <si>
    <t>SPLN 1200_F</t>
  </si>
  <si>
    <t>8595568920362</t>
  </si>
  <si>
    <t>SPLN 200_F</t>
  </si>
  <si>
    <t>8595568920256</t>
  </si>
  <si>
    <t>SPLN 250_F</t>
  </si>
  <si>
    <t>8595568920263</t>
  </si>
  <si>
    <t>SPLN 300_F</t>
  </si>
  <si>
    <t>8595568920270</t>
  </si>
  <si>
    <t>SPLN 400_F</t>
  </si>
  <si>
    <t>8595568920287</t>
  </si>
  <si>
    <t>SPLN 500_F</t>
  </si>
  <si>
    <t>8595568920294</t>
  </si>
  <si>
    <t>SPLN 600_F</t>
  </si>
  <si>
    <t>8595568920300</t>
  </si>
  <si>
    <t>SPLN 700_F</t>
  </si>
  <si>
    <t>8595568920317</t>
  </si>
  <si>
    <t>SPLN 800_F</t>
  </si>
  <si>
    <t>8595568920324</t>
  </si>
  <si>
    <t>SPLN 900_F</t>
  </si>
  <si>
    <t>8595568920331</t>
  </si>
  <si>
    <t>SPM 100X2.5_HA</t>
  </si>
  <si>
    <t>PÁSEK STAH.S POPIS.ŠTÍT.</t>
  </si>
  <si>
    <t>8595057621398</t>
  </si>
  <si>
    <t>SPOJKA K1_ZB</t>
  </si>
  <si>
    <t>SPOJKA PRO KOPOKAN 1</t>
  </si>
  <si>
    <t>-/-/50/1750 ks</t>
  </si>
  <si>
    <t>8595568905154</t>
  </si>
  <si>
    <t>SPOJKA K2_ZB</t>
  </si>
  <si>
    <t>SPOJKA PRO KOPOKAN 2</t>
  </si>
  <si>
    <t>8595568905161</t>
  </si>
  <si>
    <t>SPOJKA K3_ZB</t>
  </si>
  <si>
    <t>SPOJKA PRO KOPOKAN 3</t>
  </si>
  <si>
    <t>8595568905178</t>
  </si>
  <si>
    <t>SPOJKA K4_ZB</t>
  </si>
  <si>
    <t>SPOJKA PRO KOPOKAN 4</t>
  </si>
  <si>
    <t>-/-/50/300 ks</t>
  </si>
  <si>
    <t>8595568905185</t>
  </si>
  <si>
    <t>SPP 19X19_FA</t>
  </si>
  <si>
    <t>PŘÍCHYT. PÁSKU STAH.</t>
  </si>
  <si>
    <t>ČERNÁ - SAMOLEPICÍ</t>
  </si>
  <si>
    <t>100/-/7000/- ks</t>
  </si>
  <si>
    <t>8595057629257</t>
  </si>
  <si>
    <t>SPP 19X19_HA</t>
  </si>
  <si>
    <t>PŘÍRODNÍ - SAMOLEPICÍ</t>
  </si>
  <si>
    <t>8595057689947</t>
  </si>
  <si>
    <t>SPP 9_HA</t>
  </si>
  <si>
    <t>PŘÍCHYTKA PÁSKU STAHOV.</t>
  </si>
  <si>
    <t>8595057629172</t>
  </si>
  <si>
    <t>SPPN 19X19_FA</t>
  </si>
  <si>
    <t>NESAMOLEPICÍ/ČERNÁ</t>
  </si>
  <si>
    <t>8595057631694</t>
  </si>
  <si>
    <t>SPS 1000_F</t>
  </si>
  <si>
    <t>PROFIL STROPNÍ STŘEDNÍ</t>
  </si>
  <si>
    <t>1/-/4/140 ks</t>
  </si>
  <si>
    <t>8595057628649</t>
  </si>
  <si>
    <t>SPS 1200_F</t>
  </si>
  <si>
    <t>1/-/4/116 ks</t>
  </si>
  <si>
    <t>8595057640153</t>
  </si>
  <si>
    <t>SPS 200_F</t>
  </si>
  <si>
    <t>-/-/12/504 ks</t>
  </si>
  <si>
    <t>8595057640139</t>
  </si>
  <si>
    <t>SPS 300_F</t>
  </si>
  <si>
    <t>-/-/6/300 ks</t>
  </si>
  <si>
    <t>8595057633452</t>
  </si>
  <si>
    <t>SPS 400_F</t>
  </si>
  <si>
    <t>8595057628618</t>
  </si>
  <si>
    <t>SPS 500_F</t>
  </si>
  <si>
    <t>-/-/8/216 ks</t>
  </si>
  <si>
    <t>8595057640146</t>
  </si>
  <si>
    <t>SPS 600_F</t>
  </si>
  <si>
    <t>8595057628625</t>
  </si>
  <si>
    <t>SPS 800_F</t>
  </si>
  <si>
    <t>1/-/4/180 ks</t>
  </si>
  <si>
    <t>8595057628632</t>
  </si>
  <si>
    <t>SPSN 1000_F</t>
  </si>
  <si>
    <t>PROFIL STROP. STŘ. NOSNÝ</t>
  </si>
  <si>
    <t>8595568917133</t>
  </si>
  <si>
    <t>SPSN 1100_F</t>
  </si>
  <si>
    <t>8595568917140</t>
  </si>
  <si>
    <t>SPSN 1200_F</t>
  </si>
  <si>
    <t>8595568917157</t>
  </si>
  <si>
    <t>SPSN 1500_F</t>
  </si>
  <si>
    <t>8595568917164</t>
  </si>
  <si>
    <t>SPSN 200_F</t>
  </si>
  <si>
    <t>8595568917041</t>
  </si>
  <si>
    <t>SPSN 2000_F</t>
  </si>
  <si>
    <t>8595568917171</t>
  </si>
  <si>
    <t>SPSN 250_F</t>
  </si>
  <si>
    <t>8595568917058</t>
  </si>
  <si>
    <t>SPSN 300_F</t>
  </si>
  <si>
    <t>8595568917065</t>
  </si>
  <si>
    <t>SPSN 400_F</t>
  </si>
  <si>
    <t>8595568917072</t>
  </si>
  <si>
    <t>SPSN 500_F</t>
  </si>
  <si>
    <t>8595568917089</t>
  </si>
  <si>
    <t>SPSN 600_F</t>
  </si>
  <si>
    <t>8595568917096</t>
  </si>
  <si>
    <t>SPSN 700_F</t>
  </si>
  <si>
    <t>8595568917102</t>
  </si>
  <si>
    <t>SPSN 800_F</t>
  </si>
  <si>
    <t>8595568917119</t>
  </si>
  <si>
    <t>SPSN 900_F</t>
  </si>
  <si>
    <t>8595568917126</t>
  </si>
  <si>
    <t>SPT 1000_F</t>
  </si>
  <si>
    <t>PROFIL STROPNÍ TĚŽKÝ</t>
  </si>
  <si>
    <t>8595057640276</t>
  </si>
  <si>
    <t>SPT 1200_F</t>
  </si>
  <si>
    <t>8595057640283</t>
  </si>
  <si>
    <t>SPT 1500_F</t>
  </si>
  <si>
    <t>8595057640290</t>
  </si>
  <si>
    <t>SPT 1800_F</t>
  </si>
  <si>
    <t>8595057640306</t>
  </si>
  <si>
    <t>SPT 200_F</t>
  </si>
  <si>
    <t>8595057640221</t>
  </si>
  <si>
    <t>SPT 2000_F</t>
  </si>
  <si>
    <t>8595057640313</t>
  </si>
  <si>
    <t>SPT 400_F</t>
  </si>
  <si>
    <t>8595057640238</t>
  </si>
  <si>
    <t>SPT 500_F</t>
  </si>
  <si>
    <t>8595057640245</t>
  </si>
  <si>
    <t>SPT 600_F</t>
  </si>
  <si>
    <t>8595057640252</t>
  </si>
  <si>
    <t>SPT 800_F</t>
  </si>
  <si>
    <t>-/-/1/62 ks</t>
  </si>
  <si>
    <t>8595057640269</t>
  </si>
  <si>
    <t>SPU 1000_F</t>
  </si>
  <si>
    <t>PROFIL STROPNÍ UNIVERZÁL.</t>
  </si>
  <si>
    <t>-/-/1/80 ks</t>
  </si>
  <si>
    <t>8595568916976</t>
  </si>
  <si>
    <t>SPU 1100_F</t>
  </si>
  <si>
    <t>8595568916983</t>
  </si>
  <si>
    <t>SPU 1200_F</t>
  </si>
  <si>
    <t>8595568916990</t>
  </si>
  <si>
    <t>SPU 1500_F</t>
  </si>
  <si>
    <t>8595568917003</t>
  </si>
  <si>
    <t>SPU 200_F</t>
  </si>
  <si>
    <t>-/-/1/180 ks</t>
  </si>
  <si>
    <t>8595568916884</t>
  </si>
  <si>
    <t>SPU 2000_F</t>
  </si>
  <si>
    <t>8595568917010</t>
  </si>
  <si>
    <t>SPU 250_F</t>
  </si>
  <si>
    <t>8595568916891</t>
  </si>
  <si>
    <t>SPU 300_F</t>
  </si>
  <si>
    <t>8595568916907</t>
  </si>
  <si>
    <t>SPU 400_F</t>
  </si>
  <si>
    <t>8595568916914</t>
  </si>
  <si>
    <t>SPU 500_F</t>
  </si>
  <si>
    <t>-/-/1/130 ks</t>
  </si>
  <si>
    <t>8595568916921</t>
  </si>
  <si>
    <t>SPU 600_F</t>
  </si>
  <si>
    <t>8595568916938</t>
  </si>
  <si>
    <t>SPU 700_F</t>
  </si>
  <si>
    <t>8595568916945</t>
  </si>
  <si>
    <t>SPU 800_F</t>
  </si>
  <si>
    <t>8595568916952</t>
  </si>
  <si>
    <t>SPU 900_F</t>
  </si>
  <si>
    <t>8595568916969</t>
  </si>
  <si>
    <t>SPUK_S</t>
  </si>
  <si>
    <t>SPOJKA PODLAHOVÉHO KANÁLU</t>
  </si>
  <si>
    <t>8595568904423</t>
  </si>
  <si>
    <t>SR 110X100_F</t>
  </si>
  <si>
    <t>-/-/10/3900 ks</t>
  </si>
  <si>
    <t>8595057664890</t>
  </si>
  <si>
    <t>SR 110X100_S</t>
  </si>
  <si>
    <t>8595057633360</t>
  </si>
  <si>
    <t>SR 110X125_F</t>
  </si>
  <si>
    <t>8595057664906</t>
  </si>
  <si>
    <t>SR 110X125_S</t>
  </si>
  <si>
    <t>8595057638624</t>
  </si>
  <si>
    <t>SR 110X150_F</t>
  </si>
  <si>
    <t>-/-/30/7200 ks</t>
  </si>
  <si>
    <t>8595057664913</t>
  </si>
  <si>
    <t>SR 110X150_S</t>
  </si>
  <si>
    <t>8595057633766</t>
  </si>
  <si>
    <t>SR 110X200_F</t>
  </si>
  <si>
    <t>8595057664920</t>
  </si>
  <si>
    <t>SR 110X200_S</t>
  </si>
  <si>
    <t>8595057633759</t>
  </si>
  <si>
    <t>SR 110X25_F</t>
  </si>
  <si>
    <t>8595057664869</t>
  </si>
  <si>
    <t>SR 110X25_S</t>
  </si>
  <si>
    <t>8595057638600</t>
  </si>
  <si>
    <t>SR 110X250_F</t>
  </si>
  <si>
    <t>8595057664937</t>
  </si>
  <si>
    <t>SR 110X250_S</t>
  </si>
  <si>
    <t>8595057638631</t>
  </si>
  <si>
    <t>SR 110X300_F</t>
  </si>
  <si>
    <t>-/-/20/2000 ks</t>
  </si>
  <si>
    <t>8595057664944</t>
  </si>
  <si>
    <t>SR 110X300_S</t>
  </si>
  <si>
    <t>8595057638648</t>
  </si>
  <si>
    <t>SR 110X350_F</t>
  </si>
  <si>
    <t>8595057664951</t>
  </si>
  <si>
    <t>SR 110X350_S</t>
  </si>
  <si>
    <t>8595057638655</t>
  </si>
  <si>
    <t>SR 110X400_F</t>
  </si>
  <si>
    <t>8595057664968</t>
  </si>
  <si>
    <t>SR 110X400_S</t>
  </si>
  <si>
    <t>8595057638662</t>
  </si>
  <si>
    <t>SR 110X50_F</t>
  </si>
  <si>
    <t>8595057664876</t>
  </si>
  <si>
    <t>SR 110X50_S</t>
  </si>
  <si>
    <t>8595057632820</t>
  </si>
  <si>
    <t>SR 110X75_F</t>
  </si>
  <si>
    <t>8595057664883</t>
  </si>
  <si>
    <t>SR 110X75_S</t>
  </si>
  <si>
    <t>8595057638617</t>
  </si>
  <si>
    <t>SR 35X100_F</t>
  </si>
  <si>
    <t>8595057664999</t>
  </si>
  <si>
    <t>SR 35X100_S</t>
  </si>
  <si>
    <t>8595057638341</t>
  </si>
  <si>
    <t>SR 35X125_F</t>
  </si>
  <si>
    <t>8595057665002</t>
  </si>
  <si>
    <t>SR 35X125_S</t>
  </si>
  <si>
    <t>8595057638358</t>
  </si>
  <si>
    <t>SR 35X150_F</t>
  </si>
  <si>
    <t>8595057665019</t>
  </si>
  <si>
    <t>SR 35X150_S</t>
  </si>
  <si>
    <t>8595057638365</t>
  </si>
  <si>
    <t>SR 35X200_F</t>
  </si>
  <si>
    <t>8595057665026</t>
  </si>
  <si>
    <t>SR 35X200_S</t>
  </si>
  <si>
    <t>8595057638372</t>
  </si>
  <si>
    <t>SR 35X25_F</t>
  </si>
  <si>
    <t>8595057664975</t>
  </si>
  <si>
    <t>SR 35X25_S</t>
  </si>
  <si>
    <t>8595057638310</t>
  </si>
  <si>
    <t>SR 35X250_F</t>
  </si>
  <si>
    <t>8595057665033</t>
  </si>
  <si>
    <t>SR 35X250_S</t>
  </si>
  <si>
    <t>8595057638389</t>
  </si>
  <si>
    <t>SR 35X300_F</t>
  </si>
  <si>
    <t>8595057665040</t>
  </si>
  <si>
    <t>SR 35X300_S</t>
  </si>
  <si>
    <t>8595057638396</t>
  </si>
  <si>
    <t>SR 35X350_F</t>
  </si>
  <si>
    <t>8595057665057</t>
  </si>
  <si>
    <t>SR 35X350_S</t>
  </si>
  <si>
    <t>8595057638402</t>
  </si>
  <si>
    <t>SR 35X400_F</t>
  </si>
  <si>
    <t>8595057665064</t>
  </si>
  <si>
    <t>SR 35X400_S</t>
  </si>
  <si>
    <t>8595057638419</t>
  </si>
  <si>
    <t>SR 35X50_F</t>
  </si>
  <si>
    <t>8595057665286</t>
  </si>
  <si>
    <t>SR 35X50_S</t>
  </si>
  <si>
    <t>8595057638327</t>
  </si>
  <si>
    <t>SR 35X75_F</t>
  </si>
  <si>
    <t>8595057664982</t>
  </si>
  <si>
    <t>SR 35X75_S</t>
  </si>
  <si>
    <t>8595057638334</t>
  </si>
  <si>
    <t>SR 60X100_F</t>
  </si>
  <si>
    <t>-/-/50/3000 ks</t>
  </si>
  <si>
    <t>8595057650664</t>
  </si>
  <si>
    <t>SR 60X100_S</t>
  </si>
  <si>
    <t>8595057631755</t>
  </si>
  <si>
    <t>SR 60X125_F</t>
  </si>
  <si>
    <t>8595057665101</t>
  </si>
  <si>
    <t>SR 60X125_S</t>
  </si>
  <si>
    <t>8595057638440</t>
  </si>
  <si>
    <t>SR 60X150_F</t>
  </si>
  <si>
    <t>8595057665118</t>
  </si>
  <si>
    <t>SR 60X150_S</t>
  </si>
  <si>
    <t>8595057638457</t>
  </si>
  <si>
    <t>SR 60X200_F</t>
  </si>
  <si>
    <t>8595057665125</t>
  </si>
  <si>
    <t>SR 60X200_S</t>
  </si>
  <si>
    <t>8595057638464</t>
  </si>
  <si>
    <t>SR 60X25_F</t>
  </si>
  <si>
    <t>-/-/200/16000 ks</t>
  </si>
  <si>
    <t>8595057665071</t>
  </si>
  <si>
    <t>SR 60X25_S</t>
  </si>
  <si>
    <t>8595057638426</t>
  </si>
  <si>
    <t>SR 60X250_F</t>
  </si>
  <si>
    <t>8595057665132</t>
  </si>
  <si>
    <t>SR 60X250_S</t>
  </si>
  <si>
    <t>8595057638471</t>
  </si>
  <si>
    <t>SR 60X300_F</t>
  </si>
  <si>
    <t>8595057665149</t>
  </si>
  <si>
    <t>SR 60X300_S</t>
  </si>
  <si>
    <t>8595057638488</t>
  </si>
  <si>
    <t>SR 60X350_F</t>
  </si>
  <si>
    <t>8595057665156</t>
  </si>
  <si>
    <t>SR 60X350_S</t>
  </si>
  <si>
    <t>8595057638495</t>
  </si>
  <si>
    <t>SR 60X400_F</t>
  </si>
  <si>
    <t>8595057665163</t>
  </si>
  <si>
    <t>SR 60X400_S</t>
  </si>
  <si>
    <t>8595057638501</t>
  </si>
  <si>
    <t>SR 60X50_F</t>
  </si>
  <si>
    <t>-/-/100/4000 ks</t>
  </si>
  <si>
    <t>8595057665088</t>
  </si>
  <si>
    <t>SR 60X50_S</t>
  </si>
  <si>
    <t>8595057633582</t>
  </si>
  <si>
    <t>SR 60X75_F</t>
  </si>
  <si>
    <t>8595057665095</t>
  </si>
  <si>
    <t>SR 60X75_S</t>
  </si>
  <si>
    <t>8595057638433</t>
  </si>
  <si>
    <t>SR 85X100_F</t>
  </si>
  <si>
    <t>8595057665200</t>
  </si>
  <si>
    <t>SR 85X100_S</t>
  </si>
  <si>
    <t>8595057630376</t>
  </si>
  <si>
    <t>SR 85X125_F</t>
  </si>
  <si>
    <t>8595057665217</t>
  </si>
  <si>
    <t>SR 85X125_S</t>
  </si>
  <si>
    <t>8595057638532</t>
  </si>
  <si>
    <t>SR 85X150_F</t>
  </si>
  <si>
    <t>8595057665224</t>
  </si>
  <si>
    <t>SR 85X150_S</t>
  </si>
  <si>
    <t>8595057638549</t>
  </si>
  <si>
    <t>SR 85X200_F</t>
  </si>
  <si>
    <t>8595057665231</t>
  </si>
  <si>
    <t>SR 85X200_S</t>
  </si>
  <si>
    <t>8595057638556</t>
  </si>
  <si>
    <t>SR 85X25_F</t>
  </si>
  <si>
    <t>8595057665170</t>
  </si>
  <si>
    <t>SR 85X25_S</t>
  </si>
  <si>
    <t>8595057638518</t>
  </si>
  <si>
    <t>SR 85X250_F</t>
  </si>
  <si>
    <t>8595057665248</t>
  </si>
  <si>
    <t>SR 85X250_S</t>
  </si>
  <si>
    <t>8595057638563</t>
  </si>
  <si>
    <t>SR 85X300_F</t>
  </si>
  <si>
    <t>8595057665255</t>
  </si>
  <si>
    <t>SR 85X300_S</t>
  </si>
  <si>
    <t>8595057638570</t>
  </si>
  <si>
    <t>SR 85X350_F</t>
  </si>
  <si>
    <t>8595057665262</t>
  </si>
  <si>
    <t>SR 85X350_S</t>
  </si>
  <si>
    <t>8595057638594</t>
  </si>
  <si>
    <t>SR 85X400_F</t>
  </si>
  <si>
    <t>8595057665279</t>
  </si>
  <si>
    <t>SR 85X400_S</t>
  </si>
  <si>
    <t>8595057638587</t>
  </si>
  <si>
    <t>SR 85X50_F</t>
  </si>
  <si>
    <t>8595057665187</t>
  </si>
  <si>
    <t>SR 85X50_S</t>
  </si>
  <si>
    <t>8595057633377</t>
  </si>
  <si>
    <t>SR 85X75_F</t>
  </si>
  <si>
    <t>8595057665194</t>
  </si>
  <si>
    <t>SR 85X75_S</t>
  </si>
  <si>
    <t>8595057638525</t>
  </si>
  <si>
    <t>STP 4.2X13_PO</t>
  </si>
  <si>
    <t>ŠROUB DO PLECHU</t>
  </si>
  <si>
    <t>POŽÁRNÍ ODOLNOST/OCEL GALVANICKY ZINKOVANÁ</t>
  </si>
  <si>
    <t>8595568931191</t>
  </si>
  <si>
    <t>STS_S</t>
  </si>
  <si>
    <t>VÝZTUHA LTS,CTS PROFILU</t>
  </si>
  <si>
    <t>8595057639751</t>
  </si>
  <si>
    <t>SU 110_F</t>
  </si>
  <si>
    <t>DÍL REDUKČNÍ</t>
  </si>
  <si>
    <t>1/-/10/480 ks</t>
  </si>
  <si>
    <t>8595057658615</t>
  </si>
  <si>
    <t>SU 110_S</t>
  </si>
  <si>
    <t>8595057633391</t>
  </si>
  <si>
    <t>SU 35_F</t>
  </si>
  <si>
    <t>1/-/20/480 ks</t>
  </si>
  <si>
    <t>8595057658585</t>
  </si>
  <si>
    <t>SU 35_S</t>
  </si>
  <si>
    <t>8595057638129</t>
  </si>
  <si>
    <t>SU 60_F</t>
  </si>
  <si>
    <t>8595057658592</t>
  </si>
  <si>
    <t>SU 60_S</t>
  </si>
  <si>
    <t>1/-/10/240 ks</t>
  </si>
  <si>
    <t>8595057628380</t>
  </si>
  <si>
    <t>SU 85_F</t>
  </si>
  <si>
    <t>8595057658608</t>
  </si>
  <si>
    <t>SU 85_S</t>
  </si>
  <si>
    <t>8595057630390</t>
  </si>
  <si>
    <t>SUP_F</t>
  </si>
  <si>
    <t>SVORKA UPEVŇOVACÍ</t>
  </si>
  <si>
    <t>50/-/100/66000 ks</t>
  </si>
  <si>
    <t>8595057665712</t>
  </si>
  <si>
    <t>SUP_S</t>
  </si>
  <si>
    <t>8595057635371</t>
  </si>
  <si>
    <t>SVD 30_PO</t>
  </si>
  <si>
    <t>ŠROUB VRUT.SE ZÁVIT.HL.M6</t>
  </si>
  <si>
    <t>GALVANICKÝ ZINEK ŽLUTÝ, BÍLÝ</t>
  </si>
  <si>
    <t>8595568931207</t>
  </si>
  <si>
    <t>SVD 40_PO</t>
  </si>
  <si>
    <t>8595568931214</t>
  </si>
  <si>
    <t>T 110X150_F</t>
  </si>
  <si>
    <t>8595057663459</t>
  </si>
  <si>
    <t>T 110X150_S</t>
  </si>
  <si>
    <t>8595057635289</t>
  </si>
  <si>
    <t>T 110X200_F</t>
  </si>
  <si>
    <t>8595057663466</t>
  </si>
  <si>
    <t>T 110X200_S</t>
  </si>
  <si>
    <t>8595057637535</t>
  </si>
  <si>
    <t>T 110X300_F</t>
  </si>
  <si>
    <t>8595057663473</t>
  </si>
  <si>
    <t>T 110X300_S</t>
  </si>
  <si>
    <t>8595057637559</t>
  </si>
  <si>
    <t>T 110X400_F</t>
  </si>
  <si>
    <t>8595057663480</t>
  </si>
  <si>
    <t>T 110X400_S</t>
  </si>
  <si>
    <t>8595057637566</t>
  </si>
  <si>
    <t>T 110X500_F</t>
  </si>
  <si>
    <t>8595057663497</t>
  </si>
  <si>
    <t>T 110X500_S</t>
  </si>
  <si>
    <t>8595057633704</t>
  </si>
  <si>
    <t>T 110X600_F</t>
  </si>
  <si>
    <t>8595057663503</t>
  </si>
  <si>
    <t>T 110X600_S</t>
  </si>
  <si>
    <t>8595057637573</t>
  </si>
  <si>
    <t>T 35X100_F</t>
  </si>
  <si>
    <t>8595057663534</t>
  </si>
  <si>
    <t>T 35X100_S</t>
  </si>
  <si>
    <t>8595057637368</t>
  </si>
  <si>
    <t>T 35X150_F</t>
  </si>
  <si>
    <t>8595057663541</t>
  </si>
  <si>
    <t>T 35X150_S</t>
  </si>
  <si>
    <t>8595057637375</t>
  </si>
  <si>
    <t>T 35X200_F</t>
  </si>
  <si>
    <t>8595057663558</t>
  </si>
  <si>
    <t>T 35X200_S</t>
  </si>
  <si>
    <t>8595057637382</t>
  </si>
  <si>
    <t>T 35X300_F</t>
  </si>
  <si>
    <t>8595057663565</t>
  </si>
  <si>
    <t>T 35X300_S</t>
  </si>
  <si>
    <t>8595057637405</t>
  </si>
  <si>
    <t>T 35X400_F</t>
  </si>
  <si>
    <t>8595057663572</t>
  </si>
  <si>
    <t>T 35X400_S</t>
  </si>
  <si>
    <t>8595057637412</t>
  </si>
  <si>
    <t>T 35X50_F</t>
  </si>
  <si>
    <t>8595057663510</t>
  </si>
  <si>
    <t>T 35X50_S</t>
  </si>
  <si>
    <t>8595057637344</t>
  </si>
  <si>
    <t>T 35X500_F</t>
  </si>
  <si>
    <t>8595057663589</t>
  </si>
  <si>
    <t>T 35X500_S</t>
  </si>
  <si>
    <t>8595057637429</t>
  </si>
  <si>
    <t>T 35X600_F</t>
  </si>
  <si>
    <t>8595057663596</t>
  </si>
  <si>
    <t>T 35X600_S</t>
  </si>
  <si>
    <t>8595057637436</t>
  </si>
  <si>
    <t>T 35X75_F</t>
  </si>
  <si>
    <t>8595057663527</t>
  </si>
  <si>
    <t>T 35X75_S</t>
  </si>
  <si>
    <t>8595057637351</t>
  </si>
  <si>
    <t>T 60X100_F</t>
  </si>
  <si>
    <t>8595057650879</t>
  </si>
  <si>
    <t>T 60X100_S</t>
  </si>
  <si>
    <t>8595057630338</t>
  </si>
  <si>
    <t>T 60X150_F</t>
  </si>
  <si>
    <t>8595057663626</t>
  </si>
  <si>
    <t>T 60X150_S</t>
  </si>
  <si>
    <t>8595057633575</t>
  </si>
  <si>
    <t>T 60X200_F</t>
  </si>
  <si>
    <t>8595057650909</t>
  </si>
  <si>
    <t>T 60X200_S</t>
  </si>
  <si>
    <t>8595057631717</t>
  </si>
  <si>
    <t>T 60X300_F</t>
  </si>
  <si>
    <t>8595057663640</t>
  </si>
  <si>
    <t>T 60X300_S</t>
  </si>
  <si>
    <t>8595057637467</t>
  </si>
  <si>
    <t>T 60X400_F</t>
  </si>
  <si>
    <t>8595057663657</t>
  </si>
  <si>
    <t>T 60X400_S</t>
  </si>
  <si>
    <t>8595057631700</t>
  </si>
  <si>
    <t>T 60X50_F</t>
  </si>
  <si>
    <t>8595057663602</t>
  </si>
  <si>
    <t>T 60X50_S</t>
  </si>
  <si>
    <t>8595057637443</t>
  </si>
  <si>
    <t>T 60X500_F</t>
  </si>
  <si>
    <t>8595057663664</t>
  </si>
  <si>
    <t>T 60X500_S</t>
  </si>
  <si>
    <t>8595057637474</t>
  </si>
  <si>
    <t>T 60X600_F</t>
  </si>
  <si>
    <t>8595057663671</t>
  </si>
  <si>
    <t>T 60X600_S</t>
  </si>
  <si>
    <t>8595057637481</t>
  </si>
  <si>
    <t>T 60X75_F</t>
  </si>
  <si>
    <t>8595057663619</t>
  </si>
  <si>
    <t>T 60X75_S</t>
  </si>
  <si>
    <t>8595057633339</t>
  </si>
  <si>
    <t>T 85X100_F</t>
  </si>
  <si>
    <t>8595057663688</t>
  </si>
  <si>
    <t>T 85X100_S</t>
  </si>
  <si>
    <t>8595057633322</t>
  </si>
  <si>
    <t>T 85X150_F</t>
  </si>
  <si>
    <t>8595057663695</t>
  </si>
  <si>
    <t>T 85X150_S</t>
  </si>
  <si>
    <t>8595057635456</t>
  </si>
  <si>
    <t>T 85X200_F</t>
  </si>
  <si>
    <t>8595057663701</t>
  </si>
  <si>
    <t>T 85X200_S</t>
  </si>
  <si>
    <t>8595057633315</t>
  </si>
  <si>
    <t>T 85X300_F</t>
  </si>
  <si>
    <t>8595057663718</t>
  </si>
  <si>
    <t>T 85X300_S</t>
  </si>
  <si>
    <t>8595057630352</t>
  </si>
  <si>
    <t>T 85X400_F</t>
  </si>
  <si>
    <t>8595057663725</t>
  </si>
  <si>
    <t>T 85X400_S</t>
  </si>
  <si>
    <t>8595057637504</t>
  </si>
  <si>
    <t>T 85X500_F</t>
  </si>
  <si>
    <t>8595057663732</t>
  </si>
  <si>
    <t>T 85X500_S</t>
  </si>
  <si>
    <t>8595057637511</t>
  </si>
  <si>
    <t>T 85X600_F</t>
  </si>
  <si>
    <t>8595057663749</t>
  </si>
  <si>
    <t>T 85X600_S</t>
  </si>
  <si>
    <t>8595057637528</t>
  </si>
  <si>
    <t>TN 68_KB</t>
  </si>
  <si>
    <t>TRN NÁSTAVNÝ</t>
  </si>
  <si>
    <t>1 KS=6 TRNŮ</t>
  </si>
  <si>
    <t>8595057698512</t>
  </si>
  <si>
    <t>TN 97_HB</t>
  </si>
  <si>
    <t>8595057698529</t>
  </si>
  <si>
    <t>TP_PO</t>
  </si>
  <si>
    <t>10/100/500/240000 ks</t>
  </si>
  <si>
    <t>85361010</t>
  </si>
  <si>
    <t>8595568932105</t>
  </si>
  <si>
    <t>TS35 0.1_XX</t>
  </si>
  <si>
    <t>LIŠTA DIN TS35  HOLÁ - s výštipem</t>
  </si>
  <si>
    <t>-/-/10/7540 ks</t>
  </si>
  <si>
    <t>8595057605923</t>
  </si>
  <si>
    <t>TS35 0.2_XX</t>
  </si>
  <si>
    <t>LIŠTA DIN TS35 HOLÁ  - s výštipem</t>
  </si>
  <si>
    <t>-/-/10/3770 ks</t>
  </si>
  <si>
    <t>8595057605930</t>
  </si>
  <si>
    <t>TS35 0.3_XX</t>
  </si>
  <si>
    <t>LIŠTA DIN TS35 HOLÁ - s výštipem</t>
  </si>
  <si>
    <t>-/-/10/2510 ks</t>
  </si>
  <si>
    <t>8595057605947</t>
  </si>
  <si>
    <t>TS35 0.6_XX</t>
  </si>
  <si>
    <t>-/-/10/1250 ks</t>
  </si>
  <si>
    <t>8595057605954</t>
  </si>
  <si>
    <t>TS35 1.0_XX</t>
  </si>
  <si>
    <t>1/-/10/1620 ks</t>
  </si>
  <si>
    <t>8595057605961</t>
  </si>
  <si>
    <t>TS35 D0.2_XX</t>
  </si>
  <si>
    <t>LIŠTA DIN TS35 DER HOLÁ</t>
  </si>
  <si>
    <t>8595057606081</t>
  </si>
  <si>
    <t>TS35 D1.0_XX</t>
  </si>
  <si>
    <t>8595057606111</t>
  </si>
  <si>
    <t>TS35 DP_XX</t>
  </si>
  <si>
    <t>LIŠTA TS35 DER HOLÁ -  polotovar (3m)</t>
  </si>
  <si>
    <t>8595057631144</t>
  </si>
  <si>
    <t>TS35 DZN0.1_S</t>
  </si>
  <si>
    <t>LIŠTA DIN TS35 DER ZNM</t>
  </si>
  <si>
    <t>-/-/10/22500 ks</t>
  </si>
  <si>
    <t>8595057606173</t>
  </si>
  <si>
    <t>TS35 DZN0.2_S</t>
  </si>
  <si>
    <t>-/-/10/18000 ks</t>
  </si>
  <si>
    <t>8595057606180</t>
  </si>
  <si>
    <t>TS35 DZN0.3_S</t>
  </si>
  <si>
    <t>-/-/10/9600 ks</t>
  </si>
  <si>
    <t>8595057606197</t>
  </si>
  <si>
    <t>TS35 DZN0.6_S</t>
  </si>
  <si>
    <t>8595057606203</t>
  </si>
  <si>
    <t>TS35 DZN1.0_S</t>
  </si>
  <si>
    <t>8595057606210</t>
  </si>
  <si>
    <t>TS35 DZN2.0_S</t>
  </si>
  <si>
    <t>-/-/10/340 ks</t>
  </si>
  <si>
    <t>8595057693661</t>
  </si>
  <si>
    <t>TS35 DZN-CR0.1_ZNCR</t>
  </si>
  <si>
    <t>LIŠTA DINTS35 DER ZN-CR</t>
  </si>
  <si>
    <t>-/-/10/1610 ks</t>
  </si>
  <si>
    <t>8595057606128</t>
  </si>
  <si>
    <t>TS35 DZN-CR0.2_ZNCR</t>
  </si>
  <si>
    <t>8595057606135</t>
  </si>
  <si>
    <t>TS35 DZN-CR0.3_ZNCR</t>
  </si>
  <si>
    <t>8595057606142</t>
  </si>
  <si>
    <t>TS35 DZN-CR0.6_ZNCR</t>
  </si>
  <si>
    <t>8595057606159</t>
  </si>
  <si>
    <t>TS35 DZN-CR1.0_ZNCR</t>
  </si>
  <si>
    <t>8595057606166</t>
  </si>
  <si>
    <t>TS35 DZNP_S</t>
  </si>
  <si>
    <t>LIŠTA TS35 DER ZN - polotovar (3m)</t>
  </si>
  <si>
    <t>8595057631151</t>
  </si>
  <si>
    <t>TS35 P_XX</t>
  </si>
  <si>
    <t>LIŠTA TS35 HOLÁ - polotovar (3m)</t>
  </si>
  <si>
    <t>8595057631137</t>
  </si>
  <si>
    <t>TS35 ZN0.1_S</t>
  </si>
  <si>
    <t>LIŠTA DIN TS35 ZN - s výštipem</t>
  </si>
  <si>
    <t>8595057606029</t>
  </si>
  <si>
    <t>TS35 ZN0.2_S</t>
  </si>
  <si>
    <t>8595057606036</t>
  </si>
  <si>
    <t>TS35 ZN0.3_S</t>
  </si>
  <si>
    <t>8595057606043</t>
  </si>
  <si>
    <t>TS35 ZN0.4_S</t>
  </si>
  <si>
    <t>-/-/10/1880 ks</t>
  </si>
  <si>
    <t>8595057636385</t>
  </si>
  <si>
    <t>TS35 ZN0.5_S</t>
  </si>
  <si>
    <t>LIŠTA DIN TS35 ZN  - s výštipem</t>
  </si>
  <si>
    <t>-/-/10/1500 ks</t>
  </si>
  <si>
    <t>8595057636392</t>
  </si>
  <si>
    <t>TS35 ZN0.6_S</t>
  </si>
  <si>
    <t>8595057606050</t>
  </si>
  <si>
    <t>TS35 ZN0.7_S</t>
  </si>
  <si>
    <t>-/-/10/1070 ks</t>
  </si>
  <si>
    <t>8595057636408</t>
  </si>
  <si>
    <t>TS35 ZN0.8_S</t>
  </si>
  <si>
    <t>-/-/10/940 ks</t>
  </si>
  <si>
    <t>8595057617148</t>
  </si>
  <si>
    <t>TS35 ZN0.9_S</t>
  </si>
  <si>
    <t>-/-/10/830 ks</t>
  </si>
  <si>
    <t>8595057636422</t>
  </si>
  <si>
    <t>TS35 ZN1.0_S</t>
  </si>
  <si>
    <t>8595057606067</t>
  </si>
  <si>
    <t>TS35 ZN1.2_S</t>
  </si>
  <si>
    <t>LIŠTA DIN TS35 ZN1.2 - s výštipem</t>
  </si>
  <si>
    <t>-/-/10/620 ks</t>
  </si>
  <si>
    <t>8595057617155</t>
  </si>
  <si>
    <t>TS35 ZN-CR0.1_ZNCR</t>
  </si>
  <si>
    <t>LIŠTA DIN TS35 - s výštipem ZnCr</t>
  </si>
  <si>
    <t>8595057605978</t>
  </si>
  <si>
    <t>TS35 ZN-CR0.2_ZNCR</t>
  </si>
  <si>
    <t>LIŠTA DIN TS35 ZN-CR - s výštipem ZnCr</t>
  </si>
  <si>
    <t>8595057605985</t>
  </si>
  <si>
    <t>TS35 ZN-CR0.3_ZNCR</t>
  </si>
  <si>
    <t>8595057605992</t>
  </si>
  <si>
    <t>TS35 ZN-CR0.6_ZNCR</t>
  </si>
  <si>
    <t>8595057606005</t>
  </si>
  <si>
    <t>TS35 ZN-CR1.0_ZNCR</t>
  </si>
  <si>
    <t>8595057606012</t>
  </si>
  <si>
    <t>TS35 ZNP_S</t>
  </si>
  <si>
    <t>LIŠTA TS35 ZN - neděrovaný polotovar (3m)</t>
  </si>
  <si>
    <t>3/-/30/30 m</t>
  </si>
  <si>
    <t>8595057631168</t>
  </si>
  <si>
    <t>TYP015_XX</t>
  </si>
  <si>
    <t>SVORKA BEZŠROUBOVÁ 5x1.0-2.5</t>
  </si>
  <si>
    <t>8595057613614</t>
  </si>
  <si>
    <t>TYP016_XX</t>
  </si>
  <si>
    <t>SVORKA BEZŠROUBOVÁ 3x1.0-2.5</t>
  </si>
  <si>
    <t>8595057613621</t>
  </si>
  <si>
    <t>TYP017_XX</t>
  </si>
  <si>
    <t>SVORKA BEZŠROUBOVÁ 2x1.0-2.5</t>
  </si>
  <si>
    <t>8595057613638</t>
  </si>
  <si>
    <t>TYP018_XX</t>
  </si>
  <si>
    <t>SVORKA BEZŠROUBOVÁ 4x1.0-2.5</t>
  </si>
  <si>
    <t>8595057613645</t>
  </si>
  <si>
    <t>TYP210_FA</t>
  </si>
  <si>
    <t>SVORKOVNICE VÍCEPÓLOVÁ</t>
  </si>
  <si>
    <t>8595057613539</t>
  </si>
  <si>
    <t>TYP210_HA</t>
  </si>
  <si>
    <t>8595057614321</t>
  </si>
  <si>
    <t>TYP310_FA</t>
  </si>
  <si>
    <t>8595057613553</t>
  </si>
  <si>
    <t>TYP310_HA</t>
  </si>
  <si>
    <t>8595057614345</t>
  </si>
  <si>
    <t>TYP412_FA</t>
  </si>
  <si>
    <t>8595057613577</t>
  </si>
  <si>
    <t>TYP412_HA</t>
  </si>
  <si>
    <t>8595057614369</t>
  </si>
  <si>
    <t>TYP512_FA</t>
  </si>
  <si>
    <t>8595057613591</t>
  </si>
  <si>
    <t>TYP512_HA</t>
  </si>
  <si>
    <t>8595057614383</t>
  </si>
  <si>
    <t>TYP612_FA</t>
  </si>
  <si>
    <t>8595057613607</t>
  </si>
  <si>
    <t>TYP612_HA</t>
  </si>
  <si>
    <t>8595057614390</t>
  </si>
  <si>
    <t>UP 110_F</t>
  </si>
  <si>
    <t>ÚHELNÍK PODPĚRNÝ</t>
  </si>
  <si>
    <t>8595057662384</t>
  </si>
  <si>
    <t>UP 110_S</t>
  </si>
  <si>
    <t>8595057638112</t>
  </si>
  <si>
    <t>UP 35X42_F</t>
  </si>
  <si>
    <t>8595057662391</t>
  </si>
  <si>
    <t>UP 35X42_S</t>
  </si>
  <si>
    <t>8595057638099</t>
  </si>
  <si>
    <t>UP 60X85_F</t>
  </si>
  <si>
    <t>-/-/90/21600 ks</t>
  </si>
  <si>
    <t>8595057650954</t>
  </si>
  <si>
    <t>UP 60X85_S</t>
  </si>
  <si>
    <t>8595057638105</t>
  </si>
  <si>
    <t>US 1_ZNCR</t>
  </si>
  <si>
    <t>8595057632691</t>
  </si>
  <si>
    <t>US 2_ZNCR</t>
  </si>
  <si>
    <t>8595057629912</t>
  </si>
  <si>
    <t>US 3_ZNCR</t>
  </si>
  <si>
    <t>8595057639577</t>
  </si>
  <si>
    <t>V 100 E_HB</t>
  </si>
  <si>
    <t>VÍČKO KRABICE KO 100 E</t>
  </si>
  <si>
    <t>8595057617353</t>
  </si>
  <si>
    <t>V 100_EC</t>
  </si>
  <si>
    <t>2/-/20/720 m</t>
  </si>
  <si>
    <t>8595057698864</t>
  </si>
  <si>
    <t>V 100_EO</t>
  </si>
  <si>
    <t>8595057698871</t>
  </si>
  <si>
    <t>V 100_F</t>
  </si>
  <si>
    <t>8595057656215</t>
  </si>
  <si>
    <t>V 100_S</t>
  </si>
  <si>
    <t>8595057629783</t>
  </si>
  <si>
    <t>V 110 L_HB</t>
  </si>
  <si>
    <t>VÍČKO KRABICE KO 110/L</t>
  </si>
  <si>
    <t>8595057612129</t>
  </si>
  <si>
    <t>V 125/1_HB</t>
  </si>
  <si>
    <t>8595057668669</t>
  </si>
  <si>
    <t>V 125_EC</t>
  </si>
  <si>
    <t>8595057684584</t>
  </si>
  <si>
    <t>V 125_EO</t>
  </si>
  <si>
    <t>8595057684591</t>
  </si>
  <si>
    <t>V 125_F</t>
  </si>
  <si>
    <t>2/-/20/560 m</t>
  </si>
  <si>
    <t>8595057669727</t>
  </si>
  <si>
    <t>V 125_S</t>
  </si>
  <si>
    <t>8595057654730</t>
  </si>
  <si>
    <t>V 150_EC</t>
  </si>
  <si>
    <t>8595057698895</t>
  </si>
  <si>
    <t>V 150_EO</t>
  </si>
  <si>
    <t>8595057698901</t>
  </si>
  <si>
    <t>V 150_F</t>
  </si>
  <si>
    <t>8595057657991</t>
  </si>
  <si>
    <t>V 150_S</t>
  </si>
  <si>
    <t>2/-/20/780 m</t>
  </si>
  <si>
    <t>8595057629790</t>
  </si>
  <si>
    <t>V 180_HB</t>
  </si>
  <si>
    <t>VÍKO</t>
  </si>
  <si>
    <t>1/-/25/1800 ks</t>
  </si>
  <si>
    <t>8595568934000</t>
  </si>
  <si>
    <t>V 200_EC</t>
  </si>
  <si>
    <t>8595057698918</t>
  </si>
  <si>
    <t>V 200_EO</t>
  </si>
  <si>
    <t>8595057698925</t>
  </si>
  <si>
    <t>V 200_F</t>
  </si>
  <si>
    <t>8595057656222</t>
  </si>
  <si>
    <t>V 200_S</t>
  </si>
  <si>
    <t>8595057629424</t>
  </si>
  <si>
    <t>V 250_EC</t>
  </si>
  <si>
    <t>2/-/12/300 m</t>
  </si>
  <si>
    <t>8595057698949</t>
  </si>
  <si>
    <t>V 250_EO</t>
  </si>
  <si>
    <t>8595057697737</t>
  </si>
  <si>
    <t>V 250_F</t>
  </si>
  <si>
    <t>2/-/12/288 m</t>
  </si>
  <si>
    <t>8595057659261</t>
  </si>
  <si>
    <t>V 250_S</t>
  </si>
  <si>
    <t>2/-/12/480 m</t>
  </si>
  <si>
    <t>8595057636569</t>
  </si>
  <si>
    <t>V 300_EC</t>
  </si>
  <si>
    <t>8595057698963</t>
  </si>
  <si>
    <t>V 300_EO</t>
  </si>
  <si>
    <t>8595057698970</t>
  </si>
  <si>
    <t>V 300_F</t>
  </si>
  <si>
    <t>8595057656239</t>
  </si>
  <si>
    <t>V 300_S</t>
  </si>
  <si>
    <t>2/-/8/288 m</t>
  </si>
  <si>
    <t>8595057629516</t>
  </si>
  <si>
    <t>V 40_EC</t>
  </si>
  <si>
    <t>2/-/20/1400 m</t>
  </si>
  <si>
    <t>8595057684546</t>
  </si>
  <si>
    <t>V 40_EO</t>
  </si>
  <si>
    <t>8595057684553</t>
  </si>
  <si>
    <t>V 40_F</t>
  </si>
  <si>
    <t>2/-/20/1320 m</t>
  </si>
  <si>
    <t>8595057681019</t>
  </si>
  <si>
    <t>V 40_S</t>
  </si>
  <si>
    <t>2/-/20/2200 m</t>
  </si>
  <si>
    <t>8595057681002</t>
  </si>
  <si>
    <t>V 400_EC</t>
  </si>
  <si>
    <t>2/-/4/160 m</t>
  </si>
  <si>
    <t>8595057698987</t>
  </si>
  <si>
    <t>V 400_EO</t>
  </si>
  <si>
    <t>8595057698994</t>
  </si>
  <si>
    <t>V 400_F</t>
  </si>
  <si>
    <t>8595057656246</t>
  </si>
  <si>
    <t>V 400_S</t>
  </si>
  <si>
    <t>2/-/4/180 m</t>
  </si>
  <si>
    <t>8595057629394</t>
  </si>
  <si>
    <t>V 50_EC</t>
  </si>
  <si>
    <t>2/-/20/1440 m</t>
  </si>
  <si>
    <t>8595057698826</t>
  </si>
  <si>
    <t>V 50_EO</t>
  </si>
  <si>
    <t>8595057698833</t>
  </si>
  <si>
    <t>V 50_F</t>
  </si>
  <si>
    <t>2/-/20/1200 m</t>
  </si>
  <si>
    <t>8595057656109</t>
  </si>
  <si>
    <t>V 50_S</t>
  </si>
  <si>
    <t>8595057629776</t>
  </si>
  <si>
    <t>V 500_EC</t>
  </si>
  <si>
    <t>8595057697539</t>
  </si>
  <si>
    <t>V 500_EO</t>
  </si>
  <si>
    <t>8595057697546</t>
  </si>
  <si>
    <t>V 500_F</t>
  </si>
  <si>
    <t>2/-/4/128 m</t>
  </si>
  <si>
    <t>8595057657977</t>
  </si>
  <si>
    <t>V 500_S</t>
  </si>
  <si>
    <t>2/-/4/144 m</t>
  </si>
  <si>
    <t>8595057633162</t>
  </si>
  <si>
    <t>V 600_EC</t>
  </si>
  <si>
    <t>8595057699007</t>
  </si>
  <si>
    <t>V 600_EO</t>
  </si>
  <si>
    <t>8595057699014</t>
  </si>
  <si>
    <t>V 600_F</t>
  </si>
  <si>
    <t>2/-/4/88 m</t>
  </si>
  <si>
    <t>8595057659278</t>
  </si>
  <si>
    <t>V 600_S</t>
  </si>
  <si>
    <t>2/-/4/100 m</t>
  </si>
  <si>
    <t>8595057636576</t>
  </si>
  <si>
    <t>V 62_EC</t>
  </si>
  <si>
    <t>2/-/20/660 m</t>
  </si>
  <si>
    <t>8595057684560</t>
  </si>
  <si>
    <t>V 62_EO</t>
  </si>
  <si>
    <t>8595057684577</t>
  </si>
  <si>
    <t>V 62_F</t>
  </si>
  <si>
    <t>8595057669741</t>
  </si>
  <si>
    <t>V 62_S</t>
  </si>
  <si>
    <t>8595057654778</t>
  </si>
  <si>
    <t>V 68 S_HB</t>
  </si>
  <si>
    <t>VÍČKO KBL</t>
  </si>
  <si>
    <t>10/-/120/46800 ks</t>
  </si>
  <si>
    <t>8595057650541</t>
  </si>
  <si>
    <t>V 68_HA</t>
  </si>
  <si>
    <t>VÍČKO KE KRUH.KRABICI</t>
  </si>
  <si>
    <t>8595057600577</t>
  </si>
  <si>
    <t>V 68HF_HB</t>
  </si>
  <si>
    <t>VÍČKO KE KRUH.KRAB.HF</t>
  </si>
  <si>
    <t>8595057634114</t>
  </si>
  <si>
    <t>V 75_EC</t>
  </si>
  <si>
    <t>8595057698840</t>
  </si>
  <si>
    <t>V 75_EO</t>
  </si>
  <si>
    <t>8595057698857</t>
  </si>
  <si>
    <t>V 75_F</t>
  </si>
  <si>
    <t>2/-/20/900 m</t>
  </si>
  <si>
    <t>8595057658141</t>
  </si>
  <si>
    <t>V 75_S</t>
  </si>
  <si>
    <t>2/-/20/1460 m</t>
  </si>
  <si>
    <t>8595057629578</t>
  </si>
  <si>
    <t>VDS 68_XX</t>
  </si>
  <si>
    <t>VRTÁK DO DUTÉ STĚNY</t>
  </si>
  <si>
    <t>-/-/1/480 ks</t>
  </si>
  <si>
    <t>82075060</t>
  </si>
  <si>
    <t>8595057658967</t>
  </si>
  <si>
    <t>VK 20_XX</t>
  </si>
  <si>
    <t>KLEŠTĚ VYSTŘIHOVACÍ</t>
  </si>
  <si>
    <t>8595057610125</t>
  </si>
  <si>
    <t>VKO 90X110X150_F</t>
  </si>
  <si>
    <t>8595057659827</t>
  </si>
  <si>
    <t>VKO 90X110X150_S</t>
  </si>
  <si>
    <t>8595057633681</t>
  </si>
  <si>
    <t>VKO 90X110X200_F</t>
  </si>
  <si>
    <t>8595057659834</t>
  </si>
  <si>
    <t>VKO 90X110X200_S</t>
  </si>
  <si>
    <t>8595057637085</t>
  </si>
  <si>
    <t>VKO 90X110X300_F</t>
  </si>
  <si>
    <t>8595057659841</t>
  </si>
  <si>
    <t>VKO 90X110X300_S</t>
  </si>
  <si>
    <t>8595057633278</t>
  </si>
  <si>
    <t>VKO 90X110X400_F</t>
  </si>
  <si>
    <t>8595057659858</t>
  </si>
  <si>
    <t>VKO 90X110X400_S</t>
  </si>
  <si>
    <t>8595057637108</t>
  </si>
  <si>
    <t>VKO 90X110X500_F</t>
  </si>
  <si>
    <t>8595057659865</t>
  </si>
  <si>
    <t>VKO 90X110X500_S</t>
  </si>
  <si>
    <t>8595057633261</t>
  </si>
  <si>
    <t>VKO 90X110X600_F</t>
  </si>
  <si>
    <t>8595057659872</t>
  </si>
  <si>
    <t>VKO 90X110X600_S</t>
  </si>
  <si>
    <t>8595057637115</t>
  </si>
  <si>
    <t>VKO 90X35X100_F</t>
  </si>
  <si>
    <t>8595057659902</t>
  </si>
  <si>
    <t>VKO 90X35X100_S</t>
  </si>
  <si>
    <t>8595057637146</t>
  </si>
  <si>
    <t>VKO 90X35X150_F</t>
  </si>
  <si>
    <t>8595057659919</t>
  </si>
  <si>
    <t>VKO 90X35X150_S</t>
  </si>
  <si>
    <t>8595057637153</t>
  </si>
  <si>
    <t>VKO 90X35X200_F</t>
  </si>
  <si>
    <t>8595057659926</t>
  </si>
  <si>
    <t>VKO 90X35X200_S</t>
  </si>
  <si>
    <t>8595057637160</t>
  </si>
  <si>
    <t>VKO 90X35X300_F</t>
  </si>
  <si>
    <t>8595057659940</t>
  </si>
  <si>
    <t>VKO 90X35X300_S</t>
  </si>
  <si>
    <t>8595057637184</t>
  </si>
  <si>
    <t>VKO 90X35X400_F</t>
  </si>
  <si>
    <t>8595057659957</t>
  </si>
  <si>
    <t>VKO 90X35X400_S</t>
  </si>
  <si>
    <t>8595057637191</t>
  </si>
  <si>
    <t>VKO 90X35X50_F</t>
  </si>
  <si>
    <t>8595057659889</t>
  </si>
  <si>
    <t>VKO 90X35X50_S</t>
  </si>
  <si>
    <t>8595057637030</t>
  </si>
  <si>
    <t>VKO 90X35X500_F</t>
  </si>
  <si>
    <t>8595057659964</t>
  </si>
  <si>
    <t>VKO 90X35X500_S</t>
  </si>
  <si>
    <t>8595057637207</t>
  </si>
  <si>
    <t>VKO 90X35X600_F</t>
  </si>
  <si>
    <t>8595057660144</t>
  </si>
  <si>
    <t>VKO 90X35X600_S</t>
  </si>
  <si>
    <t>8595057637214</t>
  </si>
  <si>
    <t>VKO 90X35X75_F</t>
  </si>
  <si>
    <t>8595057659896</t>
  </si>
  <si>
    <t>VKO 90X35X75_S</t>
  </si>
  <si>
    <t>8595057637139</t>
  </si>
  <si>
    <t>VKO 90X60X100_F</t>
  </si>
  <si>
    <t>8595057650732</t>
  </si>
  <si>
    <t>VKO 90X60X100_S</t>
  </si>
  <si>
    <t>8595057629837</t>
  </si>
  <si>
    <t>VKO 90X60X150_F</t>
  </si>
  <si>
    <t>8595057659995</t>
  </si>
  <si>
    <t>VKO 90X60X150_S</t>
  </si>
  <si>
    <t>8595057630888</t>
  </si>
  <si>
    <t>VKO 90X60X200_F</t>
  </si>
  <si>
    <t>8595057650749</t>
  </si>
  <si>
    <t>VKO 90X60X200_S</t>
  </si>
  <si>
    <t>8595057629844</t>
  </si>
  <si>
    <t>VKO 90X60X300_F</t>
  </si>
  <si>
    <t>8595057660014</t>
  </si>
  <si>
    <t>VKO 90X60X300_S</t>
  </si>
  <si>
    <t>8595057629547</t>
  </si>
  <si>
    <t>VKO 90X60X400_F</t>
  </si>
  <si>
    <t>8595057660021</t>
  </si>
  <si>
    <t>VKO 90X60X400_S</t>
  </si>
  <si>
    <t>8595057636613</t>
  </si>
  <si>
    <t>VKO 90X60X50_F</t>
  </si>
  <si>
    <t>8595057659971</t>
  </si>
  <si>
    <t>VKO 90X60X50_S</t>
  </si>
  <si>
    <t>8595057637221</t>
  </si>
  <si>
    <t>VKO 90X60X500_F</t>
  </si>
  <si>
    <t>8595057660038</t>
  </si>
  <si>
    <t>VKO 90X60X500_S</t>
  </si>
  <si>
    <t>8595057637047</t>
  </si>
  <si>
    <t>VKO 90X60X600_F</t>
  </si>
  <si>
    <t>8595057660045</t>
  </si>
  <si>
    <t>VKO 90X60X600_S</t>
  </si>
  <si>
    <t>8595057637054</t>
  </si>
  <si>
    <t>VKO 90X60X75_F</t>
  </si>
  <si>
    <t>8595057659988</t>
  </si>
  <si>
    <t>VKO 90X60X75_S</t>
  </si>
  <si>
    <t>8595057629608</t>
  </si>
  <si>
    <t>VKO 90X85X100_F</t>
  </si>
  <si>
    <t>8595057660052</t>
  </si>
  <si>
    <t>VKO 90X85X100_S</t>
  </si>
  <si>
    <t>8595057630116</t>
  </si>
  <si>
    <t>VKO 90X85X150_F</t>
  </si>
  <si>
    <t>8595057660069</t>
  </si>
  <si>
    <t>VKO 90X85X150_S</t>
  </si>
  <si>
    <t>8595057630123</t>
  </si>
  <si>
    <t>VKO 90X85X200_F</t>
  </si>
  <si>
    <t>8595057660076</t>
  </si>
  <si>
    <t>VKO 90X85X200_S</t>
  </si>
  <si>
    <t>8595057630130</t>
  </si>
  <si>
    <t>VKO 90X85X300_F</t>
  </si>
  <si>
    <t>8595057660090</t>
  </si>
  <si>
    <t>VKO 90X85X300_S</t>
  </si>
  <si>
    <t>8595057630154</t>
  </si>
  <si>
    <t>VKO 90X85X400_F</t>
  </si>
  <si>
    <t>8595057660106</t>
  </si>
  <si>
    <t>VKO 90X85X400_S</t>
  </si>
  <si>
    <t>8595057629486</t>
  </si>
  <si>
    <t>VKO 90X85X500_F</t>
  </si>
  <si>
    <t>8595057660113</t>
  </si>
  <si>
    <t>VKO 90X85X500_S</t>
  </si>
  <si>
    <t>8595057637061</t>
  </si>
  <si>
    <t>VKO 90X85X600_F</t>
  </si>
  <si>
    <t>8595057660120</t>
  </si>
  <si>
    <t>VKO 90X85X600_S</t>
  </si>
  <si>
    <t>8595057637078</t>
  </si>
  <si>
    <t>VKP 64/2L_HB</t>
  </si>
  <si>
    <t>VÍČKO KRABICE KP 64/2L</t>
  </si>
  <si>
    <t>SUPRBÍLÁ/RAL9003</t>
  </si>
  <si>
    <t>10/-/450/16200 ks</t>
  </si>
  <si>
    <t>8595057655164</t>
  </si>
  <si>
    <t>VKR 100_F</t>
  </si>
  <si>
    <t>8595057650930</t>
  </si>
  <si>
    <t>VKR 100_S</t>
  </si>
  <si>
    <t>8595057638013</t>
  </si>
  <si>
    <t>VKR 150_F</t>
  </si>
  <si>
    <t>8595057659483</t>
  </si>
  <si>
    <t>VKR 150_S</t>
  </si>
  <si>
    <t>8595057638020</t>
  </si>
  <si>
    <t>VKR 200_F</t>
  </si>
  <si>
    <t>8595057650947</t>
  </si>
  <si>
    <t>VKR 200_S</t>
  </si>
  <si>
    <t>8595057638037</t>
  </si>
  <si>
    <t>VKR 300_F</t>
  </si>
  <si>
    <t>8595057659506</t>
  </si>
  <si>
    <t>VKR 300_S</t>
  </si>
  <si>
    <t>8595057638051</t>
  </si>
  <si>
    <t>VKR 400_F</t>
  </si>
  <si>
    <t>8595057659513</t>
  </si>
  <si>
    <t>VKR 400_S</t>
  </si>
  <si>
    <t>8595057638068</t>
  </si>
  <si>
    <t>VKR 50_F</t>
  </si>
  <si>
    <t>8595057659469</t>
  </si>
  <si>
    <t>VKR 50_S</t>
  </si>
  <si>
    <t>8595057637993</t>
  </si>
  <si>
    <t>VKR 500_F</t>
  </si>
  <si>
    <t>8595057659520</t>
  </si>
  <si>
    <t>VKR 500_S</t>
  </si>
  <si>
    <t>8595057638075</t>
  </si>
  <si>
    <t>VKR 600_F</t>
  </si>
  <si>
    <t>8595057659537</t>
  </si>
  <si>
    <t>VKR 600_S</t>
  </si>
  <si>
    <t>8595057638082</t>
  </si>
  <si>
    <t>VKR 75_F</t>
  </si>
  <si>
    <t>8595057659476</t>
  </si>
  <si>
    <t>VKR 75_S</t>
  </si>
  <si>
    <t>8595057638006</t>
  </si>
  <si>
    <t>VKT 250/L_HB</t>
  </si>
  <si>
    <t>VÍKO ROZVODNÉ SKŘÍNĚ</t>
  </si>
  <si>
    <t>5/-/45/4050 ks</t>
  </si>
  <si>
    <t>8595057669147</t>
  </si>
  <si>
    <t>VLK 80/2R_HB</t>
  </si>
  <si>
    <t>VÍČKO LK 80X28/2R</t>
  </si>
  <si>
    <t>10/-/560/20160 ks</t>
  </si>
  <si>
    <t>8595057614451</t>
  </si>
  <si>
    <t>VLK 80/R_HB</t>
  </si>
  <si>
    <t>VÍČKO LK./R</t>
  </si>
  <si>
    <t>8595057616325</t>
  </si>
  <si>
    <t>VLK 80/T_HB</t>
  </si>
  <si>
    <t>VÍČKO LK./T</t>
  </si>
  <si>
    <t>8595057610880</t>
  </si>
  <si>
    <t>VLK 80_HB</t>
  </si>
  <si>
    <t>VÍČKO LK 80</t>
  </si>
  <si>
    <t>8595057616417</t>
  </si>
  <si>
    <t>VMB 100_F</t>
  </si>
  <si>
    <t>PŘÍCHYTKA NA PODLAHU</t>
  </si>
  <si>
    <t>8595057664777</t>
  </si>
  <si>
    <t>VMB 100_S</t>
  </si>
  <si>
    <t>8595057644281</t>
  </si>
  <si>
    <t>VMB 150_F</t>
  </si>
  <si>
    <t>1/-/20/2000 ks</t>
  </si>
  <si>
    <t>8595057664784</t>
  </si>
  <si>
    <t>VMB 150_S</t>
  </si>
  <si>
    <t>8595057644298</t>
  </si>
  <si>
    <t>VMB 200_F</t>
  </si>
  <si>
    <t>1/-/30/1440 ks</t>
  </si>
  <si>
    <t>8595057664791</t>
  </si>
  <si>
    <t>VMB 200_S</t>
  </si>
  <si>
    <t>8595057644304</t>
  </si>
  <si>
    <t>VMB 300_F</t>
  </si>
  <si>
    <t>8595057664807</t>
  </si>
  <si>
    <t>VMB 300_S</t>
  </si>
  <si>
    <t>8595057644311</t>
  </si>
  <si>
    <t>VMB 400_F</t>
  </si>
  <si>
    <t>8595057664814</t>
  </si>
  <si>
    <t>VMB 400_S</t>
  </si>
  <si>
    <t>8595057644328</t>
  </si>
  <si>
    <t>VMB 500_F</t>
  </si>
  <si>
    <t>1/-/1/300 ks</t>
  </si>
  <si>
    <t>8595057664821</t>
  </si>
  <si>
    <t>VMB 500_S</t>
  </si>
  <si>
    <t>8595057644335</t>
  </si>
  <si>
    <t>VMB 600_F</t>
  </si>
  <si>
    <t>1/-/1/390 ks</t>
  </si>
  <si>
    <t>8595057664838</t>
  </si>
  <si>
    <t>VMB 600_S</t>
  </si>
  <si>
    <t>8595057644342</t>
  </si>
  <si>
    <t>VO 180_KB</t>
  </si>
  <si>
    <t>VÍKO OTEVÍRACÍ</t>
  </si>
  <si>
    <t>1/-/14/1008 ks</t>
  </si>
  <si>
    <t>8595568933997</t>
  </si>
  <si>
    <t>VO 90X100_F</t>
  </si>
  <si>
    <t>8595057650855</t>
  </si>
  <si>
    <t>VO 90X100_S</t>
  </si>
  <si>
    <t>8595057629813</t>
  </si>
  <si>
    <t>VO 90X150_F</t>
  </si>
  <si>
    <t>8595057659407</t>
  </si>
  <si>
    <t>VO 90X150_S</t>
  </si>
  <si>
    <t>8595057630246</t>
  </si>
  <si>
    <t>VO 90X200_F</t>
  </si>
  <si>
    <t>8595057650862</t>
  </si>
  <si>
    <t>VO 90X200_S</t>
  </si>
  <si>
    <t>8595057629820</t>
  </si>
  <si>
    <t>VO 90X300_F</t>
  </si>
  <si>
    <t>8595057659421</t>
  </si>
  <si>
    <t>VO 90X300_S</t>
  </si>
  <si>
    <t>8595057629561</t>
  </si>
  <si>
    <t>VO 90X400_F</t>
  </si>
  <si>
    <t>8595057659438</t>
  </si>
  <si>
    <t>VO 90X400_S</t>
  </si>
  <si>
    <t>8595057630260</t>
  </si>
  <si>
    <t>VO 90X50_F</t>
  </si>
  <si>
    <t>8595057659384</t>
  </si>
  <si>
    <t>VO 90X50_S</t>
  </si>
  <si>
    <t>8595057630277</t>
  </si>
  <si>
    <t>VO 90X500_F</t>
  </si>
  <si>
    <t>8595057659445</t>
  </si>
  <si>
    <t>VO 90X500_S</t>
  </si>
  <si>
    <t>8595057633193</t>
  </si>
  <si>
    <t>VO 90X600_F</t>
  </si>
  <si>
    <t>8595057659452</t>
  </si>
  <si>
    <t>VO 90X600_S</t>
  </si>
  <si>
    <t>8595057637009</t>
  </si>
  <si>
    <t>VO 90X75_F</t>
  </si>
  <si>
    <t>8595057659391</t>
  </si>
  <si>
    <t>VO 90X75_S</t>
  </si>
  <si>
    <t>8595057629622</t>
  </si>
  <si>
    <t>VOH 100_F</t>
  </si>
  <si>
    <t>VÍKO ODBOČKY HORIZONTÁLNÍ</t>
  </si>
  <si>
    <t>8595057659308</t>
  </si>
  <si>
    <t>VOH 100_S</t>
  </si>
  <si>
    <t>8595057629875</t>
  </si>
  <si>
    <t>VOH 125_F</t>
  </si>
  <si>
    <t>8595568905284</t>
  </si>
  <si>
    <t>VOH 125_S</t>
  </si>
  <si>
    <t>8595568905277</t>
  </si>
  <si>
    <t>VOH 150_F</t>
  </si>
  <si>
    <t>8595057659315</t>
  </si>
  <si>
    <t>VOH 150_S</t>
  </si>
  <si>
    <t>8595057629882</t>
  </si>
  <si>
    <t>VOH 200_F</t>
  </si>
  <si>
    <t>8595057659322</t>
  </si>
  <si>
    <t>VOH 200_S</t>
  </si>
  <si>
    <t>8595057629899</t>
  </si>
  <si>
    <t>VOH 250_F</t>
  </si>
  <si>
    <t>8595057659339</t>
  </si>
  <si>
    <t>VOH 250_S</t>
  </si>
  <si>
    <t>8595057630215</t>
  </si>
  <si>
    <t>VOH 300_F</t>
  </si>
  <si>
    <t>8595057659346</t>
  </si>
  <si>
    <t>VOH 300_S</t>
  </si>
  <si>
    <t>8595057629905</t>
  </si>
  <si>
    <t>VOH 400_F</t>
  </si>
  <si>
    <t>8595057659353</t>
  </si>
  <si>
    <t>VOH 400_S</t>
  </si>
  <si>
    <t>8595057629509</t>
  </si>
  <si>
    <t>VOH 50_F</t>
  </si>
  <si>
    <t>8595057659285</t>
  </si>
  <si>
    <t>VOH 50_S</t>
  </si>
  <si>
    <t>8595057637948</t>
  </si>
  <si>
    <t>VOH 500_F</t>
  </si>
  <si>
    <t>8595057659360</t>
  </si>
  <si>
    <t>VOH 500_S</t>
  </si>
  <si>
    <t>8595057633308</t>
  </si>
  <si>
    <t>VOH 600_F</t>
  </si>
  <si>
    <t>8595057659377</t>
  </si>
  <si>
    <t>VOH 600_S</t>
  </si>
  <si>
    <t>8595057637955</t>
  </si>
  <si>
    <t>VOH 62_F</t>
  </si>
  <si>
    <t>8595568905260</t>
  </si>
  <si>
    <t>VOH 62_S</t>
  </si>
  <si>
    <t>8595568905253</t>
  </si>
  <si>
    <t>VOH 75_F</t>
  </si>
  <si>
    <t>8595057659292</t>
  </si>
  <si>
    <t>VOH 75_S</t>
  </si>
  <si>
    <t>8595057632813</t>
  </si>
  <si>
    <t>VPO 6.5X40_ZNCR</t>
  </si>
  <si>
    <t>VRUT POŽÁRNĚ ODOLNÝ</t>
  </si>
  <si>
    <t>8595568926951</t>
  </si>
  <si>
    <t>VPT 40_XX</t>
  </si>
  <si>
    <t>VRTÁK PILOVÝ</t>
  </si>
  <si>
    <t>8595057616097</t>
  </si>
  <si>
    <t>VPT 64_XX</t>
  </si>
  <si>
    <t>8595057616103</t>
  </si>
  <si>
    <t>VPT 68_XX</t>
  </si>
  <si>
    <t>8595057616110</t>
  </si>
  <si>
    <t>VPT 79_XX</t>
  </si>
  <si>
    <t>8595057616127</t>
  </si>
  <si>
    <t>VPT 97_XX</t>
  </si>
  <si>
    <t>8595057616134</t>
  </si>
  <si>
    <t>VPTU_XX</t>
  </si>
  <si>
    <t>UNAŠEČ VRT.PILOV.UNIVERZ.</t>
  </si>
  <si>
    <t>8595057616141</t>
  </si>
  <si>
    <t>MONTÁŽNÍ PŘÍSLUŠENSTVÍ</t>
  </si>
  <si>
    <t>-/-/24/3456 ks</t>
  </si>
  <si>
    <t>VS 41X03_F</t>
  </si>
  <si>
    <t>8595057633070</t>
  </si>
  <si>
    <t>VS 41X05_F</t>
  </si>
  <si>
    <t>8595057640450</t>
  </si>
  <si>
    <t>VS 41X06_F</t>
  </si>
  <si>
    <t>8595057640467</t>
  </si>
  <si>
    <t>VS 41X08_F</t>
  </si>
  <si>
    <t>1/-/24/9360 ks</t>
  </si>
  <si>
    <t>8595057640481</t>
  </si>
  <si>
    <t>VS 41X12_F</t>
  </si>
  <si>
    <t>-/-/12/1728 ks</t>
  </si>
  <si>
    <t>8595057640528</t>
  </si>
  <si>
    <t>VS 41X13_F</t>
  </si>
  <si>
    <t>8595057640535</t>
  </si>
  <si>
    <t>VS 41X16_F</t>
  </si>
  <si>
    <t>-/-/20/5400 ks</t>
  </si>
  <si>
    <t>8595057634985</t>
  </si>
  <si>
    <t>VS 41X17_F</t>
  </si>
  <si>
    <t>8595057640566</t>
  </si>
  <si>
    <t>VS 41X18_F</t>
  </si>
  <si>
    <t>1/-/25/4680 ks</t>
  </si>
  <si>
    <t>8595057640573</t>
  </si>
  <si>
    <t>VS 41X20_F</t>
  </si>
  <si>
    <t>-/-/12/3240 ks</t>
  </si>
  <si>
    <t>8595057640597</t>
  </si>
  <si>
    <t>VS 41X27_F</t>
  </si>
  <si>
    <t>-/-/12/4680 ks</t>
  </si>
  <si>
    <t>8595057640610</t>
  </si>
  <si>
    <t>VS 41X31_F</t>
  </si>
  <si>
    <t>8595057633087</t>
  </si>
  <si>
    <t>VS 41X36_F</t>
  </si>
  <si>
    <t>-/-/12/5760 ks</t>
  </si>
  <si>
    <t>8595057640658</t>
  </si>
  <si>
    <t>VS 41X37_F</t>
  </si>
  <si>
    <t>-/-/12/1080 ks</t>
  </si>
  <si>
    <t>8595057640665</t>
  </si>
  <si>
    <t>VS 41X41_F</t>
  </si>
  <si>
    <t>-/-/25/1000 ks</t>
  </si>
  <si>
    <t>8595057631519</t>
  </si>
  <si>
    <t>VS 41X43_F</t>
  </si>
  <si>
    <t>-/-/20/3360 ks</t>
  </si>
  <si>
    <t>8595057630871</t>
  </si>
  <si>
    <t>VS 41X45_F</t>
  </si>
  <si>
    <t>8595057667570</t>
  </si>
  <si>
    <t>VSO 90X100_F</t>
  </si>
  <si>
    <t>8595057650688</t>
  </si>
  <si>
    <t>VSO 90X100_S</t>
  </si>
  <si>
    <t>8595057629851</t>
  </si>
  <si>
    <t>VSO 90X150_F</t>
  </si>
  <si>
    <t>8595057659681</t>
  </si>
  <si>
    <t>VSO 90X150_S</t>
  </si>
  <si>
    <t>8595057630048</t>
  </si>
  <si>
    <t>VSO 90X200_F</t>
  </si>
  <si>
    <t>8595057650701</t>
  </si>
  <si>
    <t>VSO 90X200_S</t>
  </si>
  <si>
    <t>8595057629868</t>
  </si>
  <si>
    <t>VSO 90X300_F</t>
  </si>
  <si>
    <t>8595057659704</t>
  </si>
  <si>
    <t>VSO 90X300_S</t>
  </si>
  <si>
    <t>8595057629554</t>
  </si>
  <si>
    <t>VSO 90X400_F</t>
  </si>
  <si>
    <t>8595057659711</t>
  </si>
  <si>
    <t>VSO 90X400_S</t>
  </si>
  <si>
    <t>8595057629462</t>
  </si>
  <si>
    <t>VSO 90X50_F</t>
  </si>
  <si>
    <t>8595057659667</t>
  </si>
  <si>
    <t>VSO 90X50_S</t>
  </si>
  <si>
    <t>8595057637016</t>
  </si>
  <si>
    <t>VSO 90X500_F</t>
  </si>
  <si>
    <t>8595057659728</t>
  </si>
  <si>
    <t>VSO 90X500_S</t>
  </si>
  <si>
    <t>8595057633230</t>
  </si>
  <si>
    <t>VSO 90X600_F</t>
  </si>
  <si>
    <t>8595057659735</t>
  </si>
  <si>
    <t>VSO 90X600_S</t>
  </si>
  <si>
    <t>8595057637023</t>
  </si>
  <si>
    <t>VSO 90X75_F</t>
  </si>
  <si>
    <t>8595057659674</t>
  </si>
  <si>
    <t>VSO 90X75_S</t>
  </si>
  <si>
    <t>8595057629615</t>
  </si>
  <si>
    <t>VSPSN_F</t>
  </si>
  <si>
    <t>VÝZTUHA STROP.PROF. SPSN</t>
  </si>
  <si>
    <t>8595568917027</t>
  </si>
  <si>
    <t>VSPU_F</t>
  </si>
  <si>
    <t>VÝZTUHA STROP.PROF. SPU</t>
  </si>
  <si>
    <t>8595568917034</t>
  </si>
  <si>
    <t>VT 100_F</t>
  </si>
  <si>
    <t>8595057650886</t>
  </si>
  <si>
    <t>VT 100_S</t>
  </si>
  <si>
    <t>8595057630345</t>
  </si>
  <si>
    <t>VT 150_F</t>
  </si>
  <si>
    <t>8595057659766</t>
  </si>
  <si>
    <t>VT 150_S</t>
  </si>
  <si>
    <t>8595057635326</t>
  </si>
  <si>
    <t>VT 200_F</t>
  </si>
  <si>
    <t>8595057650893</t>
  </si>
  <si>
    <t>VT 200_S</t>
  </si>
  <si>
    <t>8595057633346</t>
  </si>
  <si>
    <t>VT 300_F</t>
  </si>
  <si>
    <t>8595057659780</t>
  </si>
  <si>
    <t>VT 300_S</t>
  </si>
  <si>
    <t>8595057630369</t>
  </si>
  <si>
    <t>VT 400_F</t>
  </si>
  <si>
    <t>8595057659797</t>
  </si>
  <si>
    <t>VT 400_S</t>
  </si>
  <si>
    <t>8595057636620</t>
  </si>
  <si>
    <t>VT 50_F</t>
  </si>
  <si>
    <t>8595057659742</t>
  </si>
  <si>
    <t>VT 50_S</t>
  </si>
  <si>
    <t>8595057637962</t>
  </si>
  <si>
    <t>VT 500_F</t>
  </si>
  <si>
    <t>8595057659803</t>
  </si>
  <si>
    <t>VT 500_S</t>
  </si>
  <si>
    <t>8595057633711</t>
  </si>
  <si>
    <t>VT 600_F</t>
  </si>
  <si>
    <t>8595057659810</t>
  </si>
  <si>
    <t>VT 600_S</t>
  </si>
  <si>
    <t>8595057637986</t>
  </si>
  <si>
    <t>VT 75_F</t>
  </si>
  <si>
    <t>8595057659759</t>
  </si>
  <si>
    <t>VT 75_S</t>
  </si>
  <si>
    <t>8595057633353</t>
  </si>
  <si>
    <t>VU_GMT</t>
  </si>
  <si>
    <t>50/-/200/30000 ks</t>
  </si>
  <si>
    <t>8595057629448</t>
  </si>
  <si>
    <t>WEICON 375_XX</t>
  </si>
  <si>
    <t>ZINKOVÁ BARVA NA OPRAVY 375ml</t>
  </si>
  <si>
    <t>ZINKOVÁ BARVA 375 ML</t>
  </si>
  <si>
    <t>28419030</t>
  </si>
  <si>
    <t>8595057621183</t>
  </si>
  <si>
    <t>WEICON 750_XX</t>
  </si>
  <si>
    <t>ZINKOVÁ BARVA  NA OPRAVY 750ml</t>
  </si>
  <si>
    <t>ZINKOVÝ BARVA 750 ML</t>
  </si>
  <si>
    <t>8595057693609</t>
  </si>
  <si>
    <t>Z 25X1.50_F</t>
  </si>
  <si>
    <t>Z-PROFIL</t>
  </si>
  <si>
    <t>8595057665293</t>
  </si>
  <si>
    <t>Z 25X1.50_S</t>
  </si>
  <si>
    <t>8595057631557</t>
  </si>
  <si>
    <t>Z 50X1.50_F</t>
  </si>
  <si>
    <t>2/-/10/120 m</t>
  </si>
  <si>
    <t>8595057665309</t>
  </si>
  <si>
    <t>Z 50X1.50_S</t>
  </si>
  <si>
    <t>8595057631540</t>
  </si>
  <si>
    <t>ZPP_LB</t>
  </si>
  <si>
    <t>8595057690820</t>
  </si>
  <si>
    <t>ZT 10_GMT</t>
  </si>
  <si>
    <t>TYČ ZÁVITOVÁ</t>
  </si>
  <si>
    <t>8595568928016</t>
  </si>
  <si>
    <t>ZT 10_ZNC3</t>
  </si>
  <si>
    <t>3/-/75/900 m</t>
  </si>
  <si>
    <t>8595568925039</t>
  </si>
  <si>
    <t>ZT 10_ZNCR</t>
  </si>
  <si>
    <t>2/-/50/1000 m</t>
  </si>
  <si>
    <t>8595057628922</t>
  </si>
  <si>
    <t>ZT 12_ZNCR</t>
  </si>
  <si>
    <t>8595057639591</t>
  </si>
  <si>
    <t>ZT 6_ZNCR</t>
  </si>
  <si>
    <t>8595057633490</t>
  </si>
  <si>
    <t>ZT 8_ZNC1</t>
  </si>
  <si>
    <t>1/-/50/1000 m</t>
  </si>
  <si>
    <t>8595057692848</t>
  </si>
  <si>
    <t>ZT 8_ZNC3</t>
  </si>
  <si>
    <t>8595568925022</t>
  </si>
  <si>
    <t>ZT 8_ZNCR</t>
  </si>
  <si>
    <t>8595057631793</t>
  </si>
  <si>
    <t>ZV 68_AB</t>
  </si>
  <si>
    <t>VÍČKO ZASLEPOVACÍ</t>
  </si>
  <si>
    <t>8595057600591</t>
  </si>
  <si>
    <t>ZV 97_AB</t>
  </si>
  <si>
    <t>10/-/220/7920 ks</t>
  </si>
  <si>
    <t>8595057600607</t>
  </si>
  <si>
    <t>ZVB 1.5_S</t>
  </si>
  <si>
    <t>ZÁVĚS VNĚJŠÍ BOČNÍ</t>
  </si>
  <si>
    <t>8595568915085</t>
  </si>
  <si>
    <t>ZVNE 100_F</t>
  </si>
  <si>
    <t>ZÁVĚS VNĚJŠÍ</t>
  </si>
  <si>
    <t>8595057662445</t>
  </si>
  <si>
    <t>ZVNE 100_S</t>
  </si>
  <si>
    <t>8595057628809</t>
  </si>
  <si>
    <t>ZVNE 125_F</t>
  </si>
  <si>
    <t>-/-/25/2250 ks</t>
  </si>
  <si>
    <t>8595568923455</t>
  </si>
  <si>
    <t>ZVNE 125_S</t>
  </si>
  <si>
    <t>8595568903020</t>
  </si>
  <si>
    <t>ZVNE 150_F</t>
  </si>
  <si>
    <t>-/-/35/1260 ks</t>
  </si>
  <si>
    <t>8595057662452</t>
  </si>
  <si>
    <t>ZVNE 150_S</t>
  </si>
  <si>
    <t>8595057628816</t>
  </si>
  <si>
    <t>ZVNE 200_F</t>
  </si>
  <si>
    <t>8595057662469</t>
  </si>
  <si>
    <t>ZVNE 200_S</t>
  </si>
  <si>
    <t>8595057628823</t>
  </si>
  <si>
    <t>ZVNE 250_F</t>
  </si>
  <si>
    <t>8595057662476</t>
  </si>
  <si>
    <t>ZVNE 250_S</t>
  </si>
  <si>
    <t>8595057639546</t>
  </si>
  <si>
    <t>ZVNE 300_F</t>
  </si>
  <si>
    <t>-/-/35/980 ks</t>
  </si>
  <si>
    <t>8595057662483</t>
  </si>
  <si>
    <t>ZVNE 300_S</t>
  </si>
  <si>
    <t>8595057639553</t>
  </si>
  <si>
    <t>ZVNE 400_F</t>
  </si>
  <si>
    <t>8595057662490</t>
  </si>
  <si>
    <t>ZVNE 400_S</t>
  </si>
  <si>
    <t>8595057639560</t>
  </si>
  <si>
    <t>ZVNE 50_F</t>
  </si>
  <si>
    <t>8595057662421</t>
  </si>
  <si>
    <t>ZVNE 50_S</t>
  </si>
  <si>
    <t>8595057628786</t>
  </si>
  <si>
    <t>ZVNE 62_F</t>
  </si>
  <si>
    <t>8595568923448</t>
  </si>
  <si>
    <t>ZVNE 62_S</t>
  </si>
  <si>
    <t>8595568903013</t>
  </si>
  <si>
    <t>ZVNE 75_F</t>
  </si>
  <si>
    <t>8595057662438</t>
  </si>
  <si>
    <t>ZVNE 75_S</t>
  </si>
  <si>
    <t>8595057628793</t>
  </si>
  <si>
    <t>ZVNI 100_F</t>
  </si>
  <si>
    <t>ZÁVĚS VNITŘNÍ</t>
  </si>
  <si>
    <t>8595568925336</t>
  </si>
  <si>
    <t>ZVNI 100_S</t>
  </si>
  <si>
    <t>8595568925329</t>
  </si>
  <si>
    <t>ZVNI 125_F</t>
  </si>
  <si>
    <t>-/-/40/960 ks</t>
  </si>
  <si>
    <t>8595568927460</t>
  </si>
  <si>
    <t>ZVNI 125_S</t>
  </si>
  <si>
    <t>8595568927453</t>
  </si>
  <si>
    <t>ZVNI 150_F</t>
  </si>
  <si>
    <t>8595568925350</t>
  </si>
  <si>
    <t>ZVNI 150_S</t>
  </si>
  <si>
    <t>8595568925343</t>
  </si>
  <si>
    <t>ZVNI 200_F</t>
  </si>
  <si>
    <t>8595568925374</t>
  </si>
  <si>
    <t>ZVNI 200_S</t>
  </si>
  <si>
    <t>8595568925367</t>
  </si>
  <si>
    <t>ZVNI 250_F</t>
  </si>
  <si>
    <t>8595568927484</t>
  </si>
  <si>
    <t>ZVNI 250_S</t>
  </si>
  <si>
    <t>8595568927477</t>
  </si>
  <si>
    <t>ZVNI 300_F</t>
  </si>
  <si>
    <t>-/-/24/600 ks</t>
  </si>
  <si>
    <t>8595568925398</t>
  </si>
  <si>
    <t>ZVNI 300_S</t>
  </si>
  <si>
    <t>8595568925381</t>
  </si>
  <si>
    <t>ZVNI 400_F</t>
  </si>
  <si>
    <t>8595568925411</t>
  </si>
  <si>
    <t>ZVNI 400_S</t>
  </si>
  <si>
    <t>8595568925404</t>
  </si>
  <si>
    <t>ZVNI 62_F</t>
  </si>
  <si>
    <t>-/-/70/1400 ks</t>
  </si>
  <si>
    <t>8595568927446</t>
  </si>
  <si>
    <t>ZVNI 62_S</t>
  </si>
  <si>
    <t>8595568927439</t>
  </si>
  <si>
    <t>ZVNI 75_F</t>
  </si>
  <si>
    <t>8595568925312</t>
  </si>
  <si>
    <t>ZVNI 75_S</t>
  </si>
  <si>
    <t>8595568925305</t>
  </si>
  <si>
    <t>Položka</t>
  </si>
  <si>
    <t>Název položky</t>
  </si>
  <si>
    <t>Rabatová skupina</t>
  </si>
  <si>
    <t>Rabatová 
sleva v %</t>
  </si>
  <si>
    <t>MJ</t>
  </si>
  <si>
    <t>Balení</t>
  </si>
  <si>
    <t>NETTO hmotnost v kg/MJ</t>
  </si>
  <si>
    <t>BRUTTO hmotnost v kg/MJ</t>
  </si>
  <si>
    <t>OBJEM v dcm3/MJ</t>
  </si>
  <si>
    <t>Celní kód</t>
  </si>
  <si>
    <t>EAN</t>
  </si>
  <si>
    <t>Násobek</t>
  </si>
  <si>
    <t>Minimálně obj. množs.</t>
  </si>
  <si>
    <t>Množství výrobku, o které je možné navyšovat objednávky.</t>
  </si>
  <si>
    <t>Minimální objednací množství</t>
  </si>
  <si>
    <t>Minimální množství výrobku, které je možné objednat.</t>
  </si>
  <si>
    <t>Množství výrobku v balení.  Za každé rozbalení je účtován manipulační poplatek 150 Kč bez DPH</t>
  </si>
  <si>
    <t>Rabatové skupiny:</t>
  </si>
  <si>
    <t>Elektroinstalační materiál</t>
  </si>
  <si>
    <t>Chráničky</t>
  </si>
  <si>
    <t>Nářadí</t>
  </si>
  <si>
    <t>Prodejní a výkupní ceny vratných obalů</t>
  </si>
  <si>
    <t>Kód vratného obalu</t>
  </si>
  <si>
    <t>Název vratného obalu</t>
  </si>
  <si>
    <t>Prodejní cena CZK/1000 MJ</t>
  </si>
  <si>
    <t>Výkupní cena CZK/1000 MJ</t>
  </si>
  <si>
    <t>Hmotnost v kg/MJ</t>
  </si>
  <si>
    <t>paleta kovová trubková</t>
  </si>
  <si>
    <r>
      <t>IP10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</si>
  <si>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paleta kovová</t>
  </si>
  <si>
    <t xml:space="preserve">IP3-1 </t>
  </si>
  <si>
    <t>paleta dřevěná EUR</t>
  </si>
  <si>
    <t xml:space="preserve">IP3-3 </t>
  </si>
  <si>
    <t xml:space="preserve"> paleta dřevěná</t>
  </si>
  <si>
    <t xml:space="preserve">IP3-4 </t>
  </si>
  <si>
    <r>
      <t>IP9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</si>
  <si>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paletový nástavec EURO</t>
  </si>
  <si>
    <r>
      <t>M6500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</si>
  <si>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buben dřevo</t>
  </si>
  <si>
    <t>buben kovový</t>
  </si>
  <si>
    <t>Prodejní a výkupní ceny platí do vydání nového ceníku</t>
  </si>
  <si>
    <t>Násobek, minimální objednací množství, prodejní balení</t>
  </si>
  <si>
    <t>Hodnoty uvádějí prodejní množství pro jednotlivé výrobky. Vyplněné hodnoty mají následující význam:</t>
  </si>
  <si>
    <t>Množství výrobku v balení.  Za každé rozbalení je účtován manipulační poplatek 150 Kč.</t>
  </si>
  <si>
    <t>Příklad</t>
  </si>
  <si>
    <t>Násobek        1</t>
  </si>
  <si>
    <t>po zaplacení poplatku 150 Kč a s ohledem na minimální objednací množství lze objednat 11,12 …</t>
  </si>
  <si>
    <t>Minimální objednací množství    10</t>
  </si>
  <si>
    <t>není možné dodat méně než 10 kusů</t>
  </si>
  <si>
    <t>Prodejní balení       10</t>
  </si>
  <si>
    <t>10 je preferované balení, rozbalení je za poplatek 150 Kč</t>
  </si>
  <si>
    <t>Násobek        2</t>
  </si>
  <si>
    <t>po zaplacení poplatku 150 Kč může být dodáno množství 2, 4, 6, 8…</t>
  </si>
  <si>
    <t>Minimální objednací množství    --</t>
  </si>
  <si>
    <t>výrobek není omezen minimálním objednacím množstvím</t>
  </si>
  <si>
    <t>Prodejní balení       48</t>
  </si>
  <si>
    <t>48 je preferované balení, rozbalení je za poplatek 150 Kč</t>
  </si>
  <si>
    <t>Násobek        100</t>
  </si>
  <si>
    <t>dodáno může být množství 100, 200, 300…</t>
  </si>
  <si>
    <t>Prodejní balení       --</t>
  </si>
  <si>
    <t xml:space="preserve">balení není možné rozbalit ani za poplatek </t>
  </si>
  <si>
    <t>Násobek        50</t>
  </si>
  <si>
    <t>s ohledem na minimální objednací množství může být dodáno 550, 600, 650, 700…</t>
  </si>
  <si>
    <t>Minimální objednací množství    500</t>
  </si>
  <si>
    <t>výrobek je omezen minimálním objednacím množstvím 500</t>
  </si>
  <si>
    <t>Popis jednotlivých položek balení</t>
  </si>
  <si>
    <t>sloupec J</t>
  </si>
  <si>
    <t>1. pozice</t>
  </si>
  <si>
    <t>udává nejmenší počet jednotek, které jsou dále baleny. V případě, že nejsou dále baleny, je počet uveden na 3. pozici (např. kabelové žlaby)</t>
  </si>
  <si>
    <t>2. pozice</t>
  </si>
  <si>
    <t>vyjadřuje počet jednotek zabalených ve větším počtu</t>
  </si>
  <si>
    <t>3. pozice</t>
  </si>
  <si>
    <t>jde o počet jednotek v základním stupni balení. Většinou se jedná o kartové balení.</t>
  </si>
  <si>
    <t>4. pozice</t>
  </si>
  <si>
    <t>je množství výrobku na paletě. Pokud není výrobek balen na paletě, není hodnota uvedena (např. Kopoflexy)</t>
  </si>
  <si>
    <t>2/-/24/1056</t>
  </si>
  <si>
    <t>instalační lišta je dlouhá 2 metry, celkem  24m je vloženo do kartonu, 1056 m je v kartonech uloženo na paletě</t>
  </si>
  <si>
    <t>-/-/3/432</t>
  </si>
  <si>
    <t>kabelový žlab je dlouhý 3 m, na paletě je 432 m kabelových žlabů</t>
  </si>
  <si>
    <t>-/-/50/-</t>
  </si>
  <si>
    <t>chránička KOPOFLEX, 50 m svitek volně jednotlivě dodávaný</t>
  </si>
  <si>
    <t xml:space="preserve">KOPOS KOLÍN a. s., Havlíčkova 432, 280 02 Kolín </t>
  </si>
  <si>
    <t>MANIPULACNI POPLATEK</t>
  </si>
  <si>
    <t>0/0/0/ ks</t>
  </si>
  <si>
    <t>8595568927323</t>
  </si>
  <si>
    <t>BALNÉ</t>
  </si>
  <si>
    <t>8595057688193</t>
  </si>
  <si>
    <t>DOBÍRKA</t>
  </si>
  <si>
    <t>Cena od 1. 7. 2021 CZK/1000MJ</t>
  </si>
  <si>
    <t>-/-/25/1200 ks</t>
  </si>
  <si>
    <t>2/-/270/24300 ks</t>
  </si>
  <si>
    <t>10/-/40/- ks</t>
  </si>
  <si>
    <t>-/-/1/73 ks</t>
  </si>
  <si>
    <t>-/-/1/36 ks</t>
  </si>
  <si>
    <t>-/-/1/27 ks</t>
  </si>
  <si>
    <t>-/-/1/22 ks</t>
  </si>
  <si>
    <t>10/-/110/3960 ks</t>
  </si>
  <si>
    <t>ND KEZ-3/Z_KB</t>
  </si>
  <si>
    <t>DÍL NÁHR. ZÁSLEPKA KEZ-3</t>
  </si>
  <si>
    <t>1/-/30/11700 ks</t>
  </si>
  <si>
    <t>8595568934956</t>
  </si>
  <si>
    <t>-/-/1/155 ks</t>
  </si>
  <si>
    <t>-/-/1/26 ks</t>
  </si>
  <si>
    <t>-/-/1/305 ks</t>
  </si>
  <si>
    <t>-/-/1/138 ks</t>
  </si>
  <si>
    <t>-/-/1/540 ks</t>
  </si>
  <si>
    <t>-/-/1/220 ks</t>
  </si>
  <si>
    <t>-/-/1/225 ks</t>
  </si>
  <si>
    <t>-/-/1/165 ks</t>
  </si>
  <si>
    <t>-/-/1/127 ks</t>
  </si>
  <si>
    <t>-/-/1/81 ks</t>
  </si>
  <si>
    <t>-/-/1/56 ks</t>
  </si>
  <si>
    <t>-/-/1/323 ks</t>
  </si>
  <si>
    <t>-/-/1/41 ks</t>
  </si>
  <si>
    <t>-/-/1/32 ks</t>
  </si>
  <si>
    <t>-/-/1/267 ks</t>
  </si>
  <si>
    <t>-/-/1/148 ks</t>
  </si>
  <si>
    <t>-/-/1/101 ks</t>
  </si>
  <si>
    <t>-/-/1/68 ks</t>
  </si>
  <si>
    <t>-/-/1/24 ks</t>
  </si>
  <si>
    <t>-/-/1/196 ks</t>
  </si>
  <si>
    <t>-/-/1/19 ks</t>
  </si>
  <si>
    <t>-/-/1/163 ks</t>
  </si>
  <si>
    <t>-/-/1/98 ks</t>
  </si>
  <si>
    <t>-/-/1/35 ks</t>
  </si>
  <si>
    <t>-/-/1/109 ks</t>
  </si>
  <si>
    <t>-/-/1/82 ks</t>
  </si>
  <si>
    <t>-/-/1/320 ks</t>
  </si>
  <si>
    <t>-/-/1/33 ks</t>
  </si>
  <si>
    <t>-/-/1/258 ks</t>
  </si>
  <si>
    <t>-/-/1/174 ks</t>
  </si>
  <si>
    <t>-/-/1/54 ks</t>
  </si>
  <si>
    <t>-/-/50/400 ks</t>
  </si>
  <si>
    <t>-/-/50/350 ks</t>
  </si>
  <si>
    <t>-/-/1/132 ks</t>
  </si>
  <si>
    <t>-/-/1/103 ks</t>
  </si>
  <si>
    <t>-/-/1/57 ks</t>
  </si>
  <si>
    <t>-/-/1/175 ks</t>
  </si>
  <si>
    <t>-/-/1/31 ks</t>
  </si>
  <si>
    <t>-/-/1/25 ks</t>
  </si>
  <si>
    <t>-/-/1/151 ks</t>
  </si>
  <si>
    <t>-/-/1/63 ks</t>
  </si>
  <si>
    <t>-/-/1/15 ks</t>
  </si>
  <si>
    <t>-/-/1/58 ks</t>
  </si>
  <si>
    <t>-/-/1/11 ks</t>
  </si>
  <si>
    <t>-/-/14/700 ks</t>
  </si>
  <si>
    <t>MANIPULAČNÍ POPLATEK</t>
  </si>
  <si>
    <t>NEREZ AISI316</t>
  </si>
  <si>
    <t>NEREZ AISI316L</t>
  </si>
  <si>
    <t>Uvedené položky je možné dodat pouze na objednávku. Termín dodání a cena bude stanovena dle aktuální ceny a dostupnosti surovin.</t>
  </si>
  <si>
    <t>Cena od 1. 8. 2021 CZK/1000MJ</t>
  </si>
  <si>
    <t>Cena od 1. 8. 2021
po slevě za MJ</t>
  </si>
  <si>
    <t>Elektroinstalační úložný materiál KOPOS KOLÍN a. s. - základní ceník</t>
  </si>
  <si>
    <t>Změny vyhrazeny, aktuální informace na www.kopos.cz</t>
  </si>
  <si>
    <t>Přesné informace o slevách Vám poskytnou naši obchodní zástupci.</t>
  </si>
  <si>
    <t>Platný je vždy ceník s nejnovějším datem platnosti. Všechny ceny jsou bez DPH</t>
  </si>
  <si>
    <t>Ceny lakovaných produktů KNS platí pro RAL 9010 matná, ostatní na poptávku</t>
  </si>
  <si>
    <t>Platnost od: 1. 8.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</si>
</sst>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0.0000"/>
    <numFmt numFmtId="165" formatCode="0.000"/>
    <numFmt numFmtId="166" formatCode="#,##0.0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rgb="FF00000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3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medium">
        <color indexed="64"/>
      </top>
      <bottom style="thick">
        <color indexed="1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thick">
        <color indexed="1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medium">
        <color indexed="64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3" fontId="0" fillId="0" borderId="0" xfId="0" applyNumberFormat="1"/>
    <xf numFmtId="0" fontId="0" fillId="3" borderId="0" xfId="0" applyFill="1"/>
    <xf numFmtId="4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Continuous" vertical="center" wrapText="1"/>
    </xf>
    <xf numFmtId="9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5" fillId="0" borderId="0" xfId="1" applyNumberFormat="1" applyFont="1" applyBorder="1" applyAlignment="1">
      <alignment vertic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1" fillId="10" borderId="8" xfId="1" applyNumberFormat="1" applyFont="1" applyFill="1" applyBorder="1" applyAlignment="1">
      <alignment horizontal="left" vertical="center"/>
    </xf>
    <xf numFmtId="9" fontId="11" fillId="10" borderId="9" xfId="1" applyNumberFormat="1" applyFont="1" applyFill="1" applyBorder="1" applyAlignment="1">
      <alignment horizontal="center" shrinkToFit="1"/>
    </xf>
    <xf numFmtId="0" fontId="11" fillId="10" borderId="11" xfId="1" applyNumberFormat="1" applyFont="1" applyFill="1" applyBorder="1" applyAlignment="1">
      <alignment horizontal="left" vertical="center"/>
    </xf>
    <xf numFmtId="9" fontId="11" fillId="10" borderId="12" xfId="1" applyNumberFormat="1" applyFont="1" applyFill="1" applyBorder="1" applyAlignment="1">
      <alignment horizontal="center" vertical="center"/>
    </xf>
    <xf numFmtId="2" fontId="11" fillId="10" borderId="11" xfId="1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2" fontId="11" fillId="10" borderId="16" xfId="1" applyNumberFormat="1" applyFont="1" applyFill="1" applyBorder="1" applyAlignment="1">
      <alignment horizontal="left" vertical="center"/>
    </xf>
    <xf numFmtId="9" fontId="11" fillId="10" borderId="17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 applyProtection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6" fontId="15" fillId="0" borderId="22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right" vertical="center"/>
    </xf>
    <xf numFmtId="164" fontId="0" fillId="0" borderId="22" xfId="0" applyNumberFormat="1" applyBorder="1"/>
    <xf numFmtId="1" fontId="15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6" fontId="15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right" vertical="center"/>
    </xf>
    <xf numFmtId="164" fontId="0" fillId="0" borderId="3" xfId="0" applyNumberFormat="1" applyBorder="1"/>
    <xf numFmtId="1" fontId="15" fillId="0" borderId="2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right" vertical="center"/>
    </xf>
    <xf numFmtId="164" fontId="0" fillId="0" borderId="27" xfId="0" applyNumberFormat="1" applyBorder="1"/>
    <xf numFmtId="1" fontId="15" fillId="0" borderId="28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0" fontId="8" fillId="9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center"/>
    </xf>
    <xf numFmtId="0" fontId="17" fillId="0" borderId="1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3" fontId="0" fillId="0" borderId="2" xfId="0" applyNumberFormat="1" applyFill="1" applyBorder="1"/>
    <xf numFmtId="166" fontId="0" fillId="0" borderId="0" xfId="0" applyNumberFormat="1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Fill="1"/>
    <xf numFmtId="0" fontId="0" fillId="0" borderId="1" xfId="0" applyBorder="1"/>
    <xf numFmtId="0" fontId="17" fillId="0" borderId="0" xfId="0" applyFont="1" applyFill="1" applyBorder="1"/>
    <xf numFmtId="0" fontId="0" fillId="0" borderId="2" xfId="0" applyBorder="1"/>
    <xf numFmtId="0" fontId="0" fillId="0" borderId="0" xfId="0" applyFill="1" applyBorder="1"/>
    <xf numFmtId="164" fontId="0" fillId="0" borderId="2" xfId="0" applyNumberFormat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166" fontId="0" fillId="0" borderId="2" xfId="0" applyNumberFormat="1" applyBorder="1"/>
    <xf numFmtId="0" fontId="0" fillId="0" borderId="2" xfId="0" applyBorder="1" applyAlignment="1">
      <alignment horizontal="left"/>
    </xf>
    <xf numFmtId="0" fontId="9" fillId="0" borderId="6" xfId="1" applyFont="1" applyFill="1" applyBorder="1" applyAlignment="1">
      <alignment horizontal="center" vertical="center" shrinkToFit="1" readingOrder="1"/>
    </xf>
    <xf numFmtId="0" fontId="9" fillId="0" borderId="0" xfId="1" applyFont="1" applyFill="1" applyBorder="1" applyAlignment="1">
      <alignment horizontal="center" vertical="center" shrinkToFit="1" readingOrder="1"/>
    </xf>
    <xf numFmtId="165" fontId="7" fillId="0" borderId="30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10" borderId="7" xfId="1" applyFont="1" applyFill="1" applyBorder="1" applyAlignment="1">
      <alignment horizontal="center" vertical="center"/>
    </xf>
    <xf numFmtId="0" fontId="10" fillId="10" borderId="6" xfId="1" applyFont="1" applyFill="1" applyBorder="1" applyAlignment="1">
      <alignment horizontal="center" vertical="center"/>
    </xf>
    <xf numFmtId="0" fontId="10" fillId="10" borderId="13" xfId="1" applyFont="1" applyFill="1" applyBorder="1" applyAlignment="1">
      <alignment horizontal="center" vertical="center"/>
    </xf>
    <xf numFmtId="9" fontId="12" fillId="0" borderId="7" xfId="1" applyNumberFormat="1" applyFont="1" applyBorder="1" applyAlignment="1">
      <alignment horizontal="center" vertical="center" shrinkToFit="1"/>
    </xf>
    <xf numFmtId="9" fontId="12" fillId="0" borderId="10" xfId="1" applyNumberFormat="1" applyFont="1" applyBorder="1" applyAlignment="1">
      <alignment horizontal="center" vertical="center" shrinkToFit="1"/>
    </xf>
    <xf numFmtId="9" fontId="12" fillId="0" borderId="9" xfId="1" applyNumberFormat="1" applyFont="1" applyBorder="1" applyAlignment="1">
      <alignment horizontal="center" vertical="center" shrinkToFit="1"/>
    </xf>
    <xf numFmtId="9" fontId="12" fillId="0" borderId="13" xfId="1" applyNumberFormat="1" applyFont="1" applyBorder="1" applyAlignment="1">
      <alignment horizontal="center" vertical="center" shrinkToFit="1"/>
    </xf>
    <xf numFmtId="9" fontId="12" fillId="0" borderId="14" xfId="1" applyNumberFormat="1" applyFont="1" applyBorder="1" applyAlignment="1">
      <alignment horizontal="center" vertical="center" shrinkToFit="1"/>
    </xf>
    <xf numFmtId="9" fontId="12" fillId="0" borderId="15" xfId="1" applyNumberFormat="1" applyFont="1" applyBorder="1" applyAlignment="1">
      <alignment horizontal="center" vertical="center" shrinkToFit="1"/>
    </xf>
    <xf numFmtId="0" fontId="8" fillId="8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9" fontId="5" fillId="0" borderId="0" xfId="1" applyNumberFormat="1" applyFont="1" applyBorder="1" applyAlignment="1">
      <alignment horizontal="center" vertical="center"/>
    </xf>
    <xf numFmtId="9" fontId="6" fillId="0" borderId="30" xfId="1" applyNumberFormat="1" applyFont="1" applyBorder="1" applyAlignment="1">
      <alignment horizontal="center" vertical="center"/>
    </xf>
    <xf numFmtId="9" fontId="6" fillId="0" borderId="4" xfId="1" applyNumberFormat="1" applyFont="1" applyBorder="1" applyAlignment="1">
      <alignment horizontal="center" vertical="center"/>
    </xf>
    <xf numFmtId="9" fontId="6" fillId="0" borderId="5" xfId="1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139146</xdr:rowOff>
    </xdr:from>
    <xdr:to>
      <xdr:col>2</xdr:col>
      <xdr:colOff>1400175</xdr:colOff>
      <xdr:row>5</xdr:row>
      <xdr:rowOff>239339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39146"/>
          <a:ext cx="4562475" cy="1214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86"/>
  <sheetViews>
    <sheetView tabSelected="1" topLeftCell="A10" workbookViewId="0">
      <selection activeCell="A15" sqref="A15"/>
    </sheetView>
  </sheetViews>
  <sheetFormatPr defaultRowHeight="15" x14ac:dyDescent="0.25"/>
  <cols>
    <col min="1" max="1" width="23" customWidth="1"/>
    <col min="2" max="2" width="32" customWidth="1"/>
    <col min="3" max="3" width="31.28515625" customWidth="1"/>
    <col min="4" max="5" width="9.42578125" customWidth="1"/>
    <col min="6" max="6" width="12.42578125" customWidth="1"/>
    <col min="8" max="8" width="17.5703125" bestFit="1" customWidth="1"/>
    <col min="10" max="10" width="19.5703125" customWidth="1"/>
    <col min="14" max="14" width="11.7109375" customWidth="1"/>
    <col min="15" max="15" width="15.7109375" customWidth="1"/>
    <col min="16" max="16" width="11.140625" customWidth="1"/>
    <col min="17" max="17" width="13.28515625" customWidth="1"/>
    <col min="18" max="18" width="13.5703125" customWidth="1"/>
  </cols>
  <sheetData>
    <row r="1" spans="1:18" x14ac:dyDescent="0.25">
      <c r="D1" s="10"/>
      <c r="E1" s="10"/>
      <c r="F1" s="10"/>
      <c r="G1" s="11"/>
      <c r="H1" s="12"/>
      <c r="I1" s="13"/>
      <c r="J1" s="14"/>
      <c r="K1" s="15"/>
      <c r="L1" s="15"/>
    </row>
    <row r="2" spans="1:18" ht="15" customHeight="1" x14ac:dyDescent="0.25">
      <c r="D2" s="100" t="s">
        <v>10851</v>
      </c>
      <c r="E2" s="100"/>
      <c r="F2" s="100"/>
      <c r="G2" s="100"/>
      <c r="H2" s="100"/>
      <c r="I2" s="100"/>
      <c r="J2" s="100"/>
      <c r="K2" s="100"/>
      <c r="L2" s="100"/>
      <c r="M2" s="100"/>
    </row>
    <row r="3" spans="1:18" ht="15" customHeight="1" x14ac:dyDescent="0.25"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8" ht="20.25" x14ac:dyDescent="0.25">
      <c r="D4" s="101" t="s">
        <v>10852</v>
      </c>
      <c r="E4" s="102"/>
      <c r="F4" s="102"/>
      <c r="G4" s="102"/>
      <c r="H4" s="102"/>
      <c r="I4" s="102"/>
      <c r="J4" s="103"/>
      <c r="K4" s="16"/>
      <c r="L4" s="16"/>
    </row>
    <row r="5" spans="1:18" ht="22.5" customHeight="1" x14ac:dyDescent="0.25">
      <c r="D5" s="84" t="s">
        <v>10853</v>
      </c>
      <c r="E5" s="85"/>
      <c r="F5" s="85"/>
      <c r="G5" s="85"/>
      <c r="H5" s="85"/>
      <c r="I5" s="85"/>
      <c r="J5" s="86"/>
      <c r="N5" s="104" t="s">
        <v>10710</v>
      </c>
      <c r="O5" s="104"/>
      <c r="P5" s="99" t="s">
        <v>10712</v>
      </c>
      <c r="Q5" s="99"/>
      <c r="R5" s="99"/>
    </row>
    <row r="6" spans="1:18" ht="24" customHeight="1" x14ac:dyDescent="0.25">
      <c r="D6" s="84" t="s">
        <v>10854</v>
      </c>
      <c r="E6" s="85"/>
      <c r="F6" s="85"/>
      <c r="G6" s="85"/>
      <c r="H6" s="85"/>
      <c r="I6" s="85"/>
      <c r="J6" s="86"/>
      <c r="N6" s="98" t="s">
        <v>10713</v>
      </c>
      <c r="O6" s="98"/>
      <c r="P6" s="99" t="s">
        <v>10714</v>
      </c>
      <c r="Q6" s="99"/>
      <c r="R6" s="99"/>
    </row>
    <row r="7" spans="1:18" ht="22.5" customHeight="1" x14ac:dyDescent="0.25">
      <c r="A7" s="82" t="s">
        <v>10780</v>
      </c>
      <c r="B7" s="83"/>
      <c r="C7" s="83"/>
      <c r="D7" s="84" t="s">
        <v>10855</v>
      </c>
      <c r="E7" s="85"/>
      <c r="F7" s="85"/>
      <c r="G7" s="85"/>
      <c r="H7" s="85"/>
      <c r="I7" s="85"/>
      <c r="J7" s="86"/>
      <c r="N7" s="87" t="s">
        <v>1</v>
      </c>
      <c r="O7" s="87"/>
      <c r="P7" s="88" t="s">
        <v>10715</v>
      </c>
      <c r="Q7" s="88"/>
      <c r="R7" s="88"/>
    </row>
    <row r="8" spans="1:18" ht="30" customHeight="1" thickBot="1" x14ac:dyDescent="0.3">
      <c r="D8" s="15"/>
      <c r="E8" s="15"/>
      <c r="F8" s="15"/>
      <c r="G8" s="11"/>
      <c r="H8" s="17"/>
      <c r="I8" s="18"/>
      <c r="J8" s="15"/>
    </row>
    <row r="9" spans="1:18" ht="15.75" customHeight="1" thickBot="1" x14ac:dyDescent="0.3">
      <c r="A9" s="89" t="s">
        <v>10716</v>
      </c>
      <c r="B9" s="19" t="s">
        <v>10717</v>
      </c>
      <c r="C9" s="20">
        <v>0</v>
      </c>
      <c r="D9" s="92" t="s">
        <v>10856</v>
      </c>
      <c r="E9" s="93"/>
      <c r="F9" s="93"/>
      <c r="G9" s="93"/>
      <c r="H9" s="93"/>
      <c r="I9" s="93"/>
      <c r="J9" s="94"/>
    </row>
    <row r="10" spans="1:18" ht="16.5" customHeight="1" thickTop="1" thickBot="1" x14ac:dyDescent="0.3">
      <c r="A10" s="90"/>
      <c r="B10" s="21" t="s">
        <v>10718</v>
      </c>
      <c r="C10" s="22">
        <v>0</v>
      </c>
      <c r="D10" s="95"/>
      <c r="E10" s="96"/>
      <c r="F10" s="96"/>
      <c r="G10" s="96"/>
      <c r="H10" s="96"/>
      <c r="I10" s="96"/>
      <c r="J10" s="97"/>
    </row>
    <row r="11" spans="1:18" ht="16.5" thickTop="1" thickBot="1" x14ac:dyDescent="0.3">
      <c r="A11" s="90"/>
      <c r="B11" s="23" t="s">
        <v>3596</v>
      </c>
      <c r="C11" s="22">
        <v>0</v>
      </c>
      <c r="D11" s="15"/>
      <c r="E11" s="15"/>
      <c r="F11" s="15"/>
      <c r="G11" s="24"/>
      <c r="H11" s="12"/>
      <c r="I11" s="13"/>
      <c r="J11" s="15"/>
      <c r="K11" s="15"/>
    </row>
    <row r="12" spans="1:18" ht="16.5" thickTop="1" thickBot="1" x14ac:dyDescent="0.3">
      <c r="A12" s="91"/>
      <c r="B12" s="25" t="s">
        <v>10719</v>
      </c>
      <c r="C12" s="26">
        <v>0</v>
      </c>
      <c r="D12" s="15"/>
      <c r="E12" s="15"/>
      <c r="F12" s="15"/>
      <c r="G12" s="27"/>
      <c r="H12" s="12"/>
      <c r="I12" s="13"/>
      <c r="J12" s="15"/>
      <c r="K12" s="15"/>
    </row>
    <row r="14" spans="1:18" ht="60" x14ac:dyDescent="0.25">
      <c r="A14" s="2" t="s">
        <v>10699</v>
      </c>
      <c r="B14" s="2" t="s">
        <v>10700</v>
      </c>
      <c r="C14" s="2" t="s">
        <v>0</v>
      </c>
      <c r="D14" s="3" t="s">
        <v>10787</v>
      </c>
      <c r="E14" s="3" t="s">
        <v>10849</v>
      </c>
      <c r="F14" s="4" t="s">
        <v>10701</v>
      </c>
      <c r="G14" s="5" t="s">
        <v>10702</v>
      </c>
      <c r="H14" s="3" t="s">
        <v>10850</v>
      </c>
      <c r="I14" s="6" t="s">
        <v>10703</v>
      </c>
      <c r="J14" s="6" t="s">
        <v>10704</v>
      </c>
      <c r="K14" s="6" t="s">
        <v>10705</v>
      </c>
      <c r="L14" s="6" t="s">
        <v>10706</v>
      </c>
      <c r="M14" s="6" t="s">
        <v>10707</v>
      </c>
      <c r="N14" s="6" t="s">
        <v>10708</v>
      </c>
      <c r="O14" s="6" t="s">
        <v>10709</v>
      </c>
      <c r="P14" s="7" t="s">
        <v>10710</v>
      </c>
      <c r="Q14" s="8" t="s">
        <v>10711</v>
      </c>
      <c r="R14" s="9" t="s">
        <v>1</v>
      </c>
    </row>
    <row r="15" spans="1:18" x14ac:dyDescent="0.25">
      <c r="A15" t="s">
        <v>4</v>
      </c>
      <c r="B15" t="s">
        <v>5</v>
      </c>
      <c r="C15" t="s">
        <v>6</v>
      </c>
      <c r="D15" s="1">
        <v>63080</v>
      </c>
      <c r="E15" s="1">
        <v>67500</v>
      </c>
      <c r="F15" t="s">
        <v>7</v>
      </c>
      <c r="G15" s="67">
        <f>ELINSTAL</f>
        <v>0</v>
      </c>
      <c r="H15" s="68">
        <f>(E15-(E15*G15))/1000</f>
        <v>67.5</v>
      </c>
      <c r="I15" t="s">
        <v>3</v>
      </c>
      <c r="J15" t="s">
        <v>8</v>
      </c>
      <c r="K15" s="66">
        <v>9.2499999999999999E-2</v>
      </c>
      <c r="L15" s="66">
        <v>9.7409999999999997E-2</v>
      </c>
      <c r="M15" s="66">
        <v>0.43143749999999997</v>
      </c>
      <c r="N15" s="69" t="s">
        <v>9</v>
      </c>
      <c r="O15" s="69" t="s">
        <v>10</v>
      </c>
      <c r="P15">
        <v>1</v>
      </c>
      <c r="Q15">
        <v>0</v>
      </c>
      <c r="R15">
        <v>0</v>
      </c>
    </row>
    <row r="16" spans="1:18" x14ac:dyDescent="0.25">
      <c r="A16" t="s">
        <v>11</v>
      </c>
      <c r="B16" t="s">
        <v>5</v>
      </c>
      <c r="C16" t="s">
        <v>6</v>
      </c>
      <c r="D16" s="1">
        <v>106380</v>
      </c>
      <c r="E16" s="1">
        <v>113830</v>
      </c>
      <c r="F16" t="s">
        <v>7</v>
      </c>
      <c r="G16" s="67">
        <f>ELINSTAL</f>
        <v>0</v>
      </c>
      <c r="H16" s="68">
        <f t="shared" ref="H16:H79" si="0">(E16-(E16*G16))/1000</f>
        <v>113.83</v>
      </c>
      <c r="I16" t="s">
        <v>3</v>
      </c>
      <c r="J16" t="s">
        <v>12</v>
      </c>
      <c r="K16" s="66">
        <v>0.1321</v>
      </c>
      <c r="L16" s="66">
        <v>0.1429</v>
      </c>
      <c r="M16" s="66">
        <v>0.94916250000000002</v>
      </c>
      <c r="N16" s="69" t="s">
        <v>9</v>
      </c>
      <c r="O16" s="69" t="s">
        <v>13</v>
      </c>
      <c r="P16">
        <v>1</v>
      </c>
      <c r="Q16">
        <v>0</v>
      </c>
      <c r="R16">
        <v>0</v>
      </c>
    </row>
    <row r="17" spans="1:18" x14ac:dyDescent="0.25">
      <c r="A17" t="s">
        <v>14</v>
      </c>
      <c r="B17" t="s">
        <v>15</v>
      </c>
      <c r="C17" t="s">
        <v>16</v>
      </c>
      <c r="D17" s="1">
        <v>51950</v>
      </c>
      <c r="E17" s="1">
        <v>53510</v>
      </c>
      <c r="F17" t="s">
        <v>17</v>
      </c>
      <c r="G17" s="67">
        <f t="shared" ref="G17:G24" si="1">CHRANICKY</f>
        <v>0</v>
      </c>
      <c r="H17" s="68">
        <f t="shared" si="0"/>
        <v>53.51</v>
      </c>
      <c r="I17" t="s">
        <v>3</v>
      </c>
      <c r="J17" t="s">
        <v>18</v>
      </c>
      <c r="K17" s="66">
        <v>1.4200000000000001E-2</v>
      </c>
      <c r="L17" s="66">
        <v>3.671E-2</v>
      </c>
      <c r="M17" s="66">
        <v>0.49536000000000002</v>
      </c>
      <c r="N17" s="69" t="s">
        <v>19</v>
      </c>
      <c r="O17" s="69" t="s">
        <v>20</v>
      </c>
      <c r="P17">
        <v>1</v>
      </c>
      <c r="Q17">
        <v>0</v>
      </c>
      <c r="R17">
        <v>0</v>
      </c>
    </row>
    <row r="18" spans="1:18" x14ac:dyDescent="0.25">
      <c r="A18" t="s">
        <v>21</v>
      </c>
      <c r="B18" t="s">
        <v>15</v>
      </c>
      <c r="C18" t="s">
        <v>16</v>
      </c>
      <c r="D18" s="1">
        <v>54620</v>
      </c>
      <c r="E18" s="1">
        <v>56260</v>
      </c>
      <c r="F18" t="s">
        <v>17</v>
      </c>
      <c r="G18" s="67">
        <f t="shared" si="1"/>
        <v>0</v>
      </c>
      <c r="H18" s="68">
        <f t="shared" si="0"/>
        <v>56.26</v>
      </c>
      <c r="I18" t="s">
        <v>3</v>
      </c>
      <c r="J18" t="s">
        <v>22</v>
      </c>
      <c r="K18" s="66">
        <v>2.2499999999999999E-2</v>
      </c>
      <c r="L18" s="66">
        <v>4.7829999999999998E-2</v>
      </c>
      <c r="M18" s="66">
        <v>0.86399999999999999</v>
      </c>
      <c r="N18" s="69" t="s">
        <v>19</v>
      </c>
      <c r="O18" s="69" t="s">
        <v>23</v>
      </c>
      <c r="P18">
        <v>1</v>
      </c>
      <c r="Q18">
        <v>0</v>
      </c>
      <c r="R18">
        <v>0</v>
      </c>
    </row>
    <row r="19" spans="1:18" x14ac:dyDescent="0.25">
      <c r="A19" t="s">
        <v>24</v>
      </c>
      <c r="B19" t="s">
        <v>15</v>
      </c>
      <c r="C19" t="s">
        <v>16</v>
      </c>
      <c r="D19" s="1">
        <v>88210</v>
      </c>
      <c r="E19" s="1">
        <v>90860</v>
      </c>
      <c r="F19" t="s">
        <v>17</v>
      </c>
      <c r="G19" s="67">
        <f t="shared" si="1"/>
        <v>0</v>
      </c>
      <c r="H19" s="68">
        <f t="shared" si="0"/>
        <v>90.86</v>
      </c>
      <c r="I19" t="s">
        <v>3</v>
      </c>
      <c r="J19" t="s">
        <v>25</v>
      </c>
      <c r="K19" s="66">
        <v>3.73E-2</v>
      </c>
      <c r="L19" s="66">
        <v>3.8269999999999998E-2</v>
      </c>
      <c r="M19" s="66">
        <v>0.58960000000000001</v>
      </c>
      <c r="N19" s="69" t="s">
        <v>19</v>
      </c>
      <c r="O19" s="69" t="s">
        <v>26</v>
      </c>
      <c r="P19">
        <v>1</v>
      </c>
      <c r="Q19">
        <v>0</v>
      </c>
      <c r="R19">
        <v>0</v>
      </c>
    </row>
    <row r="20" spans="1:18" x14ac:dyDescent="0.25">
      <c r="A20" t="s">
        <v>27</v>
      </c>
      <c r="B20" t="s">
        <v>15</v>
      </c>
      <c r="C20" t="s">
        <v>16</v>
      </c>
      <c r="D20" s="1">
        <v>93700</v>
      </c>
      <c r="E20" s="1">
        <v>96520</v>
      </c>
      <c r="F20" t="s">
        <v>17</v>
      </c>
      <c r="G20" s="67">
        <f t="shared" si="1"/>
        <v>0</v>
      </c>
      <c r="H20" s="68">
        <f t="shared" si="0"/>
        <v>96.52</v>
      </c>
      <c r="I20" t="s">
        <v>3</v>
      </c>
      <c r="J20" t="s">
        <v>28</v>
      </c>
      <c r="K20" s="66">
        <v>7.0999999999999994E-2</v>
      </c>
      <c r="L20" s="66">
        <v>7.3580000000000007E-2</v>
      </c>
      <c r="M20" s="66">
        <v>1.6639999999999999</v>
      </c>
      <c r="N20" s="69" t="s">
        <v>19</v>
      </c>
      <c r="O20" s="69" t="s">
        <v>29</v>
      </c>
      <c r="P20">
        <v>1</v>
      </c>
      <c r="Q20">
        <v>0</v>
      </c>
      <c r="R20">
        <v>0</v>
      </c>
    </row>
    <row r="21" spans="1:18" x14ac:dyDescent="0.25">
      <c r="A21" t="s">
        <v>30</v>
      </c>
      <c r="B21" t="s">
        <v>15</v>
      </c>
      <c r="C21" t="s">
        <v>16</v>
      </c>
      <c r="D21" s="1">
        <v>107580</v>
      </c>
      <c r="E21" s="1">
        <v>110810</v>
      </c>
      <c r="F21" t="s">
        <v>17</v>
      </c>
      <c r="G21" s="67">
        <f t="shared" si="1"/>
        <v>0</v>
      </c>
      <c r="H21" s="68">
        <f t="shared" si="0"/>
        <v>110.81</v>
      </c>
      <c r="I21" t="s">
        <v>3</v>
      </c>
      <c r="J21" t="s">
        <v>31</v>
      </c>
      <c r="K21" s="66">
        <v>0.08</v>
      </c>
      <c r="L21" s="66">
        <v>8.2720000000000002E-2</v>
      </c>
      <c r="M21" s="66">
        <v>1.6632</v>
      </c>
      <c r="N21" s="69" t="s">
        <v>19</v>
      </c>
      <c r="O21" s="69" t="s">
        <v>32</v>
      </c>
      <c r="P21">
        <v>1</v>
      </c>
      <c r="Q21">
        <v>0</v>
      </c>
      <c r="R21">
        <v>0</v>
      </c>
    </row>
    <row r="22" spans="1:18" x14ac:dyDescent="0.25">
      <c r="A22" t="s">
        <v>33</v>
      </c>
      <c r="B22" t="s">
        <v>15</v>
      </c>
      <c r="C22" t="s">
        <v>16</v>
      </c>
      <c r="D22" s="1">
        <v>115210</v>
      </c>
      <c r="E22" s="1">
        <v>118670</v>
      </c>
      <c r="F22" t="s">
        <v>17</v>
      </c>
      <c r="G22" s="67">
        <f t="shared" si="1"/>
        <v>0</v>
      </c>
      <c r="H22" s="68">
        <f t="shared" si="0"/>
        <v>118.67</v>
      </c>
      <c r="I22" t="s">
        <v>3</v>
      </c>
      <c r="J22" t="s">
        <v>34</v>
      </c>
      <c r="K22" s="66">
        <v>0.15</v>
      </c>
      <c r="L22" s="66">
        <v>0.15545</v>
      </c>
      <c r="M22" s="66">
        <v>2.8727999999999998</v>
      </c>
      <c r="N22" s="69" t="s">
        <v>19</v>
      </c>
      <c r="O22" s="69" t="s">
        <v>35</v>
      </c>
      <c r="P22">
        <v>1</v>
      </c>
      <c r="Q22">
        <v>0</v>
      </c>
      <c r="R22">
        <v>0</v>
      </c>
    </row>
    <row r="23" spans="1:18" x14ac:dyDescent="0.25">
      <c r="A23" t="s">
        <v>36</v>
      </c>
      <c r="B23" t="s">
        <v>15</v>
      </c>
      <c r="C23" t="s">
        <v>37</v>
      </c>
      <c r="D23" s="1">
        <v>133840</v>
      </c>
      <c r="E23" s="1">
        <v>137860</v>
      </c>
      <c r="F23" t="s">
        <v>17</v>
      </c>
      <c r="G23" s="67">
        <f t="shared" si="1"/>
        <v>0</v>
      </c>
      <c r="H23" s="68">
        <f t="shared" si="0"/>
        <v>137.86000000000001</v>
      </c>
      <c r="I23" t="s">
        <v>3</v>
      </c>
      <c r="J23" t="s">
        <v>38</v>
      </c>
      <c r="K23" s="66">
        <v>0.33</v>
      </c>
      <c r="L23" s="66">
        <v>0.33</v>
      </c>
      <c r="M23" s="66">
        <v>3.0419999999999998</v>
      </c>
      <c r="N23" s="69" t="s">
        <v>19</v>
      </c>
      <c r="O23" s="69" t="s">
        <v>39</v>
      </c>
      <c r="P23">
        <v>1</v>
      </c>
      <c r="Q23">
        <v>0</v>
      </c>
      <c r="R23">
        <v>0</v>
      </c>
    </row>
    <row r="24" spans="1:18" x14ac:dyDescent="0.25">
      <c r="A24" t="s">
        <v>40</v>
      </c>
      <c r="B24" t="s">
        <v>15</v>
      </c>
      <c r="C24" t="s">
        <v>16</v>
      </c>
      <c r="D24" s="1">
        <v>234440</v>
      </c>
      <c r="E24" s="1">
        <v>241480</v>
      </c>
      <c r="F24" t="s">
        <v>17</v>
      </c>
      <c r="G24" s="67">
        <f t="shared" si="1"/>
        <v>0</v>
      </c>
      <c r="H24" s="68">
        <f t="shared" si="0"/>
        <v>241.48</v>
      </c>
      <c r="I24" t="s">
        <v>3</v>
      </c>
      <c r="J24" t="s">
        <v>41</v>
      </c>
      <c r="K24" s="66">
        <v>0.41499999999999998</v>
      </c>
      <c r="L24" s="66">
        <v>0.43568000000000001</v>
      </c>
      <c r="M24" s="66">
        <v>10.08</v>
      </c>
      <c r="N24" s="69" t="s">
        <v>19</v>
      </c>
      <c r="O24" s="69" t="s">
        <v>42</v>
      </c>
      <c r="P24">
        <v>1</v>
      </c>
      <c r="Q24">
        <v>0</v>
      </c>
      <c r="R24">
        <v>0</v>
      </c>
    </row>
    <row r="25" spans="1:18" x14ac:dyDescent="0.25">
      <c r="A25" t="s">
        <v>43</v>
      </c>
      <c r="B25" t="s">
        <v>44</v>
      </c>
      <c r="C25" t="s">
        <v>16</v>
      </c>
      <c r="D25" s="1">
        <v>7180</v>
      </c>
      <c r="E25" s="1">
        <v>7470</v>
      </c>
      <c r="F25" t="s">
        <v>7</v>
      </c>
      <c r="G25" s="67">
        <f t="shared" ref="G25:G34" si="2">ELINSTAL</f>
        <v>0</v>
      </c>
      <c r="H25" s="68">
        <f t="shared" si="0"/>
        <v>7.47</v>
      </c>
      <c r="I25" t="s">
        <v>3</v>
      </c>
      <c r="J25" t="s">
        <v>45</v>
      </c>
      <c r="K25" s="66">
        <v>6.6E-3</v>
      </c>
      <c r="L25" s="66">
        <v>6.9699999999999996E-3</v>
      </c>
      <c r="M25" s="66">
        <v>2.190375E-2</v>
      </c>
      <c r="N25" s="69" t="s">
        <v>19</v>
      </c>
      <c r="O25" s="69" t="s">
        <v>46</v>
      </c>
      <c r="P25">
        <v>10</v>
      </c>
      <c r="Q25">
        <v>0</v>
      </c>
      <c r="R25">
        <v>0</v>
      </c>
    </row>
    <row r="26" spans="1:18" x14ac:dyDescent="0.25">
      <c r="A26" t="s">
        <v>47</v>
      </c>
      <c r="B26" t="s">
        <v>44</v>
      </c>
      <c r="C26" t="s">
        <v>48</v>
      </c>
      <c r="D26" s="1">
        <v>7250</v>
      </c>
      <c r="E26" s="1">
        <v>7540</v>
      </c>
      <c r="F26" t="s">
        <v>7</v>
      </c>
      <c r="G26" s="67">
        <f t="shared" si="2"/>
        <v>0</v>
      </c>
      <c r="H26" s="68">
        <f t="shared" si="0"/>
        <v>7.54</v>
      </c>
      <c r="I26" t="s">
        <v>3</v>
      </c>
      <c r="J26" t="s">
        <v>45</v>
      </c>
      <c r="K26" s="66">
        <v>6.6E-3</v>
      </c>
      <c r="L26" s="66">
        <v>6.9699999999999996E-3</v>
      </c>
      <c r="M26" s="66">
        <v>2.190375E-2</v>
      </c>
      <c r="N26" s="69" t="s">
        <v>19</v>
      </c>
      <c r="O26" s="69" t="s">
        <v>49</v>
      </c>
      <c r="P26">
        <v>10</v>
      </c>
      <c r="Q26">
        <v>0</v>
      </c>
      <c r="R26">
        <v>0</v>
      </c>
    </row>
    <row r="27" spans="1:18" x14ac:dyDescent="0.25">
      <c r="A27" t="s">
        <v>50</v>
      </c>
      <c r="B27" t="s">
        <v>44</v>
      </c>
      <c r="C27" t="s">
        <v>51</v>
      </c>
      <c r="D27" s="1">
        <v>6620</v>
      </c>
      <c r="E27" s="1">
        <v>6890</v>
      </c>
      <c r="F27" t="s">
        <v>7</v>
      </c>
      <c r="G27" s="67">
        <f t="shared" si="2"/>
        <v>0</v>
      </c>
      <c r="H27" s="68">
        <f t="shared" si="0"/>
        <v>6.89</v>
      </c>
      <c r="I27" t="s">
        <v>3</v>
      </c>
      <c r="J27" t="s">
        <v>45</v>
      </c>
      <c r="K27" s="66">
        <v>6.6E-3</v>
      </c>
      <c r="L27" s="66">
        <v>6.9699999999999996E-3</v>
      </c>
      <c r="M27" s="66">
        <v>2.190375E-2</v>
      </c>
      <c r="N27" s="69" t="s">
        <v>19</v>
      </c>
      <c r="O27" s="69" t="s">
        <v>52</v>
      </c>
      <c r="P27">
        <v>10</v>
      </c>
      <c r="Q27">
        <v>0</v>
      </c>
      <c r="R27">
        <v>0</v>
      </c>
    </row>
    <row r="28" spans="1:18" x14ac:dyDescent="0.25">
      <c r="A28" t="s">
        <v>53</v>
      </c>
      <c r="B28" t="s">
        <v>44</v>
      </c>
      <c r="C28" t="s">
        <v>54</v>
      </c>
      <c r="D28" s="1">
        <v>7250</v>
      </c>
      <c r="E28" s="1">
        <v>7540</v>
      </c>
      <c r="F28" t="s">
        <v>7</v>
      </c>
      <c r="G28" s="67">
        <f t="shared" si="2"/>
        <v>0</v>
      </c>
      <c r="H28" s="68">
        <f t="shared" si="0"/>
        <v>7.54</v>
      </c>
      <c r="I28" t="s">
        <v>3</v>
      </c>
      <c r="J28" t="s">
        <v>45</v>
      </c>
      <c r="K28" s="66">
        <v>6.6E-3</v>
      </c>
      <c r="L28" s="66">
        <v>6.9699999999999996E-3</v>
      </c>
      <c r="M28" s="66">
        <v>2.190375E-2</v>
      </c>
      <c r="N28" s="69" t="s">
        <v>19</v>
      </c>
      <c r="O28" s="69" t="s">
        <v>55</v>
      </c>
      <c r="P28">
        <v>10</v>
      </c>
      <c r="Q28">
        <v>0</v>
      </c>
      <c r="R28">
        <v>0</v>
      </c>
    </row>
    <row r="29" spans="1:18" x14ac:dyDescent="0.25">
      <c r="A29" t="s">
        <v>58</v>
      </c>
      <c r="B29" t="s">
        <v>59</v>
      </c>
      <c r="C29" t="s">
        <v>16</v>
      </c>
      <c r="D29" s="1">
        <v>12890</v>
      </c>
      <c r="E29" s="1">
        <v>13410</v>
      </c>
      <c r="F29" t="s">
        <v>7</v>
      </c>
      <c r="G29" s="67">
        <f t="shared" si="2"/>
        <v>0</v>
      </c>
      <c r="H29" s="68">
        <f t="shared" si="0"/>
        <v>13.41</v>
      </c>
      <c r="I29" t="s">
        <v>3</v>
      </c>
      <c r="J29" t="s">
        <v>45</v>
      </c>
      <c r="K29" s="66">
        <v>5.5999999999999999E-3</v>
      </c>
      <c r="L29" s="66">
        <v>5.96E-3</v>
      </c>
      <c r="M29" s="66">
        <v>2.190375E-2</v>
      </c>
      <c r="N29" s="69" t="s">
        <v>19</v>
      </c>
      <c r="O29" s="69" t="s">
        <v>60</v>
      </c>
      <c r="P29">
        <v>10</v>
      </c>
      <c r="Q29">
        <v>0</v>
      </c>
      <c r="R29">
        <v>0</v>
      </c>
    </row>
    <row r="30" spans="1:18" x14ac:dyDescent="0.25">
      <c r="A30" t="s">
        <v>61</v>
      </c>
      <c r="B30" t="s">
        <v>59</v>
      </c>
      <c r="C30" t="s">
        <v>51</v>
      </c>
      <c r="D30" s="1">
        <v>12650</v>
      </c>
      <c r="E30" s="1">
        <v>13160</v>
      </c>
      <c r="F30" t="s">
        <v>7</v>
      </c>
      <c r="G30" s="67">
        <f t="shared" si="2"/>
        <v>0</v>
      </c>
      <c r="H30" s="68">
        <f t="shared" si="0"/>
        <v>13.16</v>
      </c>
      <c r="I30" t="s">
        <v>3</v>
      </c>
      <c r="J30" t="s">
        <v>45</v>
      </c>
      <c r="K30" s="66">
        <v>5.5999999999999999E-3</v>
      </c>
      <c r="L30" s="66">
        <v>5.96E-3</v>
      </c>
      <c r="M30" s="66">
        <v>2.190375E-2</v>
      </c>
      <c r="N30" s="69" t="s">
        <v>19</v>
      </c>
      <c r="O30" s="69" t="s">
        <v>62</v>
      </c>
      <c r="P30">
        <v>10</v>
      </c>
      <c r="Q30">
        <v>0</v>
      </c>
      <c r="R30">
        <v>0</v>
      </c>
    </row>
    <row r="31" spans="1:18" x14ac:dyDescent="0.25">
      <c r="A31" t="s">
        <v>63</v>
      </c>
      <c r="B31" t="s">
        <v>44</v>
      </c>
      <c r="C31" t="s">
        <v>16</v>
      </c>
      <c r="D31" s="1">
        <v>8370</v>
      </c>
      <c r="E31" s="1">
        <v>8710</v>
      </c>
      <c r="F31" t="s">
        <v>7</v>
      </c>
      <c r="G31" s="67">
        <f t="shared" si="2"/>
        <v>0</v>
      </c>
      <c r="H31" s="68">
        <f t="shared" si="0"/>
        <v>8.7100000000000009</v>
      </c>
      <c r="I31" t="s">
        <v>3</v>
      </c>
      <c r="J31" t="s">
        <v>64</v>
      </c>
      <c r="K31" s="66">
        <v>8.9999999999999993E-3</v>
      </c>
      <c r="L31" s="66">
        <v>9.5300000000000003E-3</v>
      </c>
      <c r="M31" s="66">
        <v>3.5593593749999999E-2</v>
      </c>
      <c r="N31" s="69" t="s">
        <v>19</v>
      </c>
      <c r="O31" s="69" t="s">
        <v>65</v>
      </c>
      <c r="P31">
        <v>10</v>
      </c>
      <c r="Q31">
        <v>0</v>
      </c>
      <c r="R31">
        <v>0</v>
      </c>
    </row>
    <row r="32" spans="1:18" x14ac:dyDescent="0.25">
      <c r="A32" t="s">
        <v>66</v>
      </c>
      <c r="B32" t="s">
        <v>44</v>
      </c>
      <c r="C32" t="s">
        <v>48</v>
      </c>
      <c r="D32" s="1">
        <v>8370</v>
      </c>
      <c r="E32" s="1">
        <v>8710</v>
      </c>
      <c r="F32" t="s">
        <v>7</v>
      </c>
      <c r="G32" s="67">
        <f t="shared" si="2"/>
        <v>0</v>
      </c>
      <c r="H32" s="68">
        <f t="shared" si="0"/>
        <v>8.7100000000000009</v>
      </c>
      <c r="I32" t="s">
        <v>3</v>
      </c>
      <c r="J32" t="s">
        <v>64</v>
      </c>
      <c r="K32" s="66">
        <v>8.9999999999999993E-3</v>
      </c>
      <c r="L32" s="66">
        <v>9.5300000000000003E-3</v>
      </c>
      <c r="M32" s="66">
        <v>3.5593593749999999E-2</v>
      </c>
      <c r="N32" s="69" t="s">
        <v>19</v>
      </c>
      <c r="O32" s="69" t="s">
        <v>67</v>
      </c>
      <c r="P32">
        <v>10</v>
      </c>
      <c r="Q32">
        <v>0</v>
      </c>
      <c r="R32">
        <v>0</v>
      </c>
    </row>
    <row r="33" spans="1:18" x14ac:dyDescent="0.25">
      <c r="A33" t="s">
        <v>68</v>
      </c>
      <c r="B33" t="s">
        <v>44</v>
      </c>
      <c r="C33" t="s">
        <v>51</v>
      </c>
      <c r="D33" s="1">
        <v>7630</v>
      </c>
      <c r="E33" s="1">
        <v>7940</v>
      </c>
      <c r="F33" t="s">
        <v>7</v>
      </c>
      <c r="G33" s="67">
        <f t="shared" si="2"/>
        <v>0</v>
      </c>
      <c r="H33" s="68">
        <f t="shared" si="0"/>
        <v>7.94</v>
      </c>
      <c r="I33" t="s">
        <v>3</v>
      </c>
      <c r="J33" t="s">
        <v>64</v>
      </c>
      <c r="K33" s="66">
        <v>8.9999999999999993E-3</v>
      </c>
      <c r="L33" s="66">
        <v>9.5300000000000003E-3</v>
      </c>
      <c r="M33" s="66">
        <v>3.5593593749999999E-2</v>
      </c>
      <c r="N33" s="69" t="s">
        <v>19</v>
      </c>
      <c r="O33" s="69" t="s">
        <v>69</v>
      </c>
      <c r="P33">
        <v>10</v>
      </c>
      <c r="Q33">
        <v>0</v>
      </c>
      <c r="R33">
        <v>0</v>
      </c>
    </row>
    <row r="34" spans="1:18" x14ac:dyDescent="0.25">
      <c r="A34" t="s">
        <v>70</v>
      </c>
      <c r="B34" t="s">
        <v>44</v>
      </c>
      <c r="C34" t="s">
        <v>54</v>
      </c>
      <c r="D34" s="1">
        <v>8370</v>
      </c>
      <c r="E34" s="1">
        <v>8710</v>
      </c>
      <c r="F34" t="s">
        <v>7</v>
      </c>
      <c r="G34" s="67">
        <f t="shared" si="2"/>
        <v>0</v>
      </c>
      <c r="H34" s="68">
        <f t="shared" si="0"/>
        <v>8.7100000000000009</v>
      </c>
      <c r="I34" t="s">
        <v>3</v>
      </c>
      <c r="J34" t="s">
        <v>64</v>
      </c>
      <c r="K34" s="66">
        <v>8.9999999999999993E-3</v>
      </c>
      <c r="L34" s="66">
        <v>9.5300000000000003E-3</v>
      </c>
      <c r="M34" s="66">
        <v>3.5593593749999999E-2</v>
      </c>
      <c r="N34" s="69" t="s">
        <v>19</v>
      </c>
      <c r="O34" s="69" t="s">
        <v>71</v>
      </c>
      <c r="P34">
        <v>10</v>
      </c>
      <c r="Q34">
        <v>0</v>
      </c>
      <c r="R34">
        <v>0</v>
      </c>
    </row>
    <row r="35" spans="1:18" x14ac:dyDescent="0.25">
      <c r="A35" t="s">
        <v>72</v>
      </c>
      <c r="B35" t="s">
        <v>15</v>
      </c>
      <c r="C35" t="s">
        <v>37</v>
      </c>
      <c r="D35" s="1">
        <v>478680</v>
      </c>
      <c r="E35" s="1">
        <v>497830</v>
      </c>
      <c r="F35" t="s">
        <v>17</v>
      </c>
      <c r="G35" s="67">
        <f>CHRANICKY</f>
        <v>0</v>
      </c>
      <c r="H35" s="68">
        <f t="shared" si="0"/>
        <v>497.83</v>
      </c>
      <c r="I35" t="s">
        <v>3</v>
      </c>
      <c r="J35" t="s">
        <v>73</v>
      </c>
      <c r="K35" s="66">
        <v>0.61399999999999999</v>
      </c>
      <c r="L35" s="66">
        <v>0.61399999999999999</v>
      </c>
      <c r="M35" s="66">
        <v>10.648</v>
      </c>
      <c r="N35" s="69" t="s">
        <v>19</v>
      </c>
      <c r="O35" s="69" t="s">
        <v>74</v>
      </c>
      <c r="P35">
        <v>1</v>
      </c>
      <c r="Q35">
        <v>0</v>
      </c>
      <c r="R35">
        <v>0</v>
      </c>
    </row>
    <row r="36" spans="1:18" x14ac:dyDescent="0.25">
      <c r="A36" t="s">
        <v>75</v>
      </c>
      <c r="B36" t="s">
        <v>59</v>
      </c>
      <c r="C36" t="s">
        <v>16</v>
      </c>
      <c r="D36" s="1">
        <v>14170</v>
      </c>
      <c r="E36" s="1">
        <v>14740</v>
      </c>
      <c r="F36" t="s">
        <v>7</v>
      </c>
      <c r="G36" s="67">
        <f t="shared" ref="G36:G67" si="3">ELINSTAL</f>
        <v>0</v>
      </c>
      <c r="H36" s="68">
        <f t="shared" si="0"/>
        <v>14.74</v>
      </c>
      <c r="I36" t="s">
        <v>3</v>
      </c>
      <c r="J36" t="s">
        <v>64</v>
      </c>
      <c r="K36" s="66">
        <v>8.2000000000000007E-3</v>
      </c>
      <c r="L36" s="66">
        <v>8.7299999999999999E-3</v>
      </c>
      <c r="M36" s="66">
        <v>3.5593593749999999E-2</v>
      </c>
      <c r="N36" s="69" t="s">
        <v>19</v>
      </c>
      <c r="O36" s="69" t="s">
        <v>76</v>
      </c>
      <c r="P36">
        <v>10</v>
      </c>
      <c r="Q36">
        <v>0</v>
      </c>
      <c r="R36">
        <v>0</v>
      </c>
    </row>
    <row r="37" spans="1:18" x14ac:dyDescent="0.25">
      <c r="A37" t="s">
        <v>77</v>
      </c>
      <c r="B37" t="s">
        <v>59</v>
      </c>
      <c r="C37" t="s">
        <v>51</v>
      </c>
      <c r="D37" s="1">
        <v>14170</v>
      </c>
      <c r="E37" s="1">
        <v>14740</v>
      </c>
      <c r="F37" t="s">
        <v>7</v>
      </c>
      <c r="G37" s="67">
        <f t="shared" si="3"/>
        <v>0</v>
      </c>
      <c r="H37" s="68">
        <f t="shared" si="0"/>
        <v>14.74</v>
      </c>
      <c r="I37" t="s">
        <v>3</v>
      </c>
      <c r="J37" t="s">
        <v>64</v>
      </c>
      <c r="K37" s="66">
        <v>8.2000000000000007E-3</v>
      </c>
      <c r="L37" s="66">
        <v>8.7299999999999999E-3</v>
      </c>
      <c r="M37" s="66">
        <v>3.5593593749999999E-2</v>
      </c>
      <c r="N37" s="69" t="s">
        <v>19</v>
      </c>
      <c r="O37" s="69" t="s">
        <v>78</v>
      </c>
      <c r="P37">
        <v>10</v>
      </c>
      <c r="Q37">
        <v>0</v>
      </c>
      <c r="R37">
        <v>0</v>
      </c>
    </row>
    <row r="38" spans="1:18" x14ac:dyDescent="0.25">
      <c r="A38" t="s">
        <v>79</v>
      </c>
      <c r="B38" t="s">
        <v>44</v>
      </c>
      <c r="C38" t="s">
        <v>16</v>
      </c>
      <c r="D38" s="1">
        <v>10310</v>
      </c>
      <c r="E38" s="1">
        <v>10730</v>
      </c>
      <c r="F38" t="s">
        <v>7</v>
      </c>
      <c r="G38" s="67">
        <f t="shared" si="3"/>
        <v>0</v>
      </c>
      <c r="H38" s="68">
        <f t="shared" si="0"/>
        <v>10.73</v>
      </c>
      <c r="I38" t="s">
        <v>3</v>
      </c>
      <c r="J38" t="s">
        <v>80</v>
      </c>
      <c r="K38" s="66">
        <v>1.4999999999999999E-2</v>
      </c>
      <c r="L38" s="66">
        <v>1.5910000000000001E-2</v>
      </c>
      <c r="M38" s="66">
        <v>5.9322656250000001E-2</v>
      </c>
      <c r="N38" s="69" t="s">
        <v>19</v>
      </c>
      <c r="O38" s="69" t="s">
        <v>81</v>
      </c>
      <c r="P38">
        <v>10</v>
      </c>
      <c r="Q38">
        <v>0</v>
      </c>
      <c r="R38">
        <v>0</v>
      </c>
    </row>
    <row r="39" spans="1:18" x14ac:dyDescent="0.25">
      <c r="A39" t="s">
        <v>82</v>
      </c>
      <c r="B39" t="s">
        <v>44</v>
      </c>
      <c r="C39" t="s">
        <v>48</v>
      </c>
      <c r="D39" s="1">
        <v>10310</v>
      </c>
      <c r="E39" s="1">
        <v>10730</v>
      </c>
      <c r="F39" t="s">
        <v>7</v>
      </c>
      <c r="G39" s="67">
        <f t="shared" si="3"/>
        <v>0</v>
      </c>
      <c r="H39" s="68">
        <f t="shared" si="0"/>
        <v>10.73</v>
      </c>
      <c r="I39" t="s">
        <v>3</v>
      </c>
      <c r="J39" t="s">
        <v>80</v>
      </c>
      <c r="K39" s="66">
        <v>1.4999999999999999E-2</v>
      </c>
      <c r="L39" s="66">
        <v>1.5900000000000001E-2</v>
      </c>
      <c r="M39" s="66">
        <v>5.9322656250000001E-2</v>
      </c>
      <c r="N39" s="69" t="s">
        <v>19</v>
      </c>
      <c r="O39" s="69" t="s">
        <v>83</v>
      </c>
      <c r="P39">
        <v>10</v>
      </c>
      <c r="Q39">
        <v>0</v>
      </c>
      <c r="R39">
        <v>0</v>
      </c>
    </row>
    <row r="40" spans="1:18" x14ac:dyDescent="0.25">
      <c r="A40" t="s">
        <v>84</v>
      </c>
      <c r="B40" t="s">
        <v>44</v>
      </c>
      <c r="C40" t="s">
        <v>51</v>
      </c>
      <c r="D40" s="1">
        <v>9420</v>
      </c>
      <c r="E40" s="1">
        <v>9800</v>
      </c>
      <c r="F40" t="s">
        <v>7</v>
      </c>
      <c r="G40" s="67">
        <f t="shared" si="3"/>
        <v>0</v>
      </c>
      <c r="H40" s="68">
        <f t="shared" si="0"/>
        <v>9.8000000000000007</v>
      </c>
      <c r="I40" t="s">
        <v>3</v>
      </c>
      <c r="J40" t="s">
        <v>80</v>
      </c>
      <c r="K40" s="66">
        <v>1.4999999999999999E-2</v>
      </c>
      <c r="L40" s="66">
        <v>1.5900000000000001E-2</v>
      </c>
      <c r="M40" s="66">
        <v>5.9322656250000001E-2</v>
      </c>
      <c r="N40" s="69" t="s">
        <v>19</v>
      </c>
      <c r="O40" s="69" t="s">
        <v>85</v>
      </c>
      <c r="P40">
        <v>10</v>
      </c>
      <c r="Q40">
        <v>0</v>
      </c>
      <c r="R40">
        <v>0</v>
      </c>
    </row>
    <row r="41" spans="1:18" x14ac:dyDescent="0.25">
      <c r="A41" t="s">
        <v>86</v>
      </c>
      <c r="B41" t="s">
        <v>44</v>
      </c>
      <c r="C41" t="s">
        <v>54</v>
      </c>
      <c r="D41" s="1">
        <v>10310</v>
      </c>
      <c r="E41" s="1">
        <v>10730</v>
      </c>
      <c r="F41" t="s">
        <v>7</v>
      </c>
      <c r="G41" s="67">
        <f t="shared" si="3"/>
        <v>0</v>
      </c>
      <c r="H41" s="68">
        <f t="shared" si="0"/>
        <v>10.73</v>
      </c>
      <c r="I41" t="s">
        <v>3</v>
      </c>
      <c r="J41" t="s">
        <v>80</v>
      </c>
      <c r="K41" s="66">
        <v>1.4999999999999999E-2</v>
      </c>
      <c r="L41" s="66">
        <v>1.5910000000000001E-2</v>
      </c>
      <c r="M41" s="66">
        <v>5.9322656250000001E-2</v>
      </c>
      <c r="N41" s="69" t="s">
        <v>19</v>
      </c>
      <c r="O41" s="69" t="s">
        <v>87</v>
      </c>
      <c r="P41">
        <v>10</v>
      </c>
      <c r="Q41">
        <v>0</v>
      </c>
      <c r="R41">
        <v>0</v>
      </c>
    </row>
    <row r="42" spans="1:18" x14ac:dyDescent="0.25">
      <c r="A42" t="s">
        <v>88</v>
      </c>
      <c r="B42" t="s">
        <v>59</v>
      </c>
      <c r="C42" t="s">
        <v>16</v>
      </c>
      <c r="D42" s="1">
        <v>15620</v>
      </c>
      <c r="E42" s="1">
        <v>16250</v>
      </c>
      <c r="F42" t="s">
        <v>7</v>
      </c>
      <c r="G42" s="67">
        <f t="shared" si="3"/>
        <v>0</v>
      </c>
      <c r="H42" s="68">
        <f t="shared" si="0"/>
        <v>16.25</v>
      </c>
      <c r="I42" t="s">
        <v>3</v>
      </c>
      <c r="J42" t="s">
        <v>89</v>
      </c>
      <c r="K42" s="66">
        <v>1.2800000000000001E-2</v>
      </c>
      <c r="L42" s="66">
        <v>1.3639999999999999E-2</v>
      </c>
      <c r="M42" s="66">
        <v>5.9322656250000001E-2</v>
      </c>
      <c r="N42" s="69" t="s">
        <v>19</v>
      </c>
      <c r="O42" s="69" t="s">
        <v>90</v>
      </c>
      <c r="P42">
        <v>10</v>
      </c>
      <c r="Q42">
        <v>0</v>
      </c>
      <c r="R42">
        <v>0</v>
      </c>
    </row>
    <row r="43" spans="1:18" x14ac:dyDescent="0.25">
      <c r="A43" t="s">
        <v>91</v>
      </c>
      <c r="B43" t="s">
        <v>59</v>
      </c>
      <c r="C43" t="s">
        <v>51</v>
      </c>
      <c r="D43" s="1">
        <v>15620</v>
      </c>
      <c r="E43" s="1">
        <v>16250</v>
      </c>
      <c r="F43" t="s">
        <v>7</v>
      </c>
      <c r="G43" s="67">
        <f t="shared" si="3"/>
        <v>0</v>
      </c>
      <c r="H43" s="68">
        <f t="shared" si="0"/>
        <v>16.25</v>
      </c>
      <c r="I43" t="s">
        <v>3</v>
      </c>
      <c r="J43" t="s">
        <v>80</v>
      </c>
      <c r="K43" s="66">
        <v>1.2800000000000001E-2</v>
      </c>
      <c r="L43" s="66">
        <v>1.37E-2</v>
      </c>
      <c r="M43" s="66">
        <v>5.9322656250000001E-2</v>
      </c>
      <c r="N43" s="69" t="s">
        <v>19</v>
      </c>
      <c r="O43" s="69" t="s">
        <v>92</v>
      </c>
      <c r="P43">
        <v>10</v>
      </c>
      <c r="Q43">
        <v>0</v>
      </c>
      <c r="R43">
        <v>0</v>
      </c>
    </row>
    <row r="44" spans="1:18" x14ac:dyDescent="0.25">
      <c r="A44" t="s">
        <v>93</v>
      </c>
      <c r="B44" t="s">
        <v>44</v>
      </c>
      <c r="C44" t="s">
        <v>16</v>
      </c>
      <c r="D44" s="1">
        <v>15780</v>
      </c>
      <c r="E44" s="1">
        <v>16420</v>
      </c>
      <c r="F44" t="s">
        <v>7</v>
      </c>
      <c r="G44" s="67">
        <f t="shared" si="3"/>
        <v>0</v>
      </c>
      <c r="H44" s="68">
        <f t="shared" si="0"/>
        <v>16.420000000000002</v>
      </c>
      <c r="I44" t="s">
        <v>3</v>
      </c>
      <c r="J44" t="s">
        <v>94</v>
      </c>
      <c r="K44" s="66">
        <v>2.4299999999999999E-2</v>
      </c>
      <c r="L44" s="66">
        <v>2.58E-2</v>
      </c>
      <c r="M44" s="66">
        <v>0.10951875</v>
      </c>
      <c r="N44" s="69" t="s">
        <v>19</v>
      </c>
      <c r="O44" s="69" t="s">
        <v>95</v>
      </c>
      <c r="P44">
        <v>10</v>
      </c>
      <c r="Q44">
        <v>0</v>
      </c>
      <c r="R44">
        <v>0</v>
      </c>
    </row>
    <row r="45" spans="1:18" x14ac:dyDescent="0.25">
      <c r="A45" t="s">
        <v>96</v>
      </c>
      <c r="B45" t="s">
        <v>44</v>
      </c>
      <c r="C45" t="s">
        <v>48</v>
      </c>
      <c r="D45" s="1">
        <v>15780</v>
      </c>
      <c r="E45" s="1">
        <v>16420</v>
      </c>
      <c r="F45" t="s">
        <v>7</v>
      </c>
      <c r="G45" s="67">
        <f t="shared" si="3"/>
        <v>0</v>
      </c>
      <c r="H45" s="68">
        <f t="shared" si="0"/>
        <v>16.420000000000002</v>
      </c>
      <c r="I45" t="s">
        <v>3</v>
      </c>
      <c r="J45" t="s">
        <v>94</v>
      </c>
      <c r="K45" s="66">
        <v>2.4299999999999999E-2</v>
      </c>
      <c r="L45" s="66">
        <v>2.58E-2</v>
      </c>
      <c r="M45" s="66">
        <v>0.10951875</v>
      </c>
      <c r="N45" s="69" t="s">
        <v>19</v>
      </c>
      <c r="O45" s="69" t="s">
        <v>97</v>
      </c>
      <c r="P45">
        <v>10</v>
      </c>
      <c r="Q45">
        <v>0</v>
      </c>
      <c r="R45">
        <v>0</v>
      </c>
    </row>
    <row r="46" spans="1:18" x14ac:dyDescent="0.25">
      <c r="A46" t="s">
        <v>98</v>
      </c>
      <c r="B46" t="s">
        <v>44</v>
      </c>
      <c r="C46" t="s">
        <v>51</v>
      </c>
      <c r="D46" s="1">
        <v>14420</v>
      </c>
      <c r="E46" s="1">
        <v>15000</v>
      </c>
      <c r="F46" t="s">
        <v>7</v>
      </c>
      <c r="G46" s="67">
        <f t="shared" si="3"/>
        <v>0</v>
      </c>
      <c r="H46" s="68">
        <f t="shared" si="0"/>
        <v>15</v>
      </c>
      <c r="I46" t="s">
        <v>3</v>
      </c>
      <c r="J46" t="s">
        <v>94</v>
      </c>
      <c r="K46" s="66">
        <v>2.4299999999999999E-2</v>
      </c>
      <c r="L46" s="66">
        <v>2.58E-2</v>
      </c>
      <c r="M46" s="66">
        <v>0.10951875</v>
      </c>
      <c r="N46" s="69" t="s">
        <v>19</v>
      </c>
      <c r="O46" s="69" t="s">
        <v>99</v>
      </c>
      <c r="P46">
        <v>10</v>
      </c>
      <c r="Q46">
        <v>0</v>
      </c>
      <c r="R46">
        <v>0</v>
      </c>
    </row>
    <row r="47" spans="1:18" x14ac:dyDescent="0.25">
      <c r="A47" t="s">
        <v>100</v>
      </c>
      <c r="B47" t="s">
        <v>44</v>
      </c>
      <c r="C47" t="s">
        <v>54</v>
      </c>
      <c r="D47" s="1">
        <v>15780</v>
      </c>
      <c r="E47" s="1">
        <v>16420</v>
      </c>
      <c r="F47" t="s">
        <v>7</v>
      </c>
      <c r="G47" s="67">
        <f t="shared" si="3"/>
        <v>0</v>
      </c>
      <c r="H47" s="68">
        <f t="shared" si="0"/>
        <v>16.420000000000002</v>
      </c>
      <c r="I47" t="s">
        <v>3</v>
      </c>
      <c r="J47" t="s">
        <v>94</v>
      </c>
      <c r="K47" s="66">
        <v>2.4299999999999999E-2</v>
      </c>
      <c r="L47" s="66">
        <v>2.58E-2</v>
      </c>
      <c r="M47" s="66">
        <v>0.10951875</v>
      </c>
      <c r="N47" s="69" t="s">
        <v>19</v>
      </c>
      <c r="O47" s="69" t="s">
        <v>101</v>
      </c>
      <c r="P47">
        <v>10</v>
      </c>
      <c r="Q47">
        <v>0</v>
      </c>
      <c r="R47">
        <v>0</v>
      </c>
    </row>
    <row r="48" spans="1:18" x14ac:dyDescent="0.25">
      <c r="A48" t="s">
        <v>102</v>
      </c>
      <c r="B48" t="s">
        <v>59</v>
      </c>
      <c r="C48" t="s">
        <v>16</v>
      </c>
      <c r="D48" s="1">
        <v>24000</v>
      </c>
      <c r="E48" s="1">
        <v>24960</v>
      </c>
      <c r="F48" t="s">
        <v>7</v>
      </c>
      <c r="G48" s="67">
        <f t="shared" si="3"/>
        <v>0</v>
      </c>
      <c r="H48" s="68">
        <f t="shared" si="0"/>
        <v>24.96</v>
      </c>
      <c r="I48" t="s">
        <v>3</v>
      </c>
      <c r="J48" t="s">
        <v>94</v>
      </c>
      <c r="K48" s="66">
        <v>2.1000000000000001E-2</v>
      </c>
      <c r="L48" s="66">
        <v>2.2499999999999999E-2</v>
      </c>
      <c r="M48" s="66">
        <v>0.10951875</v>
      </c>
      <c r="N48" s="69" t="s">
        <v>19</v>
      </c>
      <c r="O48" s="69" t="s">
        <v>103</v>
      </c>
      <c r="P48">
        <v>10</v>
      </c>
      <c r="Q48">
        <v>0</v>
      </c>
      <c r="R48">
        <v>0</v>
      </c>
    </row>
    <row r="49" spans="1:18" x14ac:dyDescent="0.25">
      <c r="A49" t="s">
        <v>104</v>
      </c>
      <c r="B49" t="s">
        <v>59</v>
      </c>
      <c r="C49" t="s">
        <v>51</v>
      </c>
      <c r="D49" s="1">
        <v>24000</v>
      </c>
      <c r="E49" s="1">
        <v>24960</v>
      </c>
      <c r="F49" t="s">
        <v>7</v>
      </c>
      <c r="G49" s="67">
        <f t="shared" si="3"/>
        <v>0</v>
      </c>
      <c r="H49" s="68">
        <f t="shared" si="0"/>
        <v>24.96</v>
      </c>
      <c r="I49" t="s">
        <v>3</v>
      </c>
      <c r="J49" t="s">
        <v>94</v>
      </c>
      <c r="K49" s="66">
        <v>2.1000000000000001E-2</v>
      </c>
      <c r="L49" s="66">
        <v>2.2499999999999999E-2</v>
      </c>
      <c r="M49" s="66">
        <v>0.10951875</v>
      </c>
      <c r="N49" s="69" t="s">
        <v>19</v>
      </c>
      <c r="O49" s="69" t="s">
        <v>105</v>
      </c>
      <c r="P49">
        <v>10</v>
      </c>
      <c r="Q49">
        <v>0</v>
      </c>
      <c r="R49">
        <v>0</v>
      </c>
    </row>
    <row r="50" spans="1:18" x14ac:dyDescent="0.25">
      <c r="A50" t="s">
        <v>106</v>
      </c>
      <c r="B50" t="s">
        <v>44</v>
      </c>
      <c r="C50" t="s">
        <v>16</v>
      </c>
      <c r="D50" s="1">
        <v>26080</v>
      </c>
      <c r="E50" s="1">
        <v>27130</v>
      </c>
      <c r="F50" t="s">
        <v>7</v>
      </c>
      <c r="G50" s="67">
        <f t="shared" si="3"/>
        <v>0</v>
      </c>
      <c r="H50" s="68">
        <f t="shared" si="0"/>
        <v>27.13</v>
      </c>
      <c r="I50" t="s">
        <v>3</v>
      </c>
      <c r="J50" t="s">
        <v>107</v>
      </c>
      <c r="K50" s="66">
        <v>3.4599999999999999E-2</v>
      </c>
      <c r="L50" s="66">
        <v>3.8710000000000001E-2</v>
      </c>
      <c r="M50" s="66">
        <v>0.23729062500000001</v>
      </c>
      <c r="N50" s="69" t="s">
        <v>19</v>
      </c>
      <c r="O50" s="69" t="s">
        <v>108</v>
      </c>
      <c r="P50">
        <v>10</v>
      </c>
      <c r="Q50">
        <v>0</v>
      </c>
      <c r="R50">
        <v>0</v>
      </c>
    </row>
    <row r="51" spans="1:18" x14ac:dyDescent="0.25">
      <c r="A51" t="s">
        <v>109</v>
      </c>
      <c r="B51" t="s">
        <v>44</v>
      </c>
      <c r="C51" t="s">
        <v>48</v>
      </c>
      <c r="D51" s="1">
        <v>26080</v>
      </c>
      <c r="E51" s="1">
        <v>27130</v>
      </c>
      <c r="F51" t="s">
        <v>7</v>
      </c>
      <c r="G51" s="67">
        <f t="shared" si="3"/>
        <v>0</v>
      </c>
      <c r="H51" s="68">
        <f t="shared" si="0"/>
        <v>27.13</v>
      </c>
      <c r="I51" t="s">
        <v>3</v>
      </c>
      <c r="J51" t="s">
        <v>107</v>
      </c>
      <c r="K51" s="66">
        <v>3.4599999999999999E-2</v>
      </c>
      <c r="L51" s="66">
        <v>3.8710000000000001E-2</v>
      </c>
      <c r="M51" s="66">
        <v>0.23729062500000001</v>
      </c>
      <c r="N51" s="69" t="s">
        <v>19</v>
      </c>
      <c r="O51" s="69" t="s">
        <v>110</v>
      </c>
      <c r="P51">
        <v>10</v>
      </c>
      <c r="Q51">
        <v>0</v>
      </c>
      <c r="R51">
        <v>0</v>
      </c>
    </row>
    <row r="52" spans="1:18" x14ac:dyDescent="0.25">
      <c r="A52" t="s">
        <v>111</v>
      </c>
      <c r="B52" t="s">
        <v>44</v>
      </c>
      <c r="C52" t="s">
        <v>51</v>
      </c>
      <c r="D52" s="1">
        <v>23790</v>
      </c>
      <c r="E52" s="1">
        <v>24750</v>
      </c>
      <c r="F52" t="s">
        <v>7</v>
      </c>
      <c r="G52" s="67">
        <f t="shared" si="3"/>
        <v>0</v>
      </c>
      <c r="H52" s="68">
        <f t="shared" si="0"/>
        <v>24.75</v>
      </c>
      <c r="I52" t="s">
        <v>3</v>
      </c>
      <c r="J52" t="s">
        <v>107</v>
      </c>
      <c r="K52" s="66">
        <v>3.4599999999999999E-2</v>
      </c>
      <c r="L52" s="66">
        <v>3.8710000000000001E-2</v>
      </c>
      <c r="M52" s="66">
        <v>0.23729062500000001</v>
      </c>
      <c r="N52" s="69" t="s">
        <v>19</v>
      </c>
      <c r="O52" s="69" t="s">
        <v>112</v>
      </c>
      <c r="P52">
        <v>10</v>
      </c>
      <c r="Q52">
        <v>0</v>
      </c>
      <c r="R52">
        <v>0</v>
      </c>
    </row>
    <row r="53" spans="1:18" x14ac:dyDescent="0.25">
      <c r="A53" t="s">
        <v>113</v>
      </c>
      <c r="B53" t="s">
        <v>44</v>
      </c>
      <c r="C53" t="s">
        <v>54</v>
      </c>
      <c r="D53" s="1">
        <v>26080</v>
      </c>
      <c r="E53" s="1">
        <v>27130</v>
      </c>
      <c r="F53" t="s">
        <v>7</v>
      </c>
      <c r="G53" s="67">
        <f t="shared" si="3"/>
        <v>0</v>
      </c>
      <c r="H53" s="68">
        <f t="shared" si="0"/>
        <v>27.13</v>
      </c>
      <c r="I53" t="s">
        <v>3</v>
      </c>
      <c r="J53" t="s">
        <v>107</v>
      </c>
      <c r="K53" s="66">
        <v>3.4599999999999999E-2</v>
      </c>
      <c r="L53" s="66">
        <v>3.8710000000000001E-2</v>
      </c>
      <c r="M53" s="66">
        <v>0.23729062500000001</v>
      </c>
      <c r="N53" s="69" t="s">
        <v>19</v>
      </c>
      <c r="O53" s="69" t="s">
        <v>114</v>
      </c>
      <c r="P53">
        <v>10</v>
      </c>
      <c r="Q53">
        <v>0</v>
      </c>
      <c r="R53">
        <v>0</v>
      </c>
    </row>
    <row r="54" spans="1:18" x14ac:dyDescent="0.25">
      <c r="A54" t="s">
        <v>116</v>
      </c>
      <c r="B54" t="s">
        <v>59</v>
      </c>
      <c r="C54" t="s">
        <v>16</v>
      </c>
      <c r="D54" s="1">
        <v>40580</v>
      </c>
      <c r="E54" s="1">
        <v>42210</v>
      </c>
      <c r="F54" t="s">
        <v>7</v>
      </c>
      <c r="G54" s="67">
        <f t="shared" si="3"/>
        <v>0</v>
      </c>
      <c r="H54" s="68">
        <f t="shared" si="0"/>
        <v>42.21</v>
      </c>
      <c r="I54" t="s">
        <v>3</v>
      </c>
      <c r="J54" t="s">
        <v>107</v>
      </c>
      <c r="K54" s="66">
        <v>0.03</v>
      </c>
      <c r="L54" s="66">
        <v>3.3119999999999997E-2</v>
      </c>
      <c r="M54" s="66">
        <v>0.23729062500000001</v>
      </c>
      <c r="N54" s="69" t="s">
        <v>19</v>
      </c>
      <c r="O54" s="69" t="s">
        <v>117</v>
      </c>
      <c r="P54">
        <v>10</v>
      </c>
      <c r="Q54">
        <v>0</v>
      </c>
      <c r="R54">
        <v>0</v>
      </c>
    </row>
    <row r="55" spans="1:18" x14ac:dyDescent="0.25">
      <c r="A55" t="s">
        <v>118</v>
      </c>
      <c r="B55" t="s">
        <v>59</v>
      </c>
      <c r="C55" t="s">
        <v>51</v>
      </c>
      <c r="D55" s="1">
        <v>40580</v>
      </c>
      <c r="E55" s="1">
        <v>42210</v>
      </c>
      <c r="F55" t="s">
        <v>7</v>
      </c>
      <c r="G55" s="67">
        <f t="shared" si="3"/>
        <v>0</v>
      </c>
      <c r="H55" s="68">
        <f t="shared" si="0"/>
        <v>42.21</v>
      </c>
      <c r="I55" t="s">
        <v>3</v>
      </c>
      <c r="J55" t="s">
        <v>107</v>
      </c>
      <c r="K55" s="66">
        <v>0.03</v>
      </c>
      <c r="L55" s="66">
        <v>3.3119999999999997E-2</v>
      </c>
      <c r="M55" s="66">
        <v>0.23729062500000001</v>
      </c>
      <c r="N55" s="69" t="s">
        <v>19</v>
      </c>
      <c r="O55" s="69" t="s">
        <v>119</v>
      </c>
      <c r="P55">
        <v>10</v>
      </c>
      <c r="Q55">
        <v>0</v>
      </c>
      <c r="R55">
        <v>0</v>
      </c>
    </row>
    <row r="56" spans="1:18" x14ac:dyDescent="0.25">
      <c r="A56" t="s">
        <v>120</v>
      </c>
      <c r="B56" t="s">
        <v>44</v>
      </c>
      <c r="C56" t="s">
        <v>16</v>
      </c>
      <c r="D56" s="1">
        <v>38800</v>
      </c>
      <c r="E56" s="1">
        <v>40360</v>
      </c>
      <c r="F56" t="s">
        <v>7</v>
      </c>
      <c r="G56" s="67">
        <f t="shared" si="3"/>
        <v>0</v>
      </c>
      <c r="H56" s="68">
        <f t="shared" si="0"/>
        <v>40.36</v>
      </c>
      <c r="I56" t="s">
        <v>3</v>
      </c>
      <c r="J56" t="s">
        <v>121</v>
      </c>
      <c r="K56" s="66">
        <v>0.05</v>
      </c>
      <c r="L56" s="66">
        <v>5.3010000000000002E-2</v>
      </c>
      <c r="M56" s="66">
        <v>0.32044375000000003</v>
      </c>
      <c r="N56" s="69" t="s">
        <v>19</v>
      </c>
      <c r="O56" s="69" t="s">
        <v>122</v>
      </c>
      <c r="P56">
        <v>10</v>
      </c>
      <c r="Q56">
        <v>0</v>
      </c>
      <c r="R56">
        <v>0</v>
      </c>
    </row>
    <row r="57" spans="1:18" x14ac:dyDescent="0.25">
      <c r="A57" t="s">
        <v>123</v>
      </c>
      <c r="B57" t="s">
        <v>44</v>
      </c>
      <c r="C57" t="s">
        <v>124</v>
      </c>
      <c r="D57" s="1">
        <v>38800</v>
      </c>
      <c r="E57" s="1">
        <v>40360</v>
      </c>
      <c r="F57" t="s">
        <v>7</v>
      </c>
      <c r="G57" s="67">
        <f t="shared" si="3"/>
        <v>0</v>
      </c>
      <c r="H57" s="68">
        <f t="shared" si="0"/>
        <v>40.36</v>
      </c>
      <c r="I57" t="s">
        <v>3</v>
      </c>
      <c r="J57" t="s">
        <v>121</v>
      </c>
      <c r="K57" s="66">
        <v>0.05</v>
      </c>
      <c r="L57" s="66">
        <v>5.3010000000000002E-2</v>
      </c>
      <c r="M57" s="66">
        <v>0.32044375000000003</v>
      </c>
      <c r="N57" s="69" t="s">
        <v>19</v>
      </c>
      <c r="O57" s="69" t="s">
        <v>125</v>
      </c>
      <c r="P57">
        <v>10</v>
      </c>
      <c r="Q57">
        <v>0</v>
      </c>
      <c r="R57">
        <v>0</v>
      </c>
    </row>
    <row r="58" spans="1:18" x14ac:dyDescent="0.25">
      <c r="A58" t="s">
        <v>126</v>
      </c>
      <c r="B58" t="s">
        <v>44</v>
      </c>
      <c r="C58" t="s">
        <v>51</v>
      </c>
      <c r="D58" s="1">
        <v>35400</v>
      </c>
      <c r="E58" s="1">
        <v>36820</v>
      </c>
      <c r="F58" t="s">
        <v>7</v>
      </c>
      <c r="G58" s="67">
        <f t="shared" si="3"/>
        <v>0</v>
      </c>
      <c r="H58" s="68">
        <f t="shared" si="0"/>
        <v>36.82</v>
      </c>
      <c r="I58" t="s">
        <v>3</v>
      </c>
      <c r="J58" t="s">
        <v>121</v>
      </c>
      <c r="K58" s="66">
        <v>0.05</v>
      </c>
      <c r="L58" s="66">
        <v>5.3010000000000002E-2</v>
      </c>
      <c r="M58" s="66">
        <v>0.32044375000000003</v>
      </c>
      <c r="N58" s="69" t="s">
        <v>19</v>
      </c>
      <c r="O58" s="69" t="s">
        <v>127</v>
      </c>
      <c r="P58">
        <v>10</v>
      </c>
      <c r="Q58">
        <v>0</v>
      </c>
      <c r="R58">
        <v>0</v>
      </c>
    </row>
    <row r="59" spans="1:18" x14ac:dyDescent="0.25">
      <c r="A59" t="s">
        <v>128</v>
      </c>
      <c r="B59" t="s">
        <v>44</v>
      </c>
      <c r="C59" t="s">
        <v>54</v>
      </c>
      <c r="D59" s="1">
        <v>38800</v>
      </c>
      <c r="E59" s="1">
        <v>40360</v>
      </c>
      <c r="F59" t="s">
        <v>7</v>
      </c>
      <c r="G59" s="67">
        <f t="shared" si="3"/>
        <v>0</v>
      </c>
      <c r="H59" s="68">
        <f t="shared" si="0"/>
        <v>40.36</v>
      </c>
      <c r="I59" t="s">
        <v>3</v>
      </c>
      <c r="J59" t="s">
        <v>121</v>
      </c>
      <c r="K59" s="66">
        <v>0.05</v>
      </c>
      <c r="L59" s="66">
        <v>5.3010000000000002E-2</v>
      </c>
      <c r="M59" s="66">
        <v>0.32044375000000003</v>
      </c>
      <c r="N59" s="69" t="s">
        <v>19</v>
      </c>
      <c r="O59" s="69" t="s">
        <v>129</v>
      </c>
      <c r="P59">
        <v>10</v>
      </c>
      <c r="Q59">
        <v>0</v>
      </c>
      <c r="R59">
        <v>0</v>
      </c>
    </row>
    <row r="60" spans="1:18" x14ac:dyDescent="0.25">
      <c r="A60" t="s">
        <v>131</v>
      </c>
      <c r="B60" t="s">
        <v>59</v>
      </c>
      <c r="C60" t="s">
        <v>16</v>
      </c>
      <c r="D60" s="1">
        <v>64970</v>
      </c>
      <c r="E60" s="1">
        <v>67570</v>
      </c>
      <c r="F60" t="s">
        <v>7</v>
      </c>
      <c r="G60" s="67">
        <f t="shared" si="3"/>
        <v>0</v>
      </c>
      <c r="H60" s="68">
        <f t="shared" si="0"/>
        <v>67.569999999999993</v>
      </c>
      <c r="I60" t="s">
        <v>3</v>
      </c>
      <c r="J60" t="s">
        <v>121</v>
      </c>
      <c r="K60" s="66">
        <v>4.2999999999999997E-2</v>
      </c>
      <c r="L60" s="66">
        <v>4.6010000000000002E-2</v>
      </c>
      <c r="M60" s="66">
        <v>0.32044375000000003</v>
      </c>
      <c r="N60" s="69" t="s">
        <v>19</v>
      </c>
      <c r="O60" s="69" t="s">
        <v>132</v>
      </c>
      <c r="P60">
        <v>10</v>
      </c>
      <c r="Q60">
        <v>0</v>
      </c>
      <c r="R60">
        <v>0</v>
      </c>
    </row>
    <row r="61" spans="1:18" x14ac:dyDescent="0.25">
      <c r="A61" t="s">
        <v>133</v>
      </c>
      <c r="B61" t="s">
        <v>59</v>
      </c>
      <c r="C61" t="s">
        <v>51</v>
      </c>
      <c r="D61" s="1">
        <v>64970</v>
      </c>
      <c r="E61" s="1">
        <v>67570</v>
      </c>
      <c r="F61" t="s">
        <v>7</v>
      </c>
      <c r="G61" s="67">
        <f t="shared" si="3"/>
        <v>0</v>
      </c>
      <c r="H61" s="68">
        <f t="shared" si="0"/>
        <v>67.569999999999993</v>
      </c>
      <c r="I61" t="s">
        <v>3</v>
      </c>
      <c r="J61" t="s">
        <v>121</v>
      </c>
      <c r="K61" s="66">
        <v>4.2999999999999997E-2</v>
      </c>
      <c r="L61" s="66">
        <v>4.6010000000000002E-2</v>
      </c>
      <c r="M61" s="66">
        <v>0.32044375000000003</v>
      </c>
      <c r="N61" s="69" t="s">
        <v>19</v>
      </c>
      <c r="O61" s="69" t="s">
        <v>134</v>
      </c>
      <c r="P61">
        <v>10</v>
      </c>
      <c r="Q61">
        <v>0</v>
      </c>
      <c r="R61">
        <v>0</v>
      </c>
    </row>
    <row r="62" spans="1:18" x14ac:dyDescent="0.25">
      <c r="A62" t="s">
        <v>135</v>
      </c>
      <c r="B62" t="s">
        <v>44</v>
      </c>
      <c r="C62" t="s">
        <v>16</v>
      </c>
      <c r="D62" s="1">
        <v>48590</v>
      </c>
      <c r="E62" s="1">
        <v>50540</v>
      </c>
      <c r="F62" t="s">
        <v>7</v>
      </c>
      <c r="G62" s="67">
        <f t="shared" si="3"/>
        <v>0</v>
      </c>
      <c r="H62" s="68">
        <f t="shared" si="0"/>
        <v>50.54</v>
      </c>
      <c r="I62" t="s">
        <v>3</v>
      </c>
      <c r="J62" t="s">
        <v>136</v>
      </c>
      <c r="K62" s="66">
        <v>7.9399999999999998E-2</v>
      </c>
      <c r="L62" s="66">
        <v>8.7309999999999999E-2</v>
      </c>
      <c r="M62" s="66">
        <v>0.64715624999999999</v>
      </c>
      <c r="N62" s="69" t="s">
        <v>19</v>
      </c>
      <c r="O62" s="69" t="s">
        <v>137</v>
      </c>
      <c r="P62">
        <v>2</v>
      </c>
      <c r="Q62">
        <v>0</v>
      </c>
      <c r="R62">
        <v>0</v>
      </c>
    </row>
    <row r="63" spans="1:18" x14ac:dyDescent="0.25">
      <c r="A63" t="s">
        <v>138</v>
      </c>
      <c r="B63" t="s">
        <v>44</v>
      </c>
      <c r="C63" t="s">
        <v>139</v>
      </c>
      <c r="D63" s="1">
        <v>48590</v>
      </c>
      <c r="E63" s="1">
        <v>50540</v>
      </c>
      <c r="F63" t="s">
        <v>7</v>
      </c>
      <c r="G63" s="67">
        <f t="shared" si="3"/>
        <v>0</v>
      </c>
      <c r="H63" s="68">
        <f t="shared" si="0"/>
        <v>50.54</v>
      </c>
      <c r="I63" t="s">
        <v>3</v>
      </c>
      <c r="J63" t="s">
        <v>136</v>
      </c>
      <c r="K63" s="66">
        <v>7.9399999999999998E-2</v>
      </c>
      <c r="L63" s="66">
        <v>8.7309999999999999E-2</v>
      </c>
      <c r="M63" s="66">
        <v>0.64715624999999999</v>
      </c>
      <c r="N63" s="69" t="s">
        <v>19</v>
      </c>
      <c r="O63" s="69" t="s">
        <v>140</v>
      </c>
      <c r="P63">
        <v>2</v>
      </c>
      <c r="Q63">
        <v>0</v>
      </c>
      <c r="R63">
        <v>0</v>
      </c>
    </row>
    <row r="64" spans="1:18" x14ac:dyDescent="0.25">
      <c r="A64" t="s">
        <v>141</v>
      </c>
      <c r="B64" t="s">
        <v>44</v>
      </c>
      <c r="C64" t="s">
        <v>51</v>
      </c>
      <c r="D64" s="1">
        <v>44330</v>
      </c>
      <c r="E64" s="1">
        <v>46110</v>
      </c>
      <c r="F64" t="s">
        <v>7</v>
      </c>
      <c r="G64" s="67">
        <f t="shared" si="3"/>
        <v>0</v>
      </c>
      <c r="H64" s="68">
        <f t="shared" si="0"/>
        <v>46.11</v>
      </c>
      <c r="I64" t="s">
        <v>3</v>
      </c>
      <c r="J64" t="s">
        <v>136</v>
      </c>
      <c r="K64" s="66">
        <v>7.9399999999999998E-2</v>
      </c>
      <c r="L64" s="66">
        <v>8.7309999999999999E-2</v>
      </c>
      <c r="M64" s="66">
        <v>0.64715624999999999</v>
      </c>
      <c r="N64" s="69" t="s">
        <v>19</v>
      </c>
      <c r="O64" s="69" t="s">
        <v>142</v>
      </c>
      <c r="P64">
        <v>2</v>
      </c>
      <c r="Q64">
        <v>0</v>
      </c>
      <c r="R64">
        <v>0</v>
      </c>
    </row>
    <row r="65" spans="1:18" x14ac:dyDescent="0.25">
      <c r="A65" t="s">
        <v>143</v>
      </c>
      <c r="B65" t="s">
        <v>44</v>
      </c>
      <c r="C65" t="s">
        <v>54</v>
      </c>
      <c r="D65" s="1">
        <v>48590</v>
      </c>
      <c r="E65" s="1">
        <v>50540</v>
      </c>
      <c r="F65" t="s">
        <v>7</v>
      </c>
      <c r="G65" s="67">
        <f t="shared" si="3"/>
        <v>0</v>
      </c>
      <c r="H65" s="68">
        <f t="shared" si="0"/>
        <v>50.54</v>
      </c>
      <c r="I65" t="s">
        <v>3</v>
      </c>
      <c r="J65" t="s">
        <v>144</v>
      </c>
      <c r="K65" s="66">
        <v>7.9399999999999998E-2</v>
      </c>
      <c r="L65" s="66">
        <v>8.6370000000000002E-2</v>
      </c>
      <c r="M65" s="66">
        <v>0.56949749999999999</v>
      </c>
      <c r="N65" s="69" t="s">
        <v>19</v>
      </c>
      <c r="O65" s="69" t="s">
        <v>145</v>
      </c>
      <c r="P65">
        <v>2</v>
      </c>
      <c r="Q65">
        <v>0</v>
      </c>
      <c r="R65">
        <v>0</v>
      </c>
    </row>
    <row r="66" spans="1:18" x14ac:dyDescent="0.25">
      <c r="A66" t="s">
        <v>146</v>
      </c>
      <c r="B66" t="s">
        <v>59</v>
      </c>
      <c r="C66" t="s">
        <v>16</v>
      </c>
      <c r="D66" s="1">
        <v>88960</v>
      </c>
      <c r="E66" s="1">
        <v>92520</v>
      </c>
      <c r="F66" t="s">
        <v>7</v>
      </c>
      <c r="G66" s="67">
        <f t="shared" si="3"/>
        <v>0</v>
      </c>
      <c r="H66" s="68">
        <f t="shared" si="0"/>
        <v>92.52</v>
      </c>
      <c r="I66" t="s">
        <v>3</v>
      </c>
      <c r="J66" t="s">
        <v>136</v>
      </c>
      <c r="K66" s="66">
        <v>6.7000000000000004E-2</v>
      </c>
      <c r="L66" s="66">
        <v>7.4910000000000004E-2</v>
      </c>
      <c r="M66" s="66">
        <v>0.64715624999999999</v>
      </c>
      <c r="N66" s="69" t="s">
        <v>19</v>
      </c>
      <c r="O66" s="69" t="s">
        <v>147</v>
      </c>
      <c r="P66">
        <v>2</v>
      </c>
      <c r="Q66">
        <v>0</v>
      </c>
      <c r="R66">
        <v>0</v>
      </c>
    </row>
    <row r="67" spans="1:18" x14ac:dyDescent="0.25">
      <c r="A67" t="s">
        <v>148</v>
      </c>
      <c r="B67" t="s">
        <v>59</v>
      </c>
      <c r="C67" t="s">
        <v>51</v>
      </c>
      <c r="D67" s="1">
        <v>88960</v>
      </c>
      <c r="E67" s="1">
        <v>92520</v>
      </c>
      <c r="F67" t="s">
        <v>7</v>
      </c>
      <c r="G67" s="67">
        <f t="shared" si="3"/>
        <v>0</v>
      </c>
      <c r="H67" s="68">
        <f t="shared" si="0"/>
        <v>92.52</v>
      </c>
      <c r="I67" t="s">
        <v>3</v>
      </c>
      <c r="J67" t="s">
        <v>136</v>
      </c>
      <c r="K67" s="66">
        <v>6.7000000000000004E-2</v>
      </c>
      <c r="L67" s="66">
        <v>7.4910000000000004E-2</v>
      </c>
      <c r="M67" s="66">
        <v>0.64715624999999999</v>
      </c>
      <c r="N67" s="69" t="s">
        <v>19</v>
      </c>
      <c r="O67" s="69" t="s">
        <v>149</v>
      </c>
      <c r="P67">
        <v>2</v>
      </c>
      <c r="Q67">
        <v>0</v>
      </c>
      <c r="R67">
        <v>0</v>
      </c>
    </row>
    <row r="68" spans="1:18" x14ac:dyDescent="0.25">
      <c r="A68" t="s">
        <v>150</v>
      </c>
      <c r="B68" t="s">
        <v>151</v>
      </c>
      <c r="C68" t="s">
        <v>2</v>
      </c>
      <c r="D68" s="1">
        <v>107480</v>
      </c>
      <c r="E68" s="1">
        <v>110710</v>
      </c>
      <c r="F68" t="s">
        <v>17</v>
      </c>
      <c r="G68" s="67">
        <f t="shared" ref="G68:G99" si="4">CHRANICKY</f>
        <v>0</v>
      </c>
      <c r="H68" s="68">
        <f t="shared" si="0"/>
        <v>110.71</v>
      </c>
      <c r="I68" t="s">
        <v>3</v>
      </c>
      <c r="J68" t="s">
        <v>73</v>
      </c>
      <c r="K68" s="66">
        <v>4.9299999999999997E-2</v>
      </c>
      <c r="L68" s="66">
        <v>4.9299999999999997E-2</v>
      </c>
      <c r="M68" s="66">
        <v>0.155</v>
      </c>
      <c r="N68" s="69" t="s">
        <v>19</v>
      </c>
      <c r="O68" s="69" t="s">
        <v>152</v>
      </c>
      <c r="P68">
        <v>1</v>
      </c>
      <c r="Q68">
        <v>0</v>
      </c>
      <c r="R68">
        <v>0</v>
      </c>
    </row>
    <row r="69" spans="1:18" x14ac:dyDescent="0.25">
      <c r="A69" t="s">
        <v>153</v>
      </c>
      <c r="B69" t="s">
        <v>154</v>
      </c>
      <c r="C69" t="s">
        <v>2</v>
      </c>
      <c r="D69" s="1">
        <v>123600</v>
      </c>
      <c r="E69" s="1">
        <v>127310</v>
      </c>
      <c r="F69" t="s">
        <v>17</v>
      </c>
      <c r="G69" s="67">
        <f t="shared" si="4"/>
        <v>0</v>
      </c>
      <c r="H69" s="68">
        <f t="shared" si="0"/>
        <v>127.31</v>
      </c>
      <c r="I69" t="s">
        <v>3</v>
      </c>
      <c r="J69" t="s">
        <v>155</v>
      </c>
      <c r="K69" s="66">
        <v>9.2499999999999999E-2</v>
      </c>
      <c r="L69" s="66">
        <v>0.1026</v>
      </c>
      <c r="M69" s="66">
        <v>0.50829999999999997</v>
      </c>
      <c r="N69" s="69" t="s">
        <v>19</v>
      </c>
      <c r="O69" s="69" t="s">
        <v>156</v>
      </c>
      <c r="P69">
        <v>1</v>
      </c>
      <c r="Q69">
        <v>0</v>
      </c>
      <c r="R69">
        <v>0</v>
      </c>
    </row>
    <row r="70" spans="1:18" x14ac:dyDescent="0.25">
      <c r="A70" t="s">
        <v>157</v>
      </c>
      <c r="B70" t="s">
        <v>158</v>
      </c>
      <c r="C70" t="s">
        <v>2</v>
      </c>
      <c r="D70" s="1">
        <v>124340</v>
      </c>
      <c r="E70" s="1">
        <v>128080</v>
      </c>
      <c r="F70" t="s">
        <v>17</v>
      </c>
      <c r="G70" s="67">
        <f t="shared" si="4"/>
        <v>0</v>
      </c>
      <c r="H70" s="68">
        <f t="shared" si="0"/>
        <v>128.08000000000001</v>
      </c>
      <c r="I70" t="s">
        <v>3</v>
      </c>
      <c r="J70" t="s">
        <v>159</v>
      </c>
      <c r="K70" s="66">
        <v>0.16</v>
      </c>
      <c r="L70" s="66">
        <v>0.16900000000000001</v>
      </c>
      <c r="M70" s="66">
        <v>0.79096875</v>
      </c>
      <c r="N70" s="69" t="s">
        <v>19</v>
      </c>
      <c r="O70" s="69" t="s">
        <v>160</v>
      </c>
      <c r="P70">
        <v>1</v>
      </c>
      <c r="Q70">
        <v>0</v>
      </c>
      <c r="R70">
        <v>0</v>
      </c>
    </row>
    <row r="71" spans="1:18" x14ac:dyDescent="0.25">
      <c r="A71" t="s">
        <v>161</v>
      </c>
      <c r="B71" t="s">
        <v>162</v>
      </c>
      <c r="C71" t="s">
        <v>2</v>
      </c>
      <c r="D71" s="1">
        <v>124340</v>
      </c>
      <c r="E71" s="1">
        <v>128080</v>
      </c>
      <c r="F71" t="s">
        <v>17</v>
      </c>
      <c r="G71" s="67">
        <f t="shared" si="4"/>
        <v>0</v>
      </c>
      <c r="H71" s="68">
        <f t="shared" si="0"/>
        <v>128.08000000000001</v>
      </c>
      <c r="I71" t="s">
        <v>3</v>
      </c>
      <c r="J71" t="s">
        <v>163</v>
      </c>
      <c r="K71" s="66">
        <v>0.08</v>
      </c>
      <c r="L71" s="66">
        <v>8.8050000000000003E-2</v>
      </c>
      <c r="M71" s="66">
        <v>0.60718125000000001</v>
      </c>
      <c r="N71" s="69" t="s">
        <v>19</v>
      </c>
      <c r="O71" s="69" t="s">
        <v>164</v>
      </c>
      <c r="P71">
        <v>1</v>
      </c>
      <c r="Q71">
        <v>0</v>
      </c>
      <c r="R71">
        <v>0</v>
      </c>
    </row>
    <row r="72" spans="1:18" x14ac:dyDescent="0.25">
      <c r="A72" t="s">
        <v>165</v>
      </c>
      <c r="B72" t="s">
        <v>166</v>
      </c>
      <c r="C72" t="s">
        <v>2</v>
      </c>
      <c r="D72" s="1">
        <v>240530</v>
      </c>
      <c r="E72" s="1">
        <v>247750</v>
      </c>
      <c r="F72" t="s">
        <v>17</v>
      </c>
      <c r="G72" s="67">
        <f t="shared" si="4"/>
        <v>0</v>
      </c>
      <c r="H72" s="68">
        <f t="shared" si="0"/>
        <v>247.75</v>
      </c>
      <c r="I72" t="s">
        <v>3</v>
      </c>
      <c r="J72" t="s">
        <v>167</v>
      </c>
      <c r="K72" s="66">
        <v>0.1</v>
      </c>
      <c r="L72" s="66">
        <v>0.10648000000000001</v>
      </c>
      <c r="M72" s="66">
        <v>0.56949749999999999</v>
      </c>
      <c r="N72" s="69" t="s">
        <v>19</v>
      </c>
      <c r="O72" s="69" t="s">
        <v>168</v>
      </c>
      <c r="P72">
        <v>1</v>
      </c>
      <c r="Q72">
        <v>0</v>
      </c>
      <c r="R72">
        <v>0</v>
      </c>
    </row>
    <row r="73" spans="1:18" x14ac:dyDescent="0.25">
      <c r="A73" t="s">
        <v>169</v>
      </c>
      <c r="B73" t="s">
        <v>170</v>
      </c>
      <c r="C73" t="s">
        <v>2</v>
      </c>
      <c r="D73" s="1">
        <v>220840</v>
      </c>
      <c r="E73" s="1">
        <v>227470</v>
      </c>
      <c r="F73" t="s">
        <v>17</v>
      </c>
      <c r="G73" s="67">
        <f t="shared" si="4"/>
        <v>0</v>
      </c>
      <c r="H73" s="68">
        <f t="shared" si="0"/>
        <v>227.47</v>
      </c>
      <c r="I73" t="s">
        <v>3</v>
      </c>
      <c r="J73" t="s">
        <v>73</v>
      </c>
      <c r="K73" s="66">
        <v>0.40600000000000003</v>
      </c>
      <c r="L73" s="66">
        <v>0.40600000000000003</v>
      </c>
      <c r="M73" s="66">
        <v>0.46800000000000003</v>
      </c>
      <c r="N73" s="69" t="s">
        <v>19</v>
      </c>
      <c r="O73" s="69" t="s">
        <v>171</v>
      </c>
      <c r="P73">
        <v>1</v>
      </c>
      <c r="Q73">
        <v>0</v>
      </c>
      <c r="R73">
        <v>0</v>
      </c>
    </row>
    <row r="74" spans="1:18" x14ac:dyDescent="0.25">
      <c r="A74" t="s">
        <v>172</v>
      </c>
      <c r="B74" t="s">
        <v>173</v>
      </c>
      <c r="C74" t="s">
        <v>2</v>
      </c>
      <c r="D74" s="1">
        <v>160400</v>
      </c>
      <c r="E74" s="1">
        <v>165220</v>
      </c>
      <c r="F74" t="s">
        <v>17</v>
      </c>
      <c r="G74" s="67">
        <f t="shared" si="4"/>
        <v>0</v>
      </c>
      <c r="H74" s="68">
        <f t="shared" si="0"/>
        <v>165.22</v>
      </c>
      <c r="I74" t="s">
        <v>3</v>
      </c>
      <c r="J74" t="s">
        <v>174</v>
      </c>
      <c r="K74" s="66">
        <v>0.318</v>
      </c>
      <c r="L74" s="66">
        <v>0.34845999999999999</v>
      </c>
      <c r="M74" s="66">
        <v>1.3762211538460001</v>
      </c>
      <c r="N74" s="69" t="s">
        <v>19</v>
      </c>
      <c r="O74" s="69" t="s">
        <v>175</v>
      </c>
      <c r="P74">
        <v>1</v>
      </c>
      <c r="Q74">
        <v>0</v>
      </c>
      <c r="R74">
        <v>0</v>
      </c>
    </row>
    <row r="75" spans="1:18" x14ac:dyDescent="0.25">
      <c r="A75" t="s">
        <v>176</v>
      </c>
      <c r="B75" t="s">
        <v>177</v>
      </c>
      <c r="C75" t="s">
        <v>2</v>
      </c>
      <c r="D75" s="1">
        <v>150340</v>
      </c>
      <c r="E75" s="1">
        <v>154860</v>
      </c>
      <c r="F75" t="s">
        <v>17</v>
      </c>
      <c r="G75" s="67">
        <f t="shared" si="4"/>
        <v>0</v>
      </c>
      <c r="H75" s="68">
        <f t="shared" si="0"/>
        <v>154.86000000000001</v>
      </c>
      <c r="I75" t="s">
        <v>3</v>
      </c>
      <c r="J75" t="s">
        <v>178</v>
      </c>
      <c r="K75" s="66">
        <v>0.15</v>
      </c>
      <c r="L75" s="66">
        <v>0.15894</v>
      </c>
      <c r="M75" s="66">
        <v>0.67464583333299999</v>
      </c>
      <c r="N75" s="69" t="s">
        <v>19</v>
      </c>
      <c r="O75" s="69" t="s">
        <v>179</v>
      </c>
      <c r="P75">
        <v>1</v>
      </c>
      <c r="Q75">
        <v>0</v>
      </c>
      <c r="R75">
        <v>0</v>
      </c>
    </row>
    <row r="76" spans="1:18" x14ac:dyDescent="0.25">
      <c r="A76" t="s">
        <v>180</v>
      </c>
      <c r="B76" t="s">
        <v>181</v>
      </c>
      <c r="C76" t="s">
        <v>2</v>
      </c>
      <c r="D76" s="1">
        <v>346340</v>
      </c>
      <c r="E76" s="1">
        <v>356740</v>
      </c>
      <c r="F76" t="s">
        <v>17</v>
      </c>
      <c r="G76" s="67">
        <f t="shared" si="4"/>
        <v>0</v>
      </c>
      <c r="H76" s="68">
        <f t="shared" si="0"/>
        <v>356.74</v>
      </c>
      <c r="I76" t="s">
        <v>3</v>
      </c>
      <c r="J76" t="s">
        <v>182</v>
      </c>
      <c r="K76" s="66">
        <v>0.16</v>
      </c>
      <c r="L76" s="66">
        <v>0.17296</v>
      </c>
      <c r="M76" s="66">
        <v>1.138995</v>
      </c>
      <c r="N76" s="69" t="s">
        <v>19</v>
      </c>
      <c r="O76" s="69" t="s">
        <v>183</v>
      </c>
      <c r="P76">
        <v>1</v>
      </c>
      <c r="Q76">
        <v>0</v>
      </c>
      <c r="R76">
        <v>0</v>
      </c>
    </row>
    <row r="77" spans="1:18" x14ac:dyDescent="0.25">
      <c r="A77" t="s">
        <v>184</v>
      </c>
      <c r="B77" t="s">
        <v>185</v>
      </c>
      <c r="C77" t="s">
        <v>2</v>
      </c>
      <c r="D77" s="1">
        <v>513080</v>
      </c>
      <c r="E77" s="1">
        <v>528480</v>
      </c>
      <c r="F77" t="s">
        <v>17</v>
      </c>
      <c r="G77" s="67">
        <f t="shared" si="4"/>
        <v>0</v>
      </c>
      <c r="H77" s="68">
        <f t="shared" si="0"/>
        <v>528.48</v>
      </c>
      <c r="I77" t="s">
        <v>3</v>
      </c>
      <c r="J77" t="s">
        <v>186</v>
      </c>
      <c r="K77" s="66">
        <v>0.89</v>
      </c>
      <c r="L77" s="66">
        <v>0.89</v>
      </c>
      <c r="M77" s="66">
        <v>0.47458125000000001</v>
      </c>
      <c r="N77" s="69" t="s">
        <v>19</v>
      </c>
      <c r="O77" s="69" t="s">
        <v>187</v>
      </c>
      <c r="P77">
        <v>1</v>
      </c>
      <c r="Q77">
        <v>0</v>
      </c>
      <c r="R77">
        <v>0</v>
      </c>
    </row>
    <row r="78" spans="1:18" x14ac:dyDescent="0.25">
      <c r="A78" t="s">
        <v>188</v>
      </c>
      <c r="B78" t="s">
        <v>189</v>
      </c>
      <c r="C78" t="s">
        <v>2</v>
      </c>
      <c r="D78" s="1">
        <v>260520</v>
      </c>
      <c r="E78" s="1">
        <v>268340</v>
      </c>
      <c r="F78" t="s">
        <v>17</v>
      </c>
      <c r="G78" s="67">
        <f t="shared" si="4"/>
        <v>0</v>
      </c>
      <c r="H78" s="68">
        <f t="shared" si="0"/>
        <v>268.33999999999997</v>
      </c>
      <c r="I78" t="s">
        <v>3</v>
      </c>
      <c r="J78" t="s">
        <v>190</v>
      </c>
      <c r="K78" s="66">
        <v>0.46</v>
      </c>
      <c r="L78" s="66">
        <v>0.48314000000000001</v>
      </c>
      <c r="M78" s="66">
        <v>2.0339196428570001</v>
      </c>
      <c r="N78" s="69" t="s">
        <v>19</v>
      </c>
      <c r="O78" s="69" t="s">
        <v>191</v>
      </c>
      <c r="P78">
        <v>1</v>
      </c>
      <c r="Q78">
        <v>0</v>
      </c>
      <c r="R78">
        <v>0</v>
      </c>
    </row>
    <row r="79" spans="1:18" x14ac:dyDescent="0.25">
      <c r="A79" t="s">
        <v>192</v>
      </c>
      <c r="B79" t="s">
        <v>193</v>
      </c>
      <c r="C79" t="s">
        <v>2</v>
      </c>
      <c r="D79" s="1">
        <v>192300</v>
      </c>
      <c r="E79" s="1">
        <v>198070</v>
      </c>
      <c r="F79" t="s">
        <v>17</v>
      </c>
      <c r="G79" s="67">
        <f t="shared" si="4"/>
        <v>0</v>
      </c>
      <c r="H79" s="68">
        <f t="shared" si="0"/>
        <v>198.07</v>
      </c>
      <c r="I79" t="s">
        <v>3</v>
      </c>
      <c r="J79" t="s">
        <v>194</v>
      </c>
      <c r="K79" s="66">
        <v>0.25</v>
      </c>
      <c r="L79" s="66">
        <v>0.26523000000000002</v>
      </c>
      <c r="M79" s="66">
        <v>1.9226624999999999</v>
      </c>
      <c r="N79" s="69" t="s">
        <v>19</v>
      </c>
      <c r="O79" s="69" t="s">
        <v>195</v>
      </c>
      <c r="P79">
        <v>1</v>
      </c>
      <c r="Q79">
        <v>0</v>
      </c>
      <c r="R79">
        <v>0</v>
      </c>
    </row>
    <row r="80" spans="1:18" x14ac:dyDescent="0.25">
      <c r="A80" t="s">
        <v>196</v>
      </c>
      <c r="B80" t="s">
        <v>197</v>
      </c>
      <c r="C80" t="s">
        <v>2</v>
      </c>
      <c r="D80" s="1">
        <v>464980</v>
      </c>
      <c r="E80" s="1">
        <v>478930</v>
      </c>
      <c r="F80" t="s">
        <v>17</v>
      </c>
      <c r="G80" s="67">
        <f t="shared" si="4"/>
        <v>0</v>
      </c>
      <c r="H80" s="68">
        <f t="shared" ref="H80:H143" si="5">(E80-(E80*G80))/1000</f>
        <v>478.93</v>
      </c>
      <c r="I80" t="s">
        <v>3</v>
      </c>
      <c r="J80" t="s">
        <v>198</v>
      </c>
      <c r="K80" s="66">
        <v>0.49</v>
      </c>
      <c r="L80" s="66">
        <v>0.49</v>
      </c>
      <c r="M80" s="66">
        <v>0.86287499999999995</v>
      </c>
      <c r="N80" s="69" t="s">
        <v>19</v>
      </c>
      <c r="O80" s="69" t="s">
        <v>199</v>
      </c>
      <c r="P80">
        <v>1</v>
      </c>
      <c r="Q80">
        <v>0</v>
      </c>
      <c r="R80">
        <v>0</v>
      </c>
    </row>
    <row r="81" spans="1:18" x14ac:dyDescent="0.25">
      <c r="A81" t="s">
        <v>200</v>
      </c>
      <c r="B81" t="s">
        <v>201</v>
      </c>
      <c r="C81" t="s">
        <v>202</v>
      </c>
      <c r="D81" s="1">
        <v>38350</v>
      </c>
      <c r="E81" s="1">
        <v>39510</v>
      </c>
      <c r="F81" t="s">
        <v>17</v>
      </c>
      <c r="G81" s="67">
        <f t="shared" si="4"/>
        <v>0</v>
      </c>
      <c r="H81" s="68">
        <f t="shared" si="5"/>
        <v>39.51</v>
      </c>
      <c r="I81" t="s">
        <v>203</v>
      </c>
      <c r="J81" t="s">
        <v>204</v>
      </c>
      <c r="K81" s="66">
        <v>0.19500000000000001</v>
      </c>
      <c r="L81" s="66">
        <v>0.28409000000000001</v>
      </c>
      <c r="M81" s="66">
        <v>2.7723499999999999</v>
      </c>
      <c r="N81" s="69" t="s">
        <v>205</v>
      </c>
      <c r="O81" s="69" t="s">
        <v>206</v>
      </c>
      <c r="P81">
        <v>100</v>
      </c>
      <c r="Q81">
        <v>1200</v>
      </c>
      <c r="R81">
        <v>0</v>
      </c>
    </row>
    <row r="82" spans="1:18" x14ac:dyDescent="0.25">
      <c r="A82" t="s">
        <v>207</v>
      </c>
      <c r="B82" t="s">
        <v>201</v>
      </c>
      <c r="C82" t="s">
        <v>208</v>
      </c>
      <c r="D82" s="1">
        <v>38350</v>
      </c>
      <c r="E82" s="1">
        <v>39510</v>
      </c>
      <c r="F82" t="s">
        <v>17</v>
      </c>
      <c r="G82" s="67">
        <f t="shared" si="4"/>
        <v>0</v>
      </c>
      <c r="H82" s="68">
        <f t="shared" si="5"/>
        <v>39.51</v>
      </c>
      <c r="I82" t="s">
        <v>203</v>
      </c>
      <c r="J82" t="s">
        <v>204</v>
      </c>
      <c r="K82" s="66">
        <v>0.19500000000000001</v>
      </c>
      <c r="L82" s="66">
        <v>0.28409000000000001</v>
      </c>
      <c r="M82" s="66">
        <v>2.7723499999999999</v>
      </c>
      <c r="N82" s="69" t="s">
        <v>205</v>
      </c>
      <c r="O82" s="69" t="s">
        <v>209</v>
      </c>
      <c r="P82">
        <v>100</v>
      </c>
      <c r="Q82">
        <v>1200</v>
      </c>
      <c r="R82">
        <v>0</v>
      </c>
    </row>
    <row r="83" spans="1:18" x14ac:dyDescent="0.25">
      <c r="A83" t="s">
        <v>210</v>
      </c>
      <c r="B83" t="s">
        <v>201</v>
      </c>
      <c r="C83" t="s">
        <v>211</v>
      </c>
      <c r="D83" s="1">
        <v>39430</v>
      </c>
      <c r="E83" s="1">
        <v>40620</v>
      </c>
      <c r="F83" t="s">
        <v>17</v>
      </c>
      <c r="G83" s="67">
        <f t="shared" si="4"/>
        <v>0</v>
      </c>
      <c r="H83" s="68">
        <f t="shared" si="5"/>
        <v>40.619999999999997</v>
      </c>
      <c r="I83" t="s">
        <v>203</v>
      </c>
      <c r="J83" t="s">
        <v>204</v>
      </c>
      <c r="K83" s="66">
        <v>0.27200000000000002</v>
      </c>
      <c r="L83" s="66">
        <v>0.3614</v>
      </c>
      <c r="M83" s="66">
        <v>3.5</v>
      </c>
      <c r="N83" s="69" t="s">
        <v>205</v>
      </c>
      <c r="O83" s="69" t="s">
        <v>212</v>
      </c>
      <c r="P83">
        <v>100</v>
      </c>
      <c r="Q83">
        <v>0</v>
      </c>
      <c r="R83">
        <v>0</v>
      </c>
    </row>
    <row r="84" spans="1:18" x14ac:dyDescent="0.25">
      <c r="A84" t="s">
        <v>213</v>
      </c>
      <c r="B84" t="s">
        <v>201</v>
      </c>
      <c r="C84" t="s">
        <v>214</v>
      </c>
      <c r="D84" s="1">
        <v>39430</v>
      </c>
      <c r="E84" s="1">
        <v>40620</v>
      </c>
      <c r="F84" t="s">
        <v>17</v>
      </c>
      <c r="G84" s="67">
        <f t="shared" si="4"/>
        <v>0</v>
      </c>
      <c r="H84" s="68">
        <f t="shared" si="5"/>
        <v>40.619999999999997</v>
      </c>
      <c r="I84" t="s">
        <v>203</v>
      </c>
      <c r="J84" t="s">
        <v>204</v>
      </c>
      <c r="K84" s="66">
        <v>0.27200000000000002</v>
      </c>
      <c r="L84" s="66">
        <v>0.36174000000000001</v>
      </c>
      <c r="M84" s="66">
        <v>3.5</v>
      </c>
      <c r="N84" s="69" t="s">
        <v>205</v>
      </c>
      <c r="O84" s="69" t="s">
        <v>215</v>
      </c>
      <c r="P84">
        <v>100</v>
      </c>
      <c r="Q84">
        <v>0</v>
      </c>
      <c r="R84">
        <v>0</v>
      </c>
    </row>
    <row r="85" spans="1:18" x14ac:dyDescent="0.25">
      <c r="A85" t="s">
        <v>216</v>
      </c>
      <c r="B85" t="s">
        <v>201</v>
      </c>
      <c r="C85" t="s">
        <v>217</v>
      </c>
      <c r="D85" s="1">
        <v>39430</v>
      </c>
      <c r="E85" s="1">
        <v>40620</v>
      </c>
      <c r="F85" t="s">
        <v>17</v>
      </c>
      <c r="G85" s="67">
        <f t="shared" si="4"/>
        <v>0</v>
      </c>
      <c r="H85" s="68">
        <f t="shared" si="5"/>
        <v>40.619999999999997</v>
      </c>
      <c r="I85" t="s">
        <v>203</v>
      </c>
      <c r="J85" t="s">
        <v>204</v>
      </c>
      <c r="K85" s="66">
        <v>0.27200000000000002</v>
      </c>
      <c r="L85" s="66">
        <v>0.36174000000000001</v>
      </c>
      <c r="M85" s="66">
        <v>3.5</v>
      </c>
      <c r="N85" s="69" t="s">
        <v>205</v>
      </c>
      <c r="O85" s="69" t="s">
        <v>218</v>
      </c>
      <c r="P85">
        <v>100</v>
      </c>
      <c r="Q85">
        <v>0</v>
      </c>
      <c r="R85">
        <v>0</v>
      </c>
    </row>
    <row r="86" spans="1:18" x14ac:dyDescent="0.25">
      <c r="A86" t="s">
        <v>219</v>
      </c>
      <c r="B86" t="s">
        <v>201</v>
      </c>
      <c r="C86" t="s">
        <v>220</v>
      </c>
      <c r="D86" s="1">
        <v>37100</v>
      </c>
      <c r="E86" s="1">
        <v>38220</v>
      </c>
      <c r="F86" t="s">
        <v>17</v>
      </c>
      <c r="G86" s="67">
        <f t="shared" si="4"/>
        <v>0</v>
      </c>
      <c r="H86" s="68">
        <f t="shared" si="5"/>
        <v>38.22</v>
      </c>
      <c r="I86" t="s">
        <v>203</v>
      </c>
      <c r="J86" t="s">
        <v>221</v>
      </c>
      <c r="K86" s="66">
        <v>0.27200000000000002</v>
      </c>
      <c r="L86" s="66">
        <v>0.27200000000000002</v>
      </c>
      <c r="M86" s="66">
        <v>3.4714285714290001</v>
      </c>
      <c r="N86" s="69" t="s">
        <v>205</v>
      </c>
      <c r="O86" s="69" t="s">
        <v>222</v>
      </c>
      <c r="P86">
        <v>0</v>
      </c>
      <c r="Q86">
        <v>1750</v>
      </c>
      <c r="R86">
        <v>0</v>
      </c>
    </row>
    <row r="87" spans="1:18" x14ac:dyDescent="0.25">
      <c r="A87" t="s">
        <v>223</v>
      </c>
      <c r="B87" t="s">
        <v>201</v>
      </c>
      <c r="C87" t="s">
        <v>202</v>
      </c>
      <c r="D87" s="1">
        <v>37100</v>
      </c>
      <c r="E87" s="1">
        <v>38220</v>
      </c>
      <c r="F87" t="s">
        <v>17</v>
      </c>
      <c r="G87" s="67">
        <f t="shared" si="4"/>
        <v>0</v>
      </c>
      <c r="H87" s="68">
        <f t="shared" si="5"/>
        <v>38.22</v>
      </c>
      <c r="I87" t="s">
        <v>203</v>
      </c>
      <c r="J87" t="s">
        <v>204</v>
      </c>
      <c r="K87" s="66">
        <v>0.27200000000000002</v>
      </c>
      <c r="L87" s="66">
        <v>0.36174000000000001</v>
      </c>
      <c r="M87" s="66">
        <v>3.5</v>
      </c>
      <c r="N87" s="69" t="s">
        <v>205</v>
      </c>
      <c r="O87" s="69" t="s">
        <v>224</v>
      </c>
      <c r="P87">
        <v>100</v>
      </c>
      <c r="Q87">
        <v>0</v>
      </c>
      <c r="R87">
        <v>0</v>
      </c>
    </row>
    <row r="88" spans="1:18" x14ac:dyDescent="0.25">
      <c r="A88" t="s">
        <v>225</v>
      </c>
      <c r="B88" t="s">
        <v>201</v>
      </c>
      <c r="C88" t="s">
        <v>226</v>
      </c>
      <c r="D88" s="1">
        <v>39430</v>
      </c>
      <c r="E88" s="1">
        <v>40620</v>
      </c>
      <c r="F88" t="s">
        <v>17</v>
      </c>
      <c r="G88" s="67">
        <f t="shared" si="4"/>
        <v>0</v>
      </c>
      <c r="H88" s="68">
        <f t="shared" si="5"/>
        <v>40.619999999999997</v>
      </c>
      <c r="I88" t="s">
        <v>203</v>
      </c>
      <c r="J88" t="s">
        <v>204</v>
      </c>
      <c r="K88" s="66">
        <v>0.27200000000000002</v>
      </c>
      <c r="L88" s="66">
        <v>0.36174000000000001</v>
      </c>
      <c r="M88" s="66">
        <v>3.5</v>
      </c>
      <c r="N88" s="69" t="s">
        <v>205</v>
      </c>
      <c r="O88" s="69" t="s">
        <v>227</v>
      </c>
      <c r="P88">
        <v>100</v>
      </c>
      <c r="Q88">
        <v>0</v>
      </c>
      <c r="R88">
        <v>0</v>
      </c>
    </row>
    <row r="89" spans="1:18" x14ac:dyDescent="0.25">
      <c r="A89" t="s">
        <v>229</v>
      </c>
      <c r="B89" t="s">
        <v>201</v>
      </c>
      <c r="C89" t="s">
        <v>230</v>
      </c>
      <c r="D89" s="1">
        <v>43680</v>
      </c>
      <c r="E89" s="1">
        <v>45000</v>
      </c>
      <c r="F89" t="s">
        <v>17</v>
      </c>
      <c r="G89" s="67">
        <f t="shared" si="4"/>
        <v>0</v>
      </c>
      <c r="H89" s="68">
        <f t="shared" si="5"/>
        <v>45</v>
      </c>
      <c r="I89" t="s">
        <v>203</v>
      </c>
      <c r="J89" t="s">
        <v>221</v>
      </c>
      <c r="K89" s="66">
        <v>0.41</v>
      </c>
      <c r="L89" s="66">
        <v>0.41</v>
      </c>
      <c r="M89" s="66">
        <v>3.4714285714290001</v>
      </c>
      <c r="N89" s="69" t="s">
        <v>205</v>
      </c>
      <c r="O89" s="69" t="s">
        <v>231</v>
      </c>
      <c r="P89">
        <v>0</v>
      </c>
      <c r="Q89">
        <v>1750</v>
      </c>
      <c r="R89">
        <v>0</v>
      </c>
    </row>
    <row r="90" spans="1:18" x14ac:dyDescent="0.25">
      <c r="A90" t="s">
        <v>232</v>
      </c>
      <c r="B90" t="s">
        <v>201</v>
      </c>
      <c r="C90" t="s">
        <v>233</v>
      </c>
      <c r="D90" s="1">
        <v>43680</v>
      </c>
      <c r="E90" s="1">
        <v>45000</v>
      </c>
      <c r="F90" t="s">
        <v>17</v>
      </c>
      <c r="G90" s="67">
        <f t="shared" si="4"/>
        <v>0</v>
      </c>
      <c r="H90" s="68">
        <f t="shared" si="5"/>
        <v>45</v>
      </c>
      <c r="I90" t="s">
        <v>203</v>
      </c>
      <c r="J90" t="s">
        <v>234</v>
      </c>
      <c r="K90" s="66">
        <v>0.41</v>
      </c>
      <c r="L90" s="66">
        <v>0.41463</v>
      </c>
      <c r="M90" s="66">
        <v>1.4651000000000001</v>
      </c>
      <c r="N90" s="69" t="s">
        <v>205</v>
      </c>
      <c r="O90" s="69" t="s">
        <v>235</v>
      </c>
      <c r="P90">
        <v>0</v>
      </c>
      <c r="Q90">
        <v>2000</v>
      </c>
      <c r="R90">
        <v>0</v>
      </c>
    </row>
    <row r="91" spans="1:18" x14ac:dyDescent="0.25">
      <c r="A91" t="s">
        <v>236</v>
      </c>
      <c r="B91" t="s">
        <v>201</v>
      </c>
      <c r="C91" t="s">
        <v>237</v>
      </c>
      <c r="D91" s="1">
        <v>29120</v>
      </c>
      <c r="E91" s="1">
        <v>30000</v>
      </c>
      <c r="F91" t="s">
        <v>17</v>
      </c>
      <c r="G91" s="67">
        <f t="shared" si="4"/>
        <v>0</v>
      </c>
      <c r="H91" s="68">
        <f t="shared" si="5"/>
        <v>30</v>
      </c>
      <c r="I91" t="s">
        <v>203</v>
      </c>
      <c r="J91" t="s">
        <v>221</v>
      </c>
      <c r="K91" s="66">
        <v>0.41</v>
      </c>
      <c r="L91" s="66">
        <v>0.41</v>
      </c>
      <c r="M91" s="66">
        <v>3.4714285714290001</v>
      </c>
      <c r="N91" s="69" t="s">
        <v>205</v>
      </c>
      <c r="O91" s="69" t="s">
        <v>238</v>
      </c>
      <c r="P91">
        <v>0</v>
      </c>
      <c r="Q91">
        <v>1750</v>
      </c>
      <c r="R91">
        <v>0</v>
      </c>
    </row>
    <row r="92" spans="1:18" x14ac:dyDescent="0.25">
      <c r="A92" t="s">
        <v>239</v>
      </c>
      <c r="B92" t="s">
        <v>201</v>
      </c>
      <c r="C92" t="s">
        <v>240</v>
      </c>
      <c r="D92" s="1">
        <v>29120</v>
      </c>
      <c r="E92" s="1">
        <v>30000</v>
      </c>
      <c r="F92" t="s">
        <v>17</v>
      </c>
      <c r="G92" s="67">
        <f t="shared" si="4"/>
        <v>0</v>
      </c>
      <c r="H92" s="68">
        <f t="shared" si="5"/>
        <v>30</v>
      </c>
      <c r="I92" t="s">
        <v>203</v>
      </c>
      <c r="J92" t="s">
        <v>204</v>
      </c>
      <c r="K92" s="66">
        <v>0.41</v>
      </c>
      <c r="L92" s="66">
        <v>0.49959999999999999</v>
      </c>
      <c r="M92" s="66">
        <v>4.3123500000000003</v>
      </c>
      <c r="N92" s="69" t="s">
        <v>205</v>
      </c>
      <c r="O92" s="69" t="s">
        <v>241</v>
      </c>
      <c r="P92">
        <v>100</v>
      </c>
      <c r="Q92">
        <v>0</v>
      </c>
      <c r="R92">
        <v>0</v>
      </c>
    </row>
    <row r="93" spans="1:18" x14ac:dyDescent="0.25">
      <c r="A93" t="s">
        <v>242</v>
      </c>
      <c r="B93" t="s">
        <v>201</v>
      </c>
      <c r="C93" t="s">
        <v>211</v>
      </c>
      <c r="D93" s="1">
        <v>43680</v>
      </c>
      <c r="E93" s="1">
        <v>45000</v>
      </c>
      <c r="F93" t="s">
        <v>17</v>
      </c>
      <c r="G93" s="67">
        <f t="shared" si="4"/>
        <v>0</v>
      </c>
      <c r="H93" s="68">
        <f t="shared" si="5"/>
        <v>45</v>
      </c>
      <c r="I93" t="s">
        <v>203</v>
      </c>
      <c r="J93" t="s">
        <v>204</v>
      </c>
      <c r="K93" s="66">
        <v>0.41</v>
      </c>
      <c r="L93" s="66">
        <v>0.49959999999999999</v>
      </c>
      <c r="M93" s="66">
        <v>4.3123500000000003</v>
      </c>
      <c r="N93" s="69" t="s">
        <v>205</v>
      </c>
      <c r="O93" s="69" t="s">
        <v>243</v>
      </c>
      <c r="P93">
        <v>100</v>
      </c>
      <c r="Q93">
        <v>0</v>
      </c>
      <c r="R93">
        <v>0</v>
      </c>
    </row>
    <row r="94" spans="1:18" x14ac:dyDescent="0.25">
      <c r="A94" t="s">
        <v>244</v>
      </c>
      <c r="B94" t="s">
        <v>201</v>
      </c>
      <c r="C94" t="s">
        <v>211</v>
      </c>
      <c r="D94" s="1">
        <v>43680</v>
      </c>
      <c r="E94" s="1">
        <v>45000</v>
      </c>
      <c r="F94" t="s">
        <v>17</v>
      </c>
      <c r="G94" s="67">
        <f t="shared" si="4"/>
        <v>0</v>
      </c>
      <c r="H94" s="68">
        <f t="shared" si="5"/>
        <v>45</v>
      </c>
      <c r="I94" t="s">
        <v>203</v>
      </c>
      <c r="J94" t="s">
        <v>245</v>
      </c>
      <c r="K94" s="66">
        <v>0.41</v>
      </c>
      <c r="L94" s="66">
        <v>0.41044000000000003</v>
      </c>
      <c r="M94" s="66">
        <v>4.5374999999999996</v>
      </c>
      <c r="N94" s="69" t="s">
        <v>205</v>
      </c>
      <c r="O94" s="69" t="s">
        <v>246</v>
      </c>
      <c r="P94">
        <v>300</v>
      </c>
      <c r="Q94">
        <v>0</v>
      </c>
      <c r="R94">
        <v>0</v>
      </c>
    </row>
    <row r="95" spans="1:18" x14ac:dyDescent="0.25">
      <c r="A95" t="s">
        <v>247</v>
      </c>
      <c r="B95" t="s">
        <v>201</v>
      </c>
      <c r="C95" t="s">
        <v>248</v>
      </c>
      <c r="D95" s="1">
        <v>43680</v>
      </c>
      <c r="E95" s="1">
        <v>45000</v>
      </c>
      <c r="F95" t="s">
        <v>17</v>
      </c>
      <c r="G95" s="67">
        <f t="shared" si="4"/>
        <v>0</v>
      </c>
      <c r="H95" s="68">
        <f t="shared" si="5"/>
        <v>45</v>
      </c>
      <c r="I95" t="s">
        <v>203</v>
      </c>
      <c r="J95" t="s">
        <v>221</v>
      </c>
      <c r="K95" s="66">
        <v>0.41</v>
      </c>
      <c r="L95" s="66">
        <v>0.41</v>
      </c>
      <c r="M95" s="66">
        <v>3.4714285714290001</v>
      </c>
      <c r="N95" s="69" t="s">
        <v>205</v>
      </c>
      <c r="O95" s="69" t="s">
        <v>249</v>
      </c>
      <c r="P95">
        <v>0</v>
      </c>
      <c r="Q95">
        <v>1750</v>
      </c>
      <c r="R95">
        <v>0</v>
      </c>
    </row>
    <row r="96" spans="1:18" x14ac:dyDescent="0.25">
      <c r="A96" t="s">
        <v>250</v>
      </c>
      <c r="B96" t="s">
        <v>201</v>
      </c>
      <c r="C96" t="s">
        <v>214</v>
      </c>
      <c r="D96" s="1">
        <v>43680</v>
      </c>
      <c r="E96" s="1">
        <v>45000</v>
      </c>
      <c r="F96" t="s">
        <v>17</v>
      </c>
      <c r="G96" s="67">
        <f t="shared" si="4"/>
        <v>0</v>
      </c>
      <c r="H96" s="68">
        <f t="shared" si="5"/>
        <v>45</v>
      </c>
      <c r="I96" t="s">
        <v>203</v>
      </c>
      <c r="J96" t="s">
        <v>204</v>
      </c>
      <c r="K96" s="66">
        <v>0.41</v>
      </c>
      <c r="L96" s="66">
        <v>0.49959999999999999</v>
      </c>
      <c r="M96" s="66">
        <v>4.3123500000000003</v>
      </c>
      <c r="N96" s="69" t="s">
        <v>205</v>
      </c>
      <c r="O96" s="69" t="s">
        <v>251</v>
      </c>
      <c r="P96">
        <v>100</v>
      </c>
      <c r="Q96">
        <v>0</v>
      </c>
      <c r="R96">
        <v>0</v>
      </c>
    </row>
    <row r="97" spans="1:18" x14ac:dyDescent="0.25">
      <c r="A97" t="s">
        <v>252</v>
      </c>
      <c r="B97" t="s">
        <v>201</v>
      </c>
      <c r="C97" t="s">
        <v>214</v>
      </c>
      <c r="D97" s="1">
        <v>43680</v>
      </c>
      <c r="E97" s="1">
        <v>45000</v>
      </c>
      <c r="F97" t="s">
        <v>17</v>
      </c>
      <c r="G97" s="67">
        <f t="shared" si="4"/>
        <v>0</v>
      </c>
      <c r="H97" s="68">
        <f t="shared" si="5"/>
        <v>45</v>
      </c>
      <c r="I97" t="s">
        <v>203</v>
      </c>
      <c r="J97" t="s">
        <v>245</v>
      </c>
      <c r="K97" s="66">
        <v>0.41</v>
      </c>
      <c r="L97" s="66">
        <v>0.41044000000000003</v>
      </c>
      <c r="M97" s="66">
        <v>4.5374999999999996</v>
      </c>
      <c r="N97" s="69" t="s">
        <v>205</v>
      </c>
      <c r="O97" s="69" t="s">
        <v>253</v>
      </c>
      <c r="P97">
        <v>300</v>
      </c>
      <c r="Q97">
        <v>0</v>
      </c>
      <c r="R97">
        <v>0</v>
      </c>
    </row>
    <row r="98" spans="1:18" x14ac:dyDescent="0.25">
      <c r="A98" t="s">
        <v>254</v>
      </c>
      <c r="B98" t="s">
        <v>201</v>
      </c>
      <c r="C98" t="s">
        <v>255</v>
      </c>
      <c r="D98" s="1">
        <v>43680</v>
      </c>
      <c r="E98" s="1">
        <v>45000</v>
      </c>
      <c r="F98" t="s">
        <v>17</v>
      </c>
      <c r="G98" s="67">
        <f t="shared" si="4"/>
        <v>0</v>
      </c>
      <c r="H98" s="68">
        <f t="shared" si="5"/>
        <v>45</v>
      </c>
      <c r="I98" t="s">
        <v>203</v>
      </c>
      <c r="J98" t="s">
        <v>221</v>
      </c>
      <c r="K98" s="66">
        <v>0.41</v>
      </c>
      <c r="L98" s="66">
        <v>0.41</v>
      </c>
      <c r="M98" s="66">
        <v>3.4714285714290001</v>
      </c>
      <c r="N98" s="69" t="s">
        <v>205</v>
      </c>
      <c r="O98" s="69" t="s">
        <v>256</v>
      </c>
      <c r="P98">
        <v>0</v>
      </c>
      <c r="Q98">
        <v>1750</v>
      </c>
      <c r="R98">
        <v>0</v>
      </c>
    </row>
    <row r="99" spans="1:18" x14ac:dyDescent="0.25">
      <c r="A99" t="s">
        <v>257</v>
      </c>
      <c r="B99" t="s">
        <v>201</v>
      </c>
      <c r="C99" t="s">
        <v>258</v>
      </c>
      <c r="D99" s="1">
        <v>29120</v>
      </c>
      <c r="E99" s="1">
        <v>30000</v>
      </c>
      <c r="F99" t="s">
        <v>17</v>
      </c>
      <c r="G99" s="67">
        <f t="shared" si="4"/>
        <v>0</v>
      </c>
      <c r="H99" s="68">
        <f t="shared" si="5"/>
        <v>30</v>
      </c>
      <c r="I99" t="s">
        <v>203</v>
      </c>
      <c r="J99" t="s">
        <v>204</v>
      </c>
      <c r="K99" s="66">
        <v>0.41</v>
      </c>
      <c r="L99" s="66">
        <v>0.49959999999999999</v>
      </c>
      <c r="M99" s="66">
        <v>4.3123500000000003</v>
      </c>
      <c r="N99" s="69" t="s">
        <v>205</v>
      </c>
      <c r="O99" s="69" t="s">
        <v>259</v>
      </c>
      <c r="P99">
        <v>100</v>
      </c>
      <c r="Q99">
        <v>0</v>
      </c>
      <c r="R99">
        <v>0</v>
      </c>
    </row>
    <row r="100" spans="1:18" x14ac:dyDescent="0.25">
      <c r="A100" t="s">
        <v>260</v>
      </c>
      <c r="B100" t="s">
        <v>201</v>
      </c>
      <c r="C100" t="s">
        <v>261</v>
      </c>
      <c r="D100" s="1">
        <v>43680</v>
      </c>
      <c r="E100" s="1">
        <v>45000</v>
      </c>
      <c r="F100" t="s">
        <v>17</v>
      </c>
      <c r="G100" s="67">
        <f t="shared" ref="G100:G136" si="6">CHRANICKY</f>
        <v>0</v>
      </c>
      <c r="H100" s="68">
        <f t="shared" si="5"/>
        <v>45</v>
      </c>
      <c r="I100" t="s">
        <v>203</v>
      </c>
      <c r="J100" t="s">
        <v>204</v>
      </c>
      <c r="K100" s="66">
        <v>0.41</v>
      </c>
      <c r="L100" s="66">
        <v>0.49959999999999999</v>
      </c>
      <c r="M100" s="66">
        <v>4.3123500000000003</v>
      </c>
      <c r="N100" s="69" t="s">
        <v>205</v>
      </c>
      <c r="O100" s="69" t="s">
        <v>262</v>
      </c>
      <c r="P100">
        <v>100</v>
      </c>
      <c r="Q100">
        <v>0</v>
      </c>
      <c r="R100">
        <v>0</v>
      </c>
    </row>
    <row r="101" spans="1:18" x14ac:dyDescent="0.25">
      <c r="A101" t="s">
        <v>263</v>
      </c>
      <c r="B101" t="s">
        <v>201</v>
      </c>
      <c r="C101" t="s">
        <v>261</v>
      </c>
      <c r="D101" s="1">
        <v>43680</v>
      </c>
      <c r="E101" s="1">
        <v>45000</v>
      </c>
      <c r="F101" t="s">
        <v>17</v>
      </c>
      <c r="G101" s="67">
        <f t="shared" si="6"/>
        <v>0</v>
      </c>
      <c r="H101" s="68">
        <f t="shared" si="5"/>
        <v>45</v>
      </c>
      <c r="I101" t="s">
        <v>203</v>
      </c>
      <c r="J101" t="s">
        <v>245</v>
      </c>
      <c r="K101" s="66">
        <v>0.41</v>
      </c>
      <c r="L101" s="66">
        <v>0.41044000000000003</v>
      </c>
      <c r="M101" s="66">
        <v>4.5374999999999996</v>
      </c>
      <c r="N101" s="69" t="s">
        <v>205</v>
      </c>
      <c r="O101" s="69" t="s">
        <v>264</v>
      </c>
      <c r="P101">
        <v>300</v>
      </c>
      <c r="Q101">
        <v>0</v>
      </c>
      <c r="R101">
        <v>0</v>
      </c>
    </row>
    <row r="102" spans="1:18" x14ac:dyDescent="0.25">
      <c r="A102" t="s">
        <v>265</v>
      </c>
      <c r="B102" t="s">
        <v>201</v>
      </c>
      <c r="C102" t="s">
        <v>266</v>
      </c>
      <c r="D102" s="1">
        <v>43680</v>
      </c>
      <c r="E102" s="1">
        <v>45000</v>
      </c>
      <c r="F102" t="s">
        <v>17</v>
      </c>
      <c r="G102" s="67">
        <f t="shared" si="6"/>
        <v>0</v>
      </c>
      <c r="H102" s="68">
        <f t="shared" si="5"/>
        <v>45</v>
      </c>
      <c r="I102" t="s">
        <v>203</v>
      </c>
      <c r="J102" t="s">
        <v>204</v>
      </c>
      <c r="K102" s="66">
        <v>0.41</v>
      </c>
      <c r="L102" s="66">
        <v>0.49959999999999999</v>
      </c>
      <c r="M102" s="66">
        <v>4.3123500000000003</v>
      </c>
      <c r="N102" s="69" t="s">
        <v>205</v>
      </c>
      <c r="O102" s="69" t="s">
        <v>267</v>
      </c>
      <c r="P102">
        <v>100</v>
      </c>
      <c r="Q102">
        <v>0</v>
      </c>
      <c r="R102">
        <v>0</v>
      </c>
    </row>
    <row r="103" spans="1:18" x14ac:dyDescent="0.25">
      <c r="A103" t="s">
        <v>268</v>
      </c>
      <c r="B103" t="s">
        <v>201</v>
      </c>
      <c r="C103" t="s">
        <v>269</v>
      </c>
      <c r="D103" s="1">
        <v>43680</v>
      </c>
      <c r="E103" s="1">
        <v>45000</v>
      </c>
      <c r="F103" t="s">
        <v>17</v>
      </c>
      <c r="G103" s="67">
        <f t="shared" si="6"/>
        <v>0</v>
      </c>
      <c r="H103" s="68">
        <f t="shared" si="5"/>
        <v>45</v>
      </c>
      <c r="I103" t="s">
        <v>203</v>
      </c>
      <c r="J103" t="s">
        <v>221</v>
      </c>
      <c r="K103" s="66">
        <v>0.41</v>
      </c>
      <c r="L103" s="66">
        <v>0.41</v>
      </c>
      <c r="M103" s="66">
        <v>3.4714285714290001</v>
      </c>
      <c r="N103" s="69" t="s">
        <v>205</v>
      </c>
      <c r="O103" s="69" t="s">
        <v>270</v>
      </c>
      <c r="P103">
        <v>0</v>
      </c>
      <c r="Q103">
        <v>1750</v>
      </c>
      <c r="R103">
        <v>0</v>
      </c>
    </row>
    <row r="104" spans="1:18" x14ac:dyDescent="0.25">
      <c r="A104" t="s">
        <v>271</v>
      </c>
      <c r="B104" t="s">
        <v>201</v>
      </c>
      <c r="C104" t="s">
        <v>217</v>
      </c>
      <c r="D104" s="1">
        <v>43680</v>
      </c>
      <c r="E104" s="1">
        <v>45000</v>
      </c>
      <c r="F104" t="s">
        <v>17</v>
      </c>
      <c r="G104" s="67">
        <f t="shared" si="6"/>
        <v>0</v>
      </c>
      <c r="H104" s="68">
        <f t="shared" si="5"/>
        <v>45</v>
      </c>
      <c r="I104" t="s">
        <v>203</v>
      </c>
      <c r="J104" t="s">
        <v>204</v>
      </c>
      <c r="K104" s="66">
        <v>0.41</v>
      </c>
      <c r="L104" s="66">
        <v>0.49959999999999999</v>
      </c>
      <c r="M104" s="66">
        <v>4.3123500000000003</v>
      </c>
      <c r="N104" s="69" t="s">
        <v>205</v>
      </c>
      <c r="O104" s="69" t="s">
        <v>272</v>
      </c>
      <c r="P104">
        <v>100</v>
      </c>
      <c r="Q104">
        <v>0</v>
      </c>
      <c r="R104">
        <v>0</v>
      </c>
    </row>
    <row r="105" spans="1:18" x14ac:dyDescent="0.25">
      <c r="A105" t="s">
        <v>273</v>
      </c>
      <c r="B105" t="s">
        <v>201</v>
      </c>
      <c r="C105" t="s">
        <v>217</v>
      </c>
      <c r="D105" s="1">
        <v>43680</v>
      </c>
      <c r="E105" s="1">
        <v>45000</v>
      </c>
      <c r="F105" t="s">
        <v>17</v>
      </c>
      <c r="G105" s="67">
        <f t="shared" si="6"/>
        <v>0</v>
      </c>
      <c r="H105" s="68">
        <f t="shared" si="5"/>
        <v>45</v>
      </c>
      <c r="I105" t="s">
        <v>203</v>
      </c>
      <c r="J105" t="s">
        <v>245</v>
      </c>
      <c r="K105" s="66">
        <v>0.41</v>
      </c>
      <c r="L105" s="66">
        <v>0.41044000000000003</v>
      </c>
      <c r="M105" s="66">
        <v>4.5374999999999996</v>
      </c>
      <c r="N105" s="69" t="s">
        <v>205</v>
      </c>
      <c r="O105" s="69" t="s">
        <v>274</v>
      </c>
      <c r="P105">
        <v>300</v>
      </c>
      <c r="Q105">
        <v>0</v>
      </c>
      <c r="R105">
        <v>0</v>
      </c>
    </row>
    <row r="106" spans="1:18" x14ac:dyDescent="0.25">
      <c r="A106" t="s">
        <v>275</v>
      </c>
      <c r="B106" t="s">
        <v>201</v>
      </c>
      <c r="C106" t="s">
        <v>220</v>
      </c>
      <c r="D106" s="1">
        <v>36040</v>
      </c>
      <c r="E106" s="1">
        <v>37130</v>
      </c>
      <c r="F106" t="s">
        <v>17</v>
      </c>
      <c r="G106" s="67">
        <f t="shared" si="6"/>
        <v>0</v>
      </c>
      <c r="H106" s="68">
        <f t="shared" si="5"/>
        <v>37.130000000000003</v>
      </c>
      <c r="I106" t="s">
        <v>203</v>
      </c>
      <c r="J106" t="s">
        <v>221</v>
      </c>
      <c r="K106" s="66">
        <v>0.41</v>
      </c>
      <c r="L106" s="66">
        <v>0.41</v>
      </c>
      <c r="M106" s="66">
        <v>3.4714285714290001</v>
      </c>
      <c r="N106" s="69" t="s">
        <v>205</v>
      </c>
      <c r="O106" s="69" t="s">
        <v>276</v>
      </c>
      <c r="P106">
        <v>0</v>
      </c>
      <c r="Q106">
        <v>1750</v>
      </c>
      <c r="R106">
        <v>0</v>
      </c>
    </row>
    <row r="107" spans="1:18" x14ac:dyDescent="0.25">
      <c r="A107" t="s">
        <v>277</v>
      </c>
      <c r="B107" t="s">
        <v>201</v>
      </c>
      <c r="C107" t="s">
        <v>202</v>
      </c>
      <c r="D107" s="1">
        <v>36040</v>
      </c>
      <c r="E107" s="1">
        <v>37130</v>
      </c>
      <c r="F107" t="s">
        <v>17</v>
      </c>
      <c r="G107" s="67">
        <f t="shared" si="6"/>
        <v>0</v>
      </c>
      <c r="H107" s="68">
        <f t="shared" si="5"/>
        <v>37.130000000000003</v>
      </c>
      <c r="I107" t="s">
        <v>203</v>
      </c>
      <c r="J107" t="s">
        <v>204</v>
      </c>
      <c r="K107" s="66">
        <v>0.41</v>
      </c>
      <c r="L107" s="66">
        <v>0.49959999999999999</v>
      </c>
      <c r="M107" s="66">
        <v>4.3123500000000003</v>
      </c>
      <c r="N107" s="69" t="s">
        <v>205</v>
      </c>
      <c r="O107" s="69" t="s">
        <v>278</v>
      </c>
      <c r="P107">
        <v>100</v>
      </c>
      <c r="Q107">
        <v>0</v>
      </c>
      <c r="R107">
        <v>0</v>
      </c>
    </row>
    <row r="108" spans="1:18" x14ac:dyDescent="0.25">
      <c r="A108" t="s">
        <v>279</v>
      </c>
      <c r="B108" t="s">
        <v>201</v>
      </c>
      <c r="C108" t="s">
        <v>208</v>
      </c>
      <c r="D108" s="1">
        <v>43680</v>
      </c>
      <c r="E108" s="1">
        <v>45000</v>
      </c>
      <c r="F108" t="s">
        <v>17</v>
      </c>
      <c r="G108" s="67">
        <f t="shared" si="6"/>
        <v>0</v>
      </c>
      <c r="H108" s="68">
        <f t="shared" si="5"/>
        <v>45</v>
      </c>
      <c r="I108" t="s">
        <v>203</v>
      </c>
      <c r="J108" t="s">
        <v>204</v>
      </c>
      <c r="K108" s="66">
        <v>0.41</v>
      </c>
      <c r="L108" s="66">
        <v>0.49959999999999999</v>
      </c>
      <c r="M108" s="66">
        <v>4.3123500000000003</v>
      </c>
      <c r="N108" s="69" t="s">
        <v>205</v>
      </c>
      <c r="O108" s="69" t="s">
        <v>280</v>
      </c>
      <c r="P108">
        <v>100</v>
      </c>
      <c r="Q108">
        <v>0</v>
      </c>
      <c r="R108">
        <v>0</v>
      </c>
    </row>
    <row r="109" spans="1:18" x14ac:dyDescent="0.25">
      <c r="A109" t="s">
        <v>281</v>
      </c>
      <c r="B109" t="s">
        <v>201</v>
      </c>
      <c r="C109" t="s">
        <v>282</v>
      </c>
      <c r="D109" s="1">
        <v>43680</v>
      </c>
      <c r="E109" s="1">
        <v>45000</v>
      </c>
      <c r="F109" t="s">
        <v>17</v>
      </c>
      <c r="G109" s="67">
        <f t="shared" si="6"/>
        <v>0</v>
      </c>
      <c r="H109" s="68">
        <f t="shared" si="5"/>
        <v>45</v>
      </c>
      <c r="I109" t="s">
        <v>203</v>
      </c>
      <c r="J109" t="s">
        <v>204</v>
      </c>
      <c r="K109" s="66">
        <v>0.41</v>
      </c>
      <c r="L109" s="66">
        <v>0.49934000000000001</v>
      </c>
      <c r="M109" s="66">
        <v>4.3123500000000003</v>
      </c>
      <c r="N109" s="69" t="s">
        <v>205</v>
      </c>
      <c r="O109" s="69" t="s">
        <v>283</v>
      </c>
      <c r="P109">
        <v>100</v>
      </c>
      <c r="Q109">
        <v>0</v>
      </c>
      <c r="R109">
        <v>0</v>
      </c>
    </row>
    <row r="110" spans="1:18" x14ac:dyDescent="0.25">
      <c r="A110" t="s">
        <v>284</v>
      </c>
      <c r="B110" t="s">
        <v>201</v>
      </c>
      <c r="C110" t="s">
        <v>285</v>
      </c>
      <c r="D110" s="1">
        <v>43680</v>
      </c>
      <c r="E110" s="1">
        <v>45000</v>
      </c>
      <c r="F110" t="s">
        <v>17</v>
      </c>
      <c r="G110" s="67">
        <f t="shared" si="6"/>
        <v>0</v>
      </c>
      <c r="H110" s="68">
        <f t="shared" si="5"/>
        <v>45</v>
      </c>
      <c r="I110" t="s">
        <v>203</v>
      </c>
      <c r="J110" t="s">
        <v>221</v>
      </c>
      <c r="K110" s="66">
        <v>0.41</v>
      </c>
      <c r="L110" s="66">
        <v>0.41</v>
      </c>
      <c r="M110" s="66">
        <v>3.4714285714290001</v>
      </c>
      <c r="N110" s="69" t="s">
        <v>205</v>
      </c>
      <c r="O110" s="69" t="s">
        <v>286</v>
      </c>
      <c r="P110">
        <v>0</v>
      </c>
      <c r="Q110">
        <v>1750</v>
      </c>
      <c r="R110">
        <v>0</v>
      </c>
    </row>
    <row r="111" spans="1:18" x14ac:dyDescent="0.25">
      <c r="A111" t="s">
        <v>287</v>
      </c>
      <c r="B111" t="s">
        <v>201</v>
      </c>
      <c r="C111" t="s">
        <v>230</v>
      </c>
      <c r="D111" s="1">
        <v>59360</v>
      </c>
      <c r="E111" s="1">
        <v>61150</v>
      </c>
      <c r="F111" t="s">
        <v>17</v>
      </c>
      <c r="G111" s="67">
        <f t="shared" si="6"/>
        <v>0</v>
      </c>
      <c r="H111" s="68">
        <f t="shared" si="5"/>
        <v>61.15</v>
      </c>
      <c r="I111" t="s">
        <v>203</v>
      </c>
      <c r="J111" t="s">
        <v>288</v>
      </c>
      <c r="K111" s="66">
        <v>0.48</v>
      </c>
      <c r="L111" s="66">
        <v>0.48</v>
      </c>
      <c r="M111" s="66">
        <v>4.8600000000000003</v>
      </c>
      <c r="N111" s="69" t="s">
        <v>205</v>
      </c>
      <c r="O111" s="69" t="s">
        <v>289</v>
      </c>
      <c r="P111">
        <v>0</v>
      </c>
      <c r="Q111">
        <v>1250</v>
      </c>
      <c r="R111">
        <v>0</v>
      </c>
    </row>
    <row r="112" spans="1:18" x14ac:dyDescent="0.25">
      <c r="A112" t="s">
        <v>290</v>
      </c>
      <c r="B112" t="s">
        <v>201</v>
      </c>
      <c r="C112" t="s">
        <v>211</v>
      </c>
      <c r="D112" s="1">
        <v>59360</v>
      </c>
      <c r="E112" s="1">
        <v>61150</v>
      </c>
      <c r="F112" t="s">
        <v>17</v>
      </c>
      <c r="G112" s="67">
        <f t="shared" si="6"/>
        <v>0</v>
      </c>
      <c r="H112" s="68">
        <f t="shared" si="5"/>
        <v>61.15</v>
      </c>
      <c r="I112" t="s">
        <v>203</v>
      </c>
      <c r="J112" t="s">
        <v>204</v>
      </c>
      <c r="K112" s="66">
        <v>0.48</v>
      </c>
      <c r="L112" s="66">
        <v>0.52354999999999996</v>
      </c>
      <c r="M112" s="66">
        <v>7.3587499999999997</v>
      </c>
      <c r="N112" s="69" t="s">
        <v>205</v>
      </c>
      <c r="O112" s="69" t="s">
        <v>291</v>
      </c>
      <c r="P112">
        <v>100</v>
      </c>
      <c r="Q112">
        <v>0</v>
      </c>
      <c r="R112">
        <v>0</v>
      </c>
    </row>
    <row r="113" spans="1:18" x14ac:dyDescent="0.25">
      <c r="A113" t="s">
        <v>292</v>
      </c>
      <c r="B113" t="s">
        <v>201</v>
      </c>
      <c r="C113" t="s">
        <v>214</v>
      </c>
      <c r="D113" s="1">
        <v>59360</v>
      </c>
      <c r="E113" s="1">
        <v>61150</v>
      </c>
      <c r="F113" t="s">
        <v>17</v>
      </c>
      <c r="G113" s="67">
        <f t="shared" si="6"/>
        <v>0</v>
      </c>
      <c r="H113" s="68">
        <f t="shared" si="5"/>
        <v>61.15</v>
      </c>
      <c r="I113" t="s">
        <v>203</v>
      </c>
      <c r="J113" t="s">
        <v>204</v>
      </c>
      <c r="K113" s="66">
        <v>0.48</v>
      </c>
      <c r="L113" s="66">
        <v>0.52354999999999996</v>
      </c>
      <c r="M113" s="66">
        <v>7.3587499999999997</v>
      </c>
      <c r="N113" s="69" t="s">
        <v>205</v>
      </c>
      <c r="O113" s="69" t="s">
        <v>293</v>
      </c>
      <c r="P113">
        <v>100</v>
      </c>
      <c r="Q113">
        <v>0</v>
      </c>
      <c r="R113">
        <v>0</v>
      </c>
    </row>
    <row r="114" spans="1:18" x14ac:dyDescent="0.25">
      <c r="A114" t="s">
        <v>294</v>
      </c>
      <c r="B114" t="s">
        <v>201</v>
      </c>
      <c r="C114" t="s">
        <v>295</v>
      </c>
      <c r="D114" s="1">
        <v>59360</v>
      </c>
      <c r="E114" s="1">
        <v>61150</v>
      </c>
      <c r="F114" t="s">
        <v>17</v>
      </c>
      <c r="G114" s="67">
        <f t="shared" si="6"/>
        <v>0</v>
      </c>
      <c r="H114" s="68">
        <f t="shared" si="5"/>
        <v>61.15</v>
      </c>
      <c r="I114" t="s">
        <v>203</v>
      </c>
      <c r="J114" t="s">
        <v>288</v>
      </c>
      <c r="K114" s="66">
        <v>0.48</v>
      </c>
      <c r="L114" s="66">
        <v>0.54923999999999995</v>
      </c>
      <c r="M114" s="66">
        <v>2.34416</v>
      </c>
      <c r="N114" s="69" t="s">
        <v>205</v>
      </c>
      <c r="O114" s="69" t="s">
        <v>296</v>
      </c>
      <c r="P114">
        <v>0</v>
      </c>
      <c r="Q114">
        <v>1250</v>
      </c>
      <c r="R114">
        <v>0</v>
      </c>
    </row>
    <row r="115" spans="1:18" x14ac:dyDescent="0.25">
      <c r="A115" t="s">
        <v>297</v>
      </c>
      <c r="B115" t="s">
        <v>201</v>
      </c>
      <c r="C115" t="s">
        <v>261</v>
      </c>
      <c r="D115" s="1">
        <v>59360</v>
      </c>
      <c r="E115" s="1">
        <v>61150</v>
      </c>
      <c r="F115" t="s">
        <v>17</v>
      </c>
      <c r="G115" s="67">
        <f t="shared" si="6"/>
        <v>0</v>
      </c>
      <c r="H115" s="68">
        <f t="shared" si="5"/>
        <v>61.15</v>
      </c>
      <c r="I115" t="s">
        <v>203</v>
      </c>
      <c r="J115" t="s">
        <v>204</v>
      </c>
      <c r="K115" s="66">
        <v>0.48</v>
      </c>
      <c r="L115" s="66">
        <v>0.52346999999999999</v>
      </c>
      <c r="M115" s="66">
        <v>7.3587499999999997</v>
      </c>
      <c r="N115" s="69" t="s">
        <v>205</v>
      </c>
      <c r="O115" s="69" t="s">
        <v>298</v>
      </c>
      <c r="P115">
        <v>100</v>
      </c>
      <c r="Q115">
        <v>0</v>
      </c>
      <c r="R115">
        <v>0</v>
      </c>
    </row>
    <row r="116" spans="1:18" x14ac:dyDescent="0.25">
      <c r="A116" t="s">
        <v>299</v>
      </c>
      <c r="B116" t="s">
        <v>201</v>
      </c>
      <c r="C116" t="s">
        <v>220</v>
      </c>
      <c r="D116" s="1">
        <v>50880</v>
      </c>
      <c r="E116" s="1">
        <v>52410</v>
      </c>
      <c r="F116" t="s">
        <v>17</v>
      </c>
      <c r="G116" s="67">
        <f t="shared" si="6"/>
        <v>0</v>
      </c>
      <c r="H116" s="68">
        <f t="shared" si="5"/>
        <v>52.41</v>
      </c>
      <c r="I116" t="s">
        <v>203</v>
      </c>
      <c r="J116" t="s">
        <v>288</v>
      </c>
      <c r="K116" s="66">
        <v>0.48</v>
      </c>
      <c r="L116" s="66">
        <v>0.48</v>
      </c>
      <c r="M116" s="66">
        <v>4.8600000000000003</v>
      </c>
      <c r="N116" s="69" t="s">
        <v>205</v>
      </c>
      <c r="O116" s="69" t="s">
        <v>300</v>
      </c>
      <c r="P116">
        <v>0</v>
      </c>
      <c r="Q116">
        <v>1250</v>
      </c>
      <c r="R116">
        <v>0</v>
      </c>
    </row>
    <row r="117" spans="1:18" x14ac:dyDescent="0.25">
      <c r="A117" t="s">
        <v>301</v>
      </c>
      <c r="B117" t="s">
        <v>201</v>
      </c>
      <c r="C117" t="s">
        <v>202</v>
      </c>
      <c r="D117" s="1">
        <v>50880</v>
      </c>
      <c r="E117" s="1">
        <v>52410</v>
      </c>
      <c r="F117" t="s">
        <v>17</v>
      </c>
      <c r="G117" s="67">
        <f t="shared" si="6"/>
        <v>0</v>
      </c>
      <c r="H117" s="68">
        <f t="shared" si="5"/>
        <v>52.41</v>
      </c>
      <c r="I117" t="s">
        <v>203</v>
      </c>
      <c r="J117" t="s">
        <v>204</v>
      </c>
      <c r="K117" s="66">
        <v>0.48</v>
      </c>
      <c r="L117" s="66">
        <v>0.52354999999999996</v>
      </c>
      <c r="M117" s="66">
        <v>7.3587499999999997</v>
      </c>
      <c r="N117" s="69" t="s">
        <v>205</v>
      </c>
      <c r="O117" s="69" t="s">
        <v>302</v>
      </c>
      <c r="P117">
        <v>100</v>
      </c>
      <c r="Q117">
        <v>0</v>
      </c>
      <c r="R117">
        <v>0</v>
      </c>
    </row>
    <row r="118" spans="1:18" x14ac:dyDescent="0.25">
      <c r="A118" t="s">
        <v>303</v>
      </c>
      <c r="B118" t="s">
        <v>201</v>
      </c>
      <c r="C118" t="s">
        <v>304</v>
      </c>
      <c r="D118" s="1">
        <v>50880</v>
      </c>
      <c r="E118" s="1">
        <v>52410</v>
      </c>
      <c r="F118" t="s">
        <v>17</v>
      </c>
      <c r="G118" s="67">
        <f t="shared" si="6"/>
        <v>0</v>
      </c>
      <c r="H118" s="68">
        <f t="shared" si="5"/>
        <v>52.41</v>
      </c>
      <c r="I118" t="s">
        <v>203</v>
      </c>
      <c r="J118" t="s">
        <v>245</v>
      </c>
      <c r="K118" s="66">
        <v>0.48</v>
      </c>
      <c r="L118" s="66">
        <v>0.48068</v>
      </c>
      <c r="M118" s="66">
        <v>6.3375000000000004</v>
      </c>
      <c r="N118" s="69" t="s">
        <v>205</v>
      </c>
      <c r="O118" s="69" t="s">
        <v>305</v>
      </c>
      <c r="P118">
        <v>300</v>
      </c>
      <c r="Q118">
        <v>0</v>
      </c>
      <c r="R118">
        <v>0</v>
      </c>
    </row>
    <row r="119" spans="1:18" x14ac:dyDescent="0.25">
      <c r="A119" t="s">
        <v>306</v>
      </c>
      <c r="B119" t="s">
        <v>307</v>
      </c>
      <c r="C119" t="s">
        <v>308</v>
      </c>
      <c r="D119" s="1">
        <v>432300</v>
      </c>
      <c r="E119" s="1">
        <v>445270</v>
      </c>
      <c r="F119" t="s">
        <v>17</v>
      </c>
      <c r="G119" s="67">
        <f t="shared" si="6"/>
        <v>0</v>
      </c>
      <c r="H119" s="68">
        <f t="shared" si="5"/>
        <v>445.27</v>
      </c>
      <c r="I119" t="s">
        <v>203</v>
      </c>
      <c r="J119" t="s">
        <v>309</v>
      </c>
      <c r="K119" s="66">
        <v>2.2000000000000002</v>
      </c>
      <c r="L119" s="66">
        <v>2.54251</v>
      </c>
      <c r="M119" s="66">
        <v>15.4</v>
      </c>
      <c r="N119" s="69" t="s">
        <v>310</v>
      </c>
      <c r="O119" s="69" t="s">
        <v>311</v>
      </c>
      <c r="P119">
        <v>3</v>
      </c>
      <c r="Q119">
        <v>0</v>
      </c>
      <c r="R119">
        <v>0</v>
      </c>
    </row>
    <row r="120" spans="1:18" x14ac:dyDescent="0.25">
      <c r="A120" t="s">
        <v>312</v>
      </c>
      <c r="B120" t="s">
        <v>307</v>
      </c>
      <c r="C120" t="s">
        <v>313</v>
      </c>
      <c r="D120" s="1">
        <v>432300</v>
      </c>
      <c r="E120" s="1">
        <v>445270</v>
      </c>
      <c r="F120" t="s">
        <v>17</v>
      </c>
      <c r="G120" s="67">
        <f t="shared" si="6"/>
        <v>0</v>
      </c>
      <c r="H120" s="68">
        <f t="shared" si="5"/>
        <v>445.27</v>
      </c>
      <c r="I120" t="s">
        <v>203</v>
      </c>
      <c r="J120" t="s">
        <v>309</v>
      </c>
      <c r="K120" s="66">
        <v>2.2000000000000002</v>
      </c>
      <c r="L120" s="66">
        <v>2.5426500000000001</v>
      </c>
      <c r="M120" s="66">
        <v>15.4</v>
      </c>
      <c r="N120" s="69" t="s">
        <v>310</v>
      </c>
      <c r="O120" s="69" t="s">
        <v>314</v>
      </c>
      <c r="P120">
        <v>3</v>
      </c>
      <c r="Q120">
        <v>0</v>
      </c>
      <c r="R120">
        <v>0</v>
      </c>
    </row>
    <row r="121" spans="1:18" x14ac:dyDescent="0.25">
      <c r="A121" t="s">
        <v>315</v>
      </c>
      <c r="B121" t="s">
        <v>307</v>
      </c>
      <c r="C121" t="s">
        <v>37</v>
      </c>
      <c r="D121" s="1">
        <v>432300</v>
      </c>
      <c r="E121" s="1">
        <v>445270</v>
      </c>
      <c r="F121" t="s">
        <v>17</v>
      </c>
      <c r="G121" s="67">
        <f t="shared" si="6"/>
        <v>0</v>
      </c>
      <c r="H121" s="68">
        <f t="shared" si="5"/>
        <v>445.27</v>
      </c>
      <c r="I121" t="s">
        <v>203</v>
      </c>
      <c r="J121" t="s">
        <v>309</v>
      </c>
      <c r="K121" s="66">
        <v>2.2000000000000002</v>
      </c>
      <c r="L121" s="66">
        <v>2.5426500000000001</v>
      </c>
      <c r="M121" s="66">
        <v>15.4</v>
      </c>
      <c r="N121" s="69" t="s">
        <v>310</v>
      </c>
      <c r="O121" s="69" t="s">
        <v>316</v>
      </c>
      <c r="P121">
        <v>3</v>
      </c>
      <c r="Q121">
        <v>0</v>
      </c>
      <c r="R121">
        <v>0</v>
      </c>
    </row>
    <row r="122" spans="1:18" x14ac:dyDescent="0.25">
      <c r="A122" t="s">
        <v>317</v>
      </c>
      <c r="B122" t="s">
        <v>318</v>
      </c>
      <c r="C122" t="s">
        <v>308</v>
      </c>
      <c r="D122" s="1">
        <v>408000</v>
      </c>
      <c r="E122" s="1">
        <v>428400</v>
      </c>
      <c r="F122" t="s">
        <v>17</v>
      </c>
      <c r="G122" s="67">
        <f t="shared" si="6"/>
        <v>0</v>
      </c>
      <c r="H122" s="68">
        <f t="shared" si="5"/>
        <v>428.4</v>
      </c>
      <c r="I122" t="s">
        <v>203</v>
      </c>
      <c r="J122" t="s">
        <v>309</v>
      </c>
      <c r="K122" s="66">
        <v>3.3</v>
      </c>
      <c r="L122" s="66">
        <v>3.6451199999999999</v>
      </c>
      <c r="M122" s="66">
        <v>15.4</v>
      </c>
      <c r="N122" s="69" t="s">
        <v>310</v>
      </c>
      <c r="O122" s="69" t="s">
        <v>319</v>
      </c>
      <c r="P122">
        <v>3</v>
      </c>
      <c r="Q122">
        <v>0</v>
      </c>
      <c r="R122">
        <v>0</v>
      </c>
    </row>
    <row r="123" spans="1:18" x14ac:dyDescent="0.25">
      <c r="A123" t="s">
        <v>320</v>
      </c>
      <c r="B123" t="s">
        <v>318</v>
      </c>
      <c r="C123" t="s">
        <v>313</v>
      </c>
      <c r="D123" s="1">
        <v>408000</v>
      </c>
      <c r="E123" s="1">
        <v>428400</v>
      </c>
      <c r="F123" t="s">
        <v>17</v>
      </c>
      <c r="G123" s="67">
        <f t="shared" si="6"/>
        <v>0</v>
      </c>
      <c r="H123" s="68">
        <f t="shared" si="5"/>
        <v>428.4</v>
      </c>
      <c r="I123" t="s">
        <v>203</v>
      </c>
      <c r="J123" t="s">
        <v>309</v>
      </c>
      <c r="K123" s="66">
        <v>3.3</v>
      </c>
      <c r="L123" s="66">
        <v>3.6451199999999999</v>
      </c>
      <c r="M123" s="66">
        <v>15.4</v>
      </c>
      <c r="N123" s="69" t="s">
        <v>310</v>
      </c>
      <c r="O123" s="69" t="s">
        <v>321</v>
      </c>
      <c r="P123">
        <v>3</v>
      </c>
      <c r="Q123">
        <v>0</v>
      </c>
      <c r="R123">
        <v>0</v>
      </c>
    </row>
    <row r="124" spans="1:18" x14ac:dyDescent="0.25">
      <c r="A124" t="s">
        <v>322</v>
      </c>
      <c r="B124" t="s">
        <v>318</v>
      </c>
      <c r="C124" t="s">
        <v>323</v>
      </c>
      <c r="D124" s="1">
        <v>408000</v>
      </c>
      <c r="E124" s="1">
        <v>428400</v>
      </c>
      <c r="F124" t="s">
        <v>17</v>
      </c>
      <c r="G124" s="67">
        <f t="shared" si="6"/>
        <v>0</v>
      </c>
      <c r="H124" s="68">
        <f t="shared" si="5"/>
        <v>428.4</v>
      </c>
      <c r="I124" t="s">
        <v>203</v>
      </c>
      <c r="J124" t="s">
        <v>309</v>
      </c>
      <c r="K124" s="66">
        <v>3.3</v>
      </c>
      <c r="L124" s="66">
        <v>3.6451199999999999</v>
      </c>
      <c r="M124" s="66">
        <v>15.4</v>
      </c>
      <c r="N124" s="69" t="s">
        <v>310</v>
      </c>
      <c r="O124" s="69" t="s">
        <v>324</v>
      </c>
      <c r="P124">
        <v>162</v>
      </c>
      <c r="Q124">
        <v>0</v>
      </c>
      <c r="R124">
        <v>0</v>
      </c>
    </row>
    <row r="125" spans="1:18" x14ac:dyDescent="0.25">
      <c r="A125" t="s">
        <v>325</v>
      </c>
      <c r="B125" t="s">
        <v>318</v>
      </c>
      <c r="C125" t="s">
        <v>326</v>
      </c>
      <c r="D125" s="1">
        <v>408000</v>
      </c>
      <c r="E125" s="1">
        <v>428400</v>
      </c>
      <c r="F125" t="s">
        <v>17</v>
      </c>
      <c r="G125" s="67">
        <f t="shared" si="6"/>
        <v>0</v>
      </c>
      <c r="H125" s="68">
        <f t="shared" si="5"/>
        <v>428.4</v>
      </c>
      <c r="I125" t="s">
        <v>203</v>
      </c>
      <c r="J125" t="s">
        <v>309</v>
      </c>
      <c r="K125" s="66">
        <v>3.3</v>
      </c>
      <c r="L125" s="66">
        <v>3.6451199999999999</v>
      </c>
      <c r="M125" s="66">
        <v>15.4</v>
      </c>
      <c r="N125" s="69" t="s">
        <v>310</v>
      </c>
      <c r="O125" s="69" t="s">
        <v>327</v>
      </c>
      <c r="P125">
        <v>162</v>
      </c>
      <c r="Q125">
        <v>0</v>
      </c>
      <c r="R125">
        <v>0</v>
      </c>
    </row>
    <row r="126" spans="1:18" x14ac:dyDescent="0.25">
      <c r="A126" t="s">
        <v>328</v>
      </c>
      <c r="B126" t="s">
        <v>307</v>
      </c>
      <c r="C126" t="s">
        <v>308</v>
      </c>
      <c r="D126" s="1">
        <v>861300</v>
      </c>
      <c r="E126" s="1">
        <v>887140</v>
      </c>
      <c r="F126" t="s">
        <v>17</v>
      </c>
      <c r="G126" s="67">
        <f t="shared" si="6"/>
        <v>0</v>
      </c>
      <c r="H126" s="68">
        <f t="shared" si="5"/>
        <v>887.14</v>
      </c>
      <c r="I126" t="s">
        <v>203</v>
      </c>
      <c r="J126" t="s">
        <v>329</v>
      </c>
      <c r="K126" s="66">
        <v>4.5999999999999996</v>
      </c>
      <c r="L126" s="66">
        <v>5.17685</v>
      </c>
      <c r="M126" s="66">
        <v>30.4</v>
      </c>
      <c r="N126" s="69" t="s">
        <v>310</v>
      </c>
      <c r="O126" s="69" t="s">
        <v>330</v>
      </c>
      <c r="P126">
        <v>3</v>
      </c>
      <c r="Q126">
        <v>0</v>
      </c>
      <c r="R126">
        <v>0</v>
      </c>
    </row>
    <row r="127" spans="1:18" x14ac:dyDescent="0.25">
      <c r="A127" t="s">
        <v>331</v>
      </c>
      <c r="B127" t="s">
        <v>307</v>
      </c>
      <c r="C127" t="s">
        <v>313</v>
      </c>
      <c r="D127" s="1">
        <v>861300</v>
      </c>
      <c r="E127" s="1">
        <v>887140</v>
      </c>
      <c r="F127" t="s">
        <v>17</v>
      </c>
      <c r="G127" s="67">
        <f t="shared" si="6"/>
        <v>0</v>
      </c>
      <c r="H127" s="68">
        <f t="shared" si="5"/>
        <v>887.14</v>
      </c>
      <c r="I127" t="s">
        <v>203</v>
      </c>
      <c r="J127" t="s">
        <v>329</v>
      </c>
      <c r="K127" s="66">
        <v>4.5999999999999996</v>
      </c>
      <c r="L127" s="66">
        <v>5.17685</v>
      </c>
      <c r="M127" s="66">
        <v>30.4</v>
      </c>
      <c r="N127" s="69" t="s">
        <v>310</v>
      </c>
      <c r="O127" s="69" t="s">
        <v>332</v>
      </c>
      <c r="P127">
        <v>3</v>
      </c>
      <c r="Q127">
        <v>0</v>
      </c>
      <c r="R127">
        <v>0</v>
      </c>
    </row>
    <row r="128" spans="1:18" x14ac:dyDescent="0.25">
      <c r="A128" t="s">
        <v>333</v>
      </c>
      <c r="B128" t="s">
        <v>307</v>
      </c>
      <c r="C128" t="s">
        <v>323</v>
      </c>
      <c r="D128" s="1">
        <v>861300</v>
      </c>
      <c r="E128" s="1">
        <v>887140</v>
      </c>
      <c r="F128" t="s">
        <v>17</v>
      </c>
      <c r="G128" s="67">
        <f t="shared" si="6"/>
        <v>0</v>
      </c>
      <c r="H128" s="68">
        <f t="shared" si="5"/>
        <v>887.14</v>
      </c>
      <c r="I128" t="s">
        <v>203</v>
      </c>
      <c r="J128" t="s">
        <v>329</v>
      </c>
      <c r="K128" s="66">
        <v>4.5999999999999996</v>
      </c>
      <c r="L128" s="66">
        <v>5.17685</v>
      </c>
      <c r="M128" s="66">
        <v>30.4</v>
      </c>
      <c r="N128" s="69" t="s">
        <v>310</v>
      </c>
      <c r="O128" s="69" t="s">
        <v>334</v>
      </c>
      <c r="P128">
        <v>72</v>
      </c>
      <c r="Q128">
        <v>0</v>
      </c>
      <c r="R128">
        <v>0</v>
      </c>
    </row>
    <row r="129" spans="1:18" x14ac:dyDescent="0.25">
      <c r="A129" t="s">
        <v>335</v>
      </c>
      <c r="B129" t="s">
        <v>336</v>
      </c>
      <c r="C129" t="s">
        <v>16</v>
      </c>
      <c r="D129" s="1">
        <v>173220</v>
      </c>
      <c r="E129" s="1">
        <v>178420</v>
      </c>
      <c r="F129" t="s">
        <v>17</v>
      </c>
      <c r="G129" s="67">
        <f t="shared" si="6"/>
        <v>0</v>
      </c>
      <c r="H129" s="68">
        <f t="shared" si="5"/>
        <v>178.42</v>
      </c>
      <c r="I129" t="s">
        <v>3</v>
      </c>
      <c r="J129" t="s">
        <v>337</v>
      </c>
      <c r="K129" s="66">
        <v>0.06</v>
      </c>
      <c r="L129" s="66">
        <v>0.06</v>
      </c>
      <c r="M129" s="66">
        <v>1.2675000000000001</v>
      </c>
      <c r="N129" s="69" t="s">
        <v>19</v>
      </c>
      <c r="O129" s="69" t="s">
        <v>338</v>
      </c>
      <c r="P129">
        <v>1</v>
      </c>
      <c r="Q129">
        <v>0</v>
      </c>
      <c r="R129">
        <v>0</v>
      </c>
    </row>
    <row r="130" spans="1:18" x14ac:dyDescent="0.25">
      <c r="A130" t="s">
        <v>339</v>
      </c>
      <c r="B130" t="s">
        <v>336</v>
      </c>
      <c r="C130" t="s">
        <v>16</v>
      </c>
      <c r="D130" s="1">
        <v>193910</v>
      </c>
      <c r="E130" s="1">
        <v>199730</v>
      </c>
      <c r="F130" t="s">
        <v>17</v>
      </c>
      <c r="G130" s="67">
        <f t="shared" si="6"/>
        <v>0</v>
      </c>
      <c r="H130" s="68">
        <f t="shared" si="5"/>
        <v>199.73</v>
      </c>
      <c r="I130" t="s">
        <v>3</v>
      </c>
      <c r="J130" t="s">
        <v>337</v>
      </c>
      <c r="K130" s="66">
        <v>7.3999999999999996E-2</v>
      </c>
      <c r="L130" s="66">
        <v>7.3999999999999996E-2</v>
      </c>
      <c r="M130" s="66">
        <v>0.57756399999999997</v>
      </c>
      <c r="N130" s="69" t="s">
        <v>19</v>
      </c>
      <c r="O130" s="69" t="s">
        <v>340</v>
      </c>
      <c r="P130">
        <v>1</v>
      </c>
      <c r="Q130">
        <v>0</v>
      </c>
      <c r="R130">
        <v>0</v>
      </c>
    </row>
    <row r="131" spans="1:18" x14ac:dyDescent="0.25">
      <c r="A131" t="s">
        <v>341</v>
      </c>
      <c r="B131" t="s">
        <v>336</v>
      </c>
      <c r="C131" t="s">
        <v>16</v>
      </c>
      <c r="D131" s="1">
        <v>205020</v>
      </c>
      <c r="E131" s="1">
        <v>211180</v>
      </c>
      <c r="F131" t="s">
        <v>17</v>
      </c>
      <c r="G131" s="67">
        <f t="shared" si="6"/>
        <v>0</v>
      </c>
      <c r="H131" s="68">
        <f t="shared" si="5"/>
        <v>211.18</v>
      </c>
      <c r="I131" t="s">
        <v>3</v>
      </c>
      <c r="J131" t="s">
        <v>337</v>
      </c>
      <c r="K131" s="66">
        <v>8.4000000000000005E-2</v>
      </c>
      <c r="L131" s="66">
        <v>8.4000000000000005E-2</v>
      </c>
      <c r="M131" s="66">
        <v>0.81230800000000003</v>
      </c>
      <c r="N131" s="69" t="s">
        <v>19</v>
      </c>
      <c r="O131" s="69" t="s">
        <v>342</v>
      </c>
      <c r="P131">
        <v>1</v>
      </c>
      <c r="Q131">
        <v>0</v>
      </c>
      <c r="R131">
        <v>0</v>
      </c>
    </row>
    <row r="132" spans="1:18" x14ac:dyDescent="0.25">
      <c r="A132" t="s">
        <v>343</v>
      </c>
      <c r="B132" t="s">
        <v>336</v>
      </c>
      <c r="C132" t="s">
        <v>16</v>
      </c>
      <c r="D132" s="1">
        <v>209240</v>
      </c>
      <c r="E132" s="1">
        <v>215520</v>
      </c>
      <c r="F132" t="s">
        <v>17</v>
      </c>
      <c r="G132" s="67">
        <f t="shared" si="6"/>
        <v>0</v>
      </c>
      <c r="H132" s="68">
        <f t="shared" si="5"/>
        <v>215.52</v>
      </c>
      <c r="I132" t="s">
        <v>3</v>
      </c>
      <c r="J132" t="s">
        <v>337</v>
      </c>
      <c r="K132" s="66">
        <v>0.128</v>
      </c>
      <c r="L132" s="66">
        <v>0.128</v>
      </c>
      <c r="M132" s="66">
        <v>1.0672200000000001</v>
      </c>
      <c r="N132" s="69" t="s">
        <v>19</v>
      </c>
      <c r="O132" s="69" t="s">
        <v>344</v>
      </c>
      <c r="P132">
        <v>1</v>
      </c>
      <c r="Q132">
        <v>0</v>
      </c>
      <c r="R132">
        <v>0</v>
      </c>
    </row>
    <row r="133" spans="1:18" x14ac:dyDescent="0.25">
      <c r="A133" t="s">
        <v>345</v>
      </c>
      <c r="B133" t="s">
        <v>336</v>
      </c>
      <c r="C133" t="s">
        <v>16</v>
      </c>
      <c r="D133" s="1">
        <v>126840</v>
      </c>
      <c r="E133" s="1">
        <v>130650</v>
      </c>
      <c r="F133" t="s">
        <v>17</v>
      </c>
      <c r="G133" s="67">
        <f t="shared" si="6"/>
        <v>0</v>
      </c>
      <c r="H133" s="68">
        <f t="shared" si="5"/>
        <v>130.65</v>
      </c>
      <c r="I133" t="s">
        <v>3</v>
      </c>
      <c r="J133" t="s">
        <v>346</v>
      </c>
      <c r="K133" s="66">
        <v>0.219</v>
      </c>
      <c r="L133" s="66">
        <v>0.219</v>
      </c>
      <c r="M133" s="66">
        <v>2.0640000000000001</v>
      </c>
      <c r="N133" s="69" t="s">
        <v>19</v>
      </c>
      <c r="O133" s="69" t="s">
        <v>347</v>
      </c>
      <c r="P133">
        <v>1</v>
      </c>
      <c r="Q133">
        <v>0</v>
      </c>
      <c r="R133">
        <v>0</v>
      </c>
    </row>
    <row r="134" spans="1:18" x14ac:dyDescent="0.25">
      <c r="A134" t="s">
        <v>348</v>
      </c>
      <c r="B134" t="s">
        <v>336</v>
      </c>
      <c r="C134" t="s">
        <v>16</v>
      </c>
      <c r="D134" s="1">
        <v>260930</v>
      </c>
      <c r="E134" s="1">
        <v>268760</v>
      </c>
      <c r="F134" t="s">
        <v>17</v>
      </c>
      <c r="G134" s="67">
        <f t="shared" si="6"/>
        <v>0</v>
      </c>
      <c r="H134" s="68">
        <f t="shared" si="5"/>
        <v>268.76</v>
      </c>
      <c r="I134" t="s">
        <v>3</v>
      </c>
      <c r="J134" t="s">
        <v>337</v>
      </c>
      <c r="K134" s="66">
        <v>0.23</v>
      </c>
      <c r="L134" s="66">
        <v>0.23</v>
      </c>
      <c r="M134" s="66">
        <v>2.7622399999999998</v>
      </c>
      <c r="N134" s="69" t="s">
        <v>19</v>
      </c>
      <c r="O134" s="69" t="s">
        <v>349</v>
      </c>
      <c r="P134">
        <v>1</v>
      </c>
      <c r="Q134">
        <v>0</v>
      </c>
      <c r="R134">
        <v>0</v>
      </c>
    </row>
    <row r="135" spans="1:18" x14ac:dyDescent="0.25">
      <c r="A135" t="s">
        <v>350</v>
      </c>
      <c r="B135" t="s">
        <v>336</v>
      </c>
      <c r="C135" t="s">
        <v>16</v>
      </c>
      <c r="D135" s="1">
        <v>391400</v>
      </c>
      <c r="E135" s="1">
        <v>403150</v>
      </c>
      <c r="F135" t="s">
        <v>17</v>
      </c>
      <c r="G135" s="67">
        <f t="shared" si="6"/>
        <v>0</v>
      </c>
      <c r="H135" s="68">
        <f t="shared" si="5"/>
        <v>403.15</v>
      </c>
      <c r="I135" t="s">
        <v>3</v>
      </c>
      <c r="J135" t="s">
        <v>351</v>
      </c>
      <c r="K135" s="66">
        <v>0.31</v>
      </c>
      <c r="L135" s="66">
        <v>0.31</v>
      </c>
      <c r="M135" s="66">
        <v>4.8415999999999997</v>
      </c>
      <c r="N135" s="69" t="s">
        <v>19</v>
      </c>
      <c r="O135" s="69" t="s">
        <v>352</v>
      </c>
      <c r="P135">
        <v>1</v>
      </c>
      <c r="Q135">
        <v>0</v>
      </c>
      <c r="R135">
        <v>0</v>
      </c>
    </row>
    <row r="136" spans="1:18" x14ac:dyDescent="0.25">
      <c r="A136" t="s">
        <v>353</v>
      </c>
      <c r="B136" t="s">
        <v>336</v>
      </c>
      <c r="C136" t="s">
        <v>16</v>
      </c>
      <c r="D136" s="1">
        <v>748000</v>
      </c>
      <c r="E136" s="1">
        <v>770440</v>
      </c>
      <c r="F136" t="s">
        <v>17</v>
      </c>
      <c r="G136" s="67">
        <f t="shared" si="6"/>
        <v>0</v>
      </c>
      <c r="H136" s="68">
        <f t="shared" si="5"/>
        <v>770.44</v>
      </c>
      <c r="I136" t="s">
        <v>3</v>
      </c>
      <c r="J136" t="s">
        <v>354</v>
      </c>
      <c r="K136" s="66">
        <v>0.48</v>
      </c>
      <c r="L136" s="66">
        <v>0.48</v>
      </c>
      <c r="M136" s="66">
        <v>9.8177500000000002</v>
      </c>
      <c r="N136" s="69" t="s">
        <v>19</v>
      </c>
      <c r="O136" s="69" t="s">
        <v>355</v>
      </c>
      <c r="P136">
        <v>1</v>
      </c>
      <c r="Q136">
        <v>0</v>
      </c>
      <c r="R136">
        <v>0</v>
      </c>
    </row>
    <row r="137" spans="1:18" x14ac:dyDescent="0.25">
      <c r="A137" t="s">
        <v>356</v>
      </c>
      <c r="B137" t="s">
        <v>357</v>
      </c>
      <c r="C137" t="s">
        <v>358</v>
      </c>
      <c r="D137" s="1">
        <v>7920</v>
      </c>
      <c r="E137" s="1">
        <v>8560</v>
      </c>
      <c r="F137" t="s">
        <v>7</v>
      </c>
      <c r="G137" s="67">
        <f t="shared" ref="G137:G168" si="7">ELINSTAL</f>
        <v>0</v>
      </c>
      <c r="H137" s="68">
        <f t="shared" si="5"/>
        <v>8.56</v>
      </c>
      <c r="I137" t="s">
        <v>203</v>
      </c>
      <c r="J137" t="s">
        <v>359</v>
      </c>
      <c r="K137" s="66">
        <v>0.06</v>
      </c>
      <c r="L137" s="66">
        <v>6.4009999999999997E-2</v>
      </c>
      <c r="M137" s="66">
        <v>0.53791999999999995</v>
      </c>
      <c r="N137" s="69" t="s">
        <v>360</v>
      </c>
      <c r="O137" s="69" t="s">
        <v>361</v>
      </c>
      <c r="P137">
        <v>50</v>
      </c>
      <c r="Q137">
        <v>0</v>
      </c>
      <c r="R137">
        <v>0</v>
      </c>
    </row>
    <row r="138" spans="1:18" x14ac:dyDescent="0.25">
      <c r="A138" t="s">
        <v>362</v>
      </c>
      <c r="B138" t="s">
        <v>357</v>
      </c>
      <c r="C138" t="s">
        <v>363</v>
      </c>
      <c r="D138" s="1">
        <v>9350</v>
      </c>
      <c r="E138" s="1">
        <v>9820</v>
      </c>
      <c r="F138" t="s">
        <v>7</v>
      </c>
      <c r="G138" s="67">
        <f t="shared" si="7"/>
        <v>0</v>
      </c>
      <c r="H138" s="68">
        <f t="shared" si="5"/>
        <v>9.82</v>
      </c>
      <c r="I138" t="s">
        <v>203</v>
      </c>
      <c r="J138" t="s">
        <v>359</v>
      </c>
      <c r="K138" s="66">
        <v>6.4000000000000001E-2</v>
      </c>
      <c r="L138" s="66">
        <v>6.8010000000000001E-2</v>
      </c>
      <c r="M138" s="66">
        <v>0.53791999999999995</v>
      </c>
      <c r="N138" s="69" t="s">
        <v>360</v>
      </c>
      <c r="O138" s="69" t="s">
        <v>364</v>
      </c>
      <c r="P138">
        <v>50</v>
      </c>
      <c r="Q138">
        <v>0</v>
      </c>
      <c r="R138">
        <v>0</v>
      </c>
    </row>
    <row r="139" spans="1:18" x14ac:dyDescent="0.25">
      <c r="A139" t="s">
        <v>365</v>
      </c>
      <c r="B139" t="s">
        <v>366</v>
      </c>
      <c r="C139" t="s">
        <v>367</v>
      </c>
      <c r="D139" s="1">
        <v>15330</v>
      </c>
      <c r="E139" s="1">
        <v>16870</v>
      </c>
      <c r="F139" t="s">
        <v>7</v>
      </c>
      <c r="G139" s="67">
        <f t="shared" si="7"/>
        <v>0</v>
      </c>
      <c r="H139" s="68">
        <f t="shared" si="5"/>
        <v>16.87</v>
      </c>
      <c r="I139" t="s">
        <v>203</v>
      </c>
      <c r="J139" t="s">
        <v>368</v>
      </c>
      <c r="K139" s="66">
        <v>5.0999999999999997E-2</v>
      </c>
      <c r="L139" s="66">
        <v>5.1220000000000002E-2</v>
      </c>
      <c r="M139" s="66">
        <v>0.40500000000000003</v>
      </c>
      <c r="N139" s="69" t="s">
        <v>360</v>
      </c>
      <c r="O139" s="69" t="s">
        <v>369</v>
      </c>
      <c r="P139">
        <v>100</v>
      </c>
      <c r="Q139">
        <v>0</v>
      </c>
      <c r="R139">
        <v>0</v>
      </c>
    </row>
    <row r="140" spans="1:18" x14ac:dyDescent="0.25">
      <c r="A140" t="s">
        <v>370</v>
      </c>
      <c r="B140" t="s">
        <v>357</v>
      </c>
      <c r="C140" t="s">
        <v>358</v>
      </c>
      <c r="D140" s="1">
        <v>10380</v>
      </c>
      <c r="E140" s="1">
        <v>10900</v>
      </c>
      <c r="F140" t="s">
        <v>7</v>
      </c>
      <c r="G140" s="67">
        <f t="shared" si="7"/>
        <v>0</v>
      </c>
      <c r="H140" s="68">
        <f t="shared" si="5"/>
        <v>10.9</v>
      </c>
      <c r="I140" t="s">
        <v>203</v>
      </c>
      <c r="J140" t="s">
        <v>371</v>
      </c>
      <c r="K140" s="66">
        <v>7.4999999999999997E-2</v>
      </c>
      <c r="L140" s="66">
        <v>7.9729999999999995E-2</v>
      </c>
      <c r="M140" s="66">
        <v>0.69120000000000004</v>
      </c>
      <c r="N140" s="69" t="s">
        <v>360</v>
      </c>
      <c r="O140" s="69" t="s">
        <v>372</v>
      </c>
      <c r="P140">
        <v>50</v>
      </c>
      <c r="Q140">
        <v>0</v>
      </c>
      <c r="R140">
        <v>0</v>
      </c>
    </row>
    <row r="141" spans="1:18" x14ac:dyDescent="0.25">
      <c r="A141" t="s">
        <v>373</v>
      </c>
      <c r="B141" t="s">
        <v>357</v>
      </c>
      <c r="C141" t="s">
        <v>363</v>
      </c>
      <c r="D141" s="1">
        <v>11970</v>
      </c>
      <c r="E141" s="1">
        <v>12570</v>
      </c>
      <c r="F141" t="s">
        <v>7</v>
      </c>
      <c r="G141" s="67">
        <f t="shared" si="7"/>
        <v>0</v>
      </c>
      <c r="H141" s="68">
        <f t="shared" si="5"/>
        <v>12.57</v>
      </c>
      <c r="I141" t="s">
        <v>203</v>
      </c>
      <c r="J141" t="s">
        <v>371</v>
      </c>
      <c r="K141" s="66">
        <v>7.9000000000000001E-2</v>
      </c>
      <c r="L141" s="66">
        <v>8.3729999999999999E-2</v>
      </c>
      <c r="M141" s="66">
        <v>0.69120000000000004</v>
      </c>
      <c r="N141" s="69" t="s">
        <v>360</v>
      </c>
      <c r="O141" s="69" t="s">
        <v>374</v>
      </c>
      <c r="P141">
        <v>50</v>
      </c>
      <c r="Q141">
        <v>0</v>
      </c>
      <c r="R141">
        <v>0</v>
      </c>
    </row>
    <row r="142" spans="1:18" x14ac:dyDescent="0.25">
      <c r="A142" t="s">
        <v>378</v>
      </c>
      <c r="B142" t="s">
        <v>366</v>
      </c>
      <c r="C142" t="s">
        <v>379</v>
      </c>
      <c r="D142" s="1">
        <v>17940</v>
      </c>
      <c r="E142" s="1">
        <v>19740</v>
      </c>
      <c r="F142" t="s">
        <v>7</v>
      </c>
      <c r="G142" s="67">
        <f t="shared" si="7"/>
        <v>0</v>
      </c>
      <c r="H142" s="68">
        <f t="shared" si="5"/>
        <v>19.739999999999998</v>
      </c>
      <c r="I142" t="s">
        <v>203</v>
      </c>
      <c r="J142" t="s">
        <v>376</v>
      </c>
      <c r="K142" s="66">
        <v>0.06</v>
      </c>
      <c r="L142" s="66">
        <v>6.0240000000000002E-2</v>
      </c>
      <c r="M142" s="66">
        <v>0.45374999999999999</v>
      </c>
      <c r="N142" s="69" t="s">
        <v>360</v>
      </c>
      <c r="O142" s="69" t="s">
        <v>380</v>
      </c>
      <c r="P142">
        <v>100</v>
      </c>
      <c r="Q142">
        <v>0</v>
      </c>
      <c r="R142">
        <v>0</v>
      </c>
    </row>
    <row r="143" spans="1:18" x14ac:dyDescent="0.25">
      <c r="A143" t="s">
        <v>381</v>
      </c>
      <c r="B143" t="s">
        <v>357</v>
      </c>
      <c r="C143" t="s">
        <v>358</v>
      </c>
      <c r="D143" s="1">
        <v>15640</v>
      </c>
      <c r="E143" s="1">
        <v>16430</v>
      </c>
      <c r="F143" t="s">
        <v>7</v>
      </c>
      <c r="G143" s="67">
        <f t="shared" si="7"/>
        <v>0</v>
      </c>
      <c r="H143" s="68">
        <f t="shared" si="5"/>
        <v>16.43</v>
      </c>
      <c r="I143" t="s">
        <v>203</v>
      </c>
      <c r="J143" t="s">
        <v>382</v>
      </c>
      <c r="K143" s="66">
        <v>0.1</v>
      </c>
      <c r="L143" s="66">
        <v>0.10641</v>
      </c>
      <c r="M143" s="66">
        <v>1.1000000000000001</v>
      </c>
      <c r="N143" s="69" t="s">
        <v>360</v>
      </c>
      <c r="O143" s="69" t="s">
        <v>383</v>
      </c>
      <c r="P143">
        <v>50</v>
      </c>
      <c r="Q143">
        <v>0</v>
      </c>
      <c r="R143">
        <v>0</v>
      </c>
    </row>
    <row r="144" spans="1:18" x14ac:dyDescent="0.25">
      <c r="A144" t="s">
        <v>384</v>
      </c>
      <c r="B144" t="s">
        <v>357</v>
      </c>
      <c r="C144" t="s">
        <v>363</v>
      </c>
      <c r="D144" s="1">
        <v>17970</v>
      </c>
      <c r="E144" s="1">
        <v>18870</v>
      </c>
      <c r="F144" t="s">
        <v>7</v>
      </c>
      <c r="G144" s="67">
        <f t="shared" si="7"/>
        <v>0</v>
      </c>
      <c r="H144" s="68">
        <f t="shared" ref="H144:H207" si="8">(E144-(E144*G144))/1000</f>
        <v>18.87</v>
      </c>
      <c r="I144" t="s">
        <v>203</v>
      </c>
      <c r="J144" t="s">
        <v>382</v>
      </c>
      <c r="K144" s="66">
        <v>0.104</v>
      </c>
      <c r="L144" s="66">
        <v>0.11040999999999999</v>
      </c>
      <c r="M144" s="66">
        <v>1.1000000000000001</v>
      </c>
      <c r="N144" s="69" t="s">
        <v>360</v>
      </c>
      <c r="O144" s="69" t="s">
        <v>385</v>
      </c>
      <c r="P144">
        <v>50</v>
      </c>
      <c r="Q144">
        <v>0</v>
      </c>
      <c r="R144">
        <v>0</v>
      </c>
    </row>
    <row r="145" spans="1:18" x14ac:dyDescent="0.25">
      <c r="A145" t="s">
        <v>387</v>
      </c>
      <c r="B145" t="s">
        <v>366</v>
      </c>
      <c r="C145" t="s">
        <v>379</v>
      </c>
      <c r="D145" s="1">
        <v>27710</v>
      </c>
      <c r="E145" s="1">
        <v>30490</v>
      </c>
      <c r="F145" t="s">
        <v>7</v>
      </c>
      <c r="G145" s="67">
        <f t="shared" si="7"/>
        <v>0</v>
      </c>
      <c r="H145" s="68">
        <f t="shared" si="8"/>
        <v>30.49</v>
      </c>
      <c r="I145" t="s">
        <v>203</v>
      </c>
      <c r="J145" t="s">
        <v>386</v>
      </c>
      <c r="K145" s="66">
        <v>8.7999999999999995E-2</v>
      </c>
      <c r="L145" s="66">
        <v>8.8370000000000004E-2</v>
      </c>
      <c r="M145" s="66">
        <v>0.69574999999999998</v>
      </c>
      <c r="N145" s="69" t="s">
        <v>377</v>
      </c>
      <c r="O145" s="69" t="s">
        <v>388</v>
      </c>
      <c r="P145">
        <v>100</v>
      </c>
      <c r="Q145">
        <v>0</v>
      </c>
      <c r="R145">
        <v>0</v>
      </c>
    </row>
    <row r="146" spans="1:18" x14ac:dyDescent="0.25">
      <c r="A146" t="s">
        <v>389</v>
      </c>
      <c r="B146" t="s">
        <v>366</v>
      </c>
      <c r="C146" t="s">
        <v>379</v>
      </c>
      <c r="D146" s="1">
        <v>29120</v>
      </c>
      <c r="E146" s="1">
        <v>32040</v>
      </c>
      <c r="F146" t="s">
        <v>7</v>
      </c>
      <c r="G146" s="67">
        <f t="shared" si="7"/>
        <v>0</v>
      </c>
      <c r="H146" s="68">
        <f t="shared" si="8"/>
        <v>32.04</v>
      </c>
      <c r="I146" t="s">
        <v>203</v>
      </c>
      <c r="J146" t="s">
        <v>390</v>
      </c>
      <c r="K146" s="66">
        <v>8.5000000000000006E-2</v>
      </c>
      <c r="L146" s="66">
        <v>8.5730000000000001E-2</v>
      </c>
      <c r="M146" s="66">
        <v>1.1499999999999999</v>
      </c>
      <c r="N146" s="69" t="s">
        <v>377</v>
      </c>
      <c r="O146" s="69" t="s">
        <v>391</v>
      </c>
      <c r="P146">
        <v>50</v>
      </c>
      <c r="Q146">
        <v>0</v>
      </c>
      <c r="R146">
        <v>0</v>
      </c>
    </row>
    <row r="147" spans="1:18" x14ac:dyDescent="0.25">
      <c r="A147" t="s">
        <v>392</v>
      </c>
      <c r="B147" t="s">
        <v>393</v>
      </c>
      <c r="C147" t="s">
        <v>358</v>
      </c>
      <c r="D147" s="1">
        <v>22850</v>
      </c>
      <c r="E147" s="1">
        <v>24000</v>
      </c>
      <c r="F147" t="s">
        <v>7</v>
      </c>
      <c r="G147" s="67">
        <f t="shared" si="7"/>
        <v>0</v>
      </c>
      <c r="H147" s="68">
        <f t="shared" si="8"/>
        <v>24</v>
      </c>
      <c r="I147" t="s">
        <v>203</v>
      </c>
      <c r="J147" t="s">
        <v>394</v>
      </c>
      <c r="K147" s="66">
        <v>0.15</v>
      </c>
      <c r="L147" s="66">
        <v>0.16172</v>
      </c>
      <c r="M147" s="66">
        <v>1.7774399999999999</v>
      </c>
      <c r="N147" s="69" t="s">
        <v>360</v>
      </c>
      <c r="O147" s="69" t="s">
        <v>395</v>
      </c>
      <c r="P147">
        <v>25</v>
      </c>
      <c r="Q147">
        <v>0</v>
      </c>
      <c r="R147">
        <v>0</v>
      </c>
    </row>
    <row r="148" spans="1:18" x14ac:dyDescent="0.25">
      <c r="A148" t="s">
        <v>396</v>
      </c>
      <c r="B148" t="s">
        <v>393</v>
      </c>
      <c r="C148" t="s">
        <v>363</v>
      </c>
      <c r="D148" s="1">
        <v>23480</v>
      </c>
      <c r="E148" s="1">
        <v>24660</v>
      </c>
      <c r="F148" t="s">
        <v>7</v>
      </c>
      <c r="G148" s="67">
        <f t="shared" si="7"/>
        <v>0</v>
      </c>
      <c r="H148" s="68">
        <f t="shared" si="8"/>
        <v>24.66</v>
      </c>
      <c r="I148" t="s">
        <v>203</v>
      </c>
      <c r="J148" t="s">
        <v>394</v>
      </c>
      <c r="K148" s="66">
        <v>0.15</v>
      </c>
      <c r="L148" s="66">
        <v>0.16172</v>
      </c>
      <c r="M148" s="66">
        <v>1.7774399999999999</v>
      </c>
      <c r="N148" s="69" t="s">
        <v>360</v>
      </c>
      <c r="O148" s="69" t="s">
        <v>397</v>
      </c>
      <c r="P148">
        <v>25</v>
      </c>
      <c r="Q148">
        <v>0</v>
      </c>
      <c r="R148">
        <v>0</v>
      </c>
    </row>
    <row r="149" spans="1:18" x14ac:dyDescent="0.25">
      <c r="A149" t="s">
        <v>398</v>
      </c>
      <c r="B149" t="s">
        <v>366</v>
      </c>
      <c r="C149" t="s">
        <v>379</v>
      </c>
      <c r="D149" s="1">
        <v>31380</v>
      </c>
      <c r="E149" s="1">
        <v>34520</v>
      </c>
      <c r="F149" t="s">
        <v>7</v>
      </c>
      <c r="G149" s="67">
        <f t="shared" si="7"/>
        <v>0</v>
      </c>
      <c r="H149" s="68">
        <f t="shared" si="8"/>
        <v>34.520000000000003</v>
      </c>
      <c r="I149" t="s">
        <v>203</v>
      </c>
      <c r="J149" t="s">
        <v>399</v>
      </c>
      <c r="K149" s="66">
        <v>0.104</v>
      </c>
      <c r="L149" s="66">
        <v>0.10475</v>
      </c>
      <c r="M149" s="66">
        <v>1.1000000000000001</v>
      </c>
      <c r="N149" s="69" t="s">
        <v>360</v>
      </c>
      <c r="O149" s="69" t="s">
        <v>400</v>
      </c>
      <c r="P149">
        <v>50</v>
      </c>
      <c r="Q149">
        <v>0</v>
      </c>
      <c r="R149">
        <v>0</v>
      </c>
    </row>
    <row r="150" spans="1:18" x14ac:dyDescent="0.25">
      <c r="A150" t="s">
        <v>401</v>
      </c>
      <c r="B150" t="s">
        <v>357</v>
      </c>
      <c r="C150" t="s">
        <v>358</v>
      </c>
      <c r="D150" s="1">
        <v>37170</v>
      </c>
      <c r="E150" s="1">
        <v>39030</v>
      </c>
      <c r="F150" t="s">
        <v>7</v>
      </c>
      <c r="G150" s="67">
        <f t="shared" si="7"/>
        <v>0</v>
      </c>
      <c r="H150" s="68">
        <f t="shared" si="8"/>
        <v>39.03</v>
      </c>
      <c r="I150" t="s">
        <v>203</v>
      </c>
      <c r="J150" t="s">
        <v>402</v>
      </c>
      <c r="K150" s="66">
        <v>0.17499999999999999</v>
      </c>
      <c r="L150" s="66">
        <v>0.20533999999999999</v>
      </c>
      <c r="M150" s="66">
        <v>2.5063200000000001</v>
      </c>
      <c r="N150" s="69" t="s">
        <v>360</v>
      </c>
      <c r="O150" s="69" t="s">
        <v>403</v>
      </c>
      <c r="P150">
        <v>25</v>
      </c>
      <c r="Q150">
        <v>0</v>
      </c>
      <c r="R150">
        <v>0</v>
      </c>
    </row>
    <row r="151" spans="1:18" x14ac:dyDescent="0.25">
      <c r="A151" t="s">
        <v>404</v>
      </c>
      <c r="B151" t="s">
        <v>357</v>
      </c>
      <c r="C151" t="s">
        <v>363</v>
      </c>
      <c r="D151" s="1">
        <v>38360</v>
      </c>
      <c r="E151" s="1">
        <v>40280</v>
      </c>
      <c r="F151" t="s">
        <v>7</v>
      </c>
      <c r="G151" s="67">
        <f t="shared" si="7"/>
        <v>0</v>
      </c>
      <c r="H151" s="68">
        <f t="shared" si="8"/>
        <v>40.28</v>
      </c>
      <c r="I151" t="s">
        <v>203</v>
      </c>
      <c r="J151" t="s">
        <v>402</v>
      </c>
      <c r="K151" s="66">
        <v>0.17899999999999999</v>
      </c>
      <c r="L151" s="66">
        <v>0.20934</v>
      </c>
      <c r="M151" s="66">
        <v>2.5063200000000001</v>
      </c>
      <c r="N151" s="69" t="s">
        <v>360</v>
      </c>
      <c r="O151" s="69" t="s">
        <v>405</v>
      </c>
      <c r="P151">
        <v>25</v>
      </c>
      <c r="Q151">
        <v>0</v>
      </c>
      <c r="R151">
        <v>0</v>
      </c>
    </row>
    <row r="152" spans="1:18" x14ac:dyDescent="0.25">
      <c r="A152" t="s">
        <v>406</v>
      </c>
      <c r="B152" t="s">
        <v>366</v>
      </c>
      <c r="C152" t="s">
        <v>367</v>
      </c>
      <c r="D152" s="1">
        <v>40470</v>
      </c>
      <c r="E152" s="1">
        <v>44520</v>
      </c>
      <c r="F152" t="s">
        <v>7</v>
      </c>
      <c r="G152" s="67">
        <f t="shared" si="7"/>
        <v>0</v>
      </c>
      <c r="H152" s="68">
        <f t="shared" si="8"/>
        <v>44.52</v>
      </c>
      <c r="I152" t="s">
        <v>203</v>
      </c>
      <c r="J152" t="s">
        <v>407</v>
      </c>
      <c r="K152" s="66">
        <v>0.2</v>
      </c>
      <c r="L152" s="66">
        <v>0.20144000000000001</v>
      </c>
      <c r="M152" s="66">
        <v>1.5</v>
      </c>
      <c r="N152" s="69" t="s">
        <v>360</v>
      </c>
      <c r="O152" s="69" t="s">
        <v>408</v>
      </c>
      <c r="P152">
        <v>50</v>
      </c>
      <c r="Q152">
        <v>0</v>
      </c>
      <c r="R152">
        <v>0</v>
      </c>
    </row>
    <row r="153" spans="1:18" x14ac:dyDescent="0.25">
      <c r="A153" t="s">
        <v>409</v>
      </c>
      <c r="B153" t="s">
        <v>357</v>
      </c>
      <c r="C153" t="s">
        <v>410</v>
      </c>
      <c r="D153" s="1">
        <v>64160</v>
      </c>
      <c r="E153" s="1">
        <v>67370</v>
      </c>
      <c r="F153" t="s">
        <v>7</v>
      </c>
      <c r="G153" s="67">
        <f t="shared" si="7"/>
        <v>0</v>
      </c>
      <c r="H153" s="68">
        <f t="shared" si="8"/>
        <v>67.37</v>
      </c>
      <c r="I153" t="s">
        <v>203</v>
      </c>
      <c r="J153" t="s">
        <v>411</v>
      </c>
      <c r="K153" s="66">
        <v>0.26400000000000001</v>
      </c>
      <c r="L153" s="66">
        <v>0.28405999999999998</v>
      </c>
      <c r="M153" s="66">
        <v>3.1459999999999999</v>
      </c>
      <c r="N153" s="69" t="s">
        <v>360</v>
      </c>
      <c r="O153" s="69" t="s">
        <v>412</v>
      </c>
      <c r="P153">
        <v>25</v>
      </c>
      <c r="Q153">
        <v>0</v>
      </c>
      <c r="R153">
        <v>0</v>
      </c>
    </row>
    <row r="154" spans="1:18" x14ac:dyDescent="0.25">
      <c r="A154" t="s">
        <v>413</v>
      </c>
      <c r="B154" t="s">
        <v>366</v>
      </c>
      <c r="C154" t="s">
        <v>367</v>
      </c>
      <c r="D154" s="1">
        <v>64760</v>
      </c>
      <c r="E154" s="1">
        <v>71240</v>
      </c>
      <c r="F154" t="s">
        <v>7</v>
      </c>
      <c r="G154" s="67">
        <f t="shared" si="7"/>
        <v>0</v>
      </c>
      <c r="H154" s="68">
        <f t="shared" si="8"/>
        <v>71.239999999999995</v>
      </c>
      <c r="I154" t="s">
        <v>203</v>
      </c>
      <c r="J154" t="s">
        <v>414</v>
      </c>
      <c r="K154" s="66">
        <v>0.28000000000000003</v>
      </c>
      <c r="L154" s="66">
        <v>0.28166000000000002</v>
      </c>
      <c r="M154" s="66">
        <v>3.1459999999999999</v>
      </c>
      <c r="N154" s="69" t="s">
        <v>360</v>
      </c>
      <c r="O154" s="69" t="s">
        <v>415</v>
      </c>
      <c r="P154">
        <v>25</v>
      </c>
      <c r="Q154">
        <v>0</v>
      </c>
      <c r="R154">
        <v>0</v>
      </c>
    </row>
    <row r="155" spans="1:18" x14ac:dyDescent="0.25">
      <c r="A155" t="s">
        <v>418</v>
      </c>
      <c r="B155" t="s">
        <v>416</v>
      </c>
      <c r="C155" t="s">
        <v>375</v>
      </c>
      <c r="D155" s="1">
        <v>5360</v>
      </c>
      <c r="E155" s="1">
        <v>5630</v>
      </c>
      <c r="F155" t="s">
        <v>7</v>
      </c>
      <c r="G155" s="67">
        <f t="shared" si="7"/>
        <v>0</v>
      </c>
      <c r="H155" s="68">
        <f t="shared" si="8"/>
        <v>5.63</v>
      </c>
      <c r="I155" t="s">
        <v>203</v>
      </c>
      <c r="J155" t="s">
        <v>359</v>
      </c>
      <c r="K155" s="66">
        <v>0.04</v>
      </c>
      <c r="L155" s="66">
        <v>4.4010000000000001E-2</v>
      </c>
      <c r="M155" s="66">
        <v>0.53791999999999995</v>
      </c>
      <c r="N155" s="69" t="s">
        <v>360</v>
      </c>
      <c r="O155" s="69" t="s">
        <v>419</v>
      </c>
      <c r="P155">
        <v>50</v>
      </c>
      <c r="Q155">
        <v>0</v>
      </c>
      <c r="R155">
        <v>0</v>
      </c>
    </row>
    <row r="156" spans="1:18" x14ac:dyDescent="0.25">
      <c r="A156" t="s">
        <v>420</v>
      </c>
      <c r="B156" t="s">
        <v>416</v>
      </c>
      <c r="C156" t="s">
        <v>421</v>
      </c>
      <c r="D156" s="1">
        <v>4810</v>
      </c>
      <c r="E156" s="1">
        <v>5060</v>
      </c>
      <c r="F156" t="s">
        <v>7</v>
      </c>
      <c r="G156" s="67">
        <f t="shared" si="7"/>
        <v>0</v>
      </c>
      <c r="H156" s="68">
        <f t="shared" si="8"/>
        <v>5.0599999999999996</v>
      </c>
      <c r="I156" t="s">
        <v>203</v>
      </c>
      <c r="J156" t="s">
        <v>422</v>
      </c>
      <c r="K156" s="66">
        <v>0.04</v>
      </c>
      <c r="L156" s="66">
        <v>5.4309999999999997E-2</v>
      </c>
      <c r="M156" s="66">
        <v>0.58320000000000005</v>
      </c>
      <c r="N156" s="69" t="s">
        <v>360</v>
      </c>
      <c r="O156" s="69" t="s">
        <v>423</v>
      </c>
      <c r="P156">
        <v>10</v>
      </c>
      <c r="Q156">
        <v>0</v>
      </c>
      <c r="R156">
        <v>0</v>
      </c>
    </row>
    <row r="157" spans="1:18" x14ac:dyDescent="0.25">
      <c r="A157" t="s">
        <v>424</v>
      </c>
      <c r="B157" t="s">
        <v>416</v>
      </c>
      <c r="C157" t="s">
        <v>425</v>
      </c>
      <c r="D157" s="1">
        <v>4580</v>
      </c>
      <c r="E157" s="1">
        <v>4810</v>
      </c>
      <c r="F157" t="s">
        <v>7</v>
      </c>
      <c r="G157" s="67">
        <f t="shared" si="7"/>
        <v>0</v>
      </c>
      <c r="H157" s="68">
        <f t="shared" si="8"/>
        <v>4.8099999999999996</v>
      </c>
      <c r="I157" t="s">
        <v>203</v>
      </c>
      <c r="J157" t="s">
        <v>422</v>
      </c>
      <c r="K157" s="66">
        <v>0.04</v>
      </c>
      <c r="L157" s="66">
        <v>5.4309999999999997E-2</v>
      </c>
      <c r="M157" s="66">
        <v>0.58320000000000005</v>
      </c>
      <c r="N157" s="69" t="s">
        <v>360</v>
      </c>
      <c r="O157" s="69" t="s">
        <v>426</v>
      </c>
      <c r="P157">
        <v>10</v>
      </c>
      <c r="Q157">
        <v>0</v>
      </c>
      <c r="R157">
        <v>0</v>
      </c>
    </row>
    <row r="158" spans="1:18" x14ac:dyDescent="0.25">
      <c r="A158" t="s">
        <v>428</v>
      </c>
      <c r="B158" t="s">
        <v>416</v>
      </c>
      <c r="C158" t="s">
        <v>425</v>
      </c>
      <c r="D158" s="1">
        <v>4130</v>
      </c>
      <c r="E158" s="1">
        <v>4340</v>
      </c>
      <c r="F158" t="s">
        <v>7</v>
      </c>
      <c r="G158" s="67">
        <f t="shared" si="7"/>
        <v>0</v>
      </c>
      <c r="H158" s="68">
        <f t="shared" si="8"/>
        <v>4.34</v>
      </c>
      <c r="I158" t="s">
        <v>203</v>
      </c>
      <c r="J158" t="s">
        <v>359</v>
      </c>
      <c r="K158" s="66">
        <v>0.04</v>
      </c>
      <c r="L158" s="66">
        <v>4.4010000000000001E-2</v>
      </c>
      <c r="M158" s="66">
        <v>0.53791999999999995</v>
      </c>
      <c r="N158" s="69" t="s">
        <v>360</v>
      </c>
      <c r="O158" s="69" t="s">
        <v>429</v>
      </c>
      <c r="P158">
        <v>50</v>
      </c>
      <c r="Q158">
        <v>0</v>
      </c>
      <c r="R158">
        <v>0</v>
      </c>
    </row>
    <row r="159" spans="1:18" x14ac:dyDescent="0.25">
      <c r="A159" t="s">
        <v>430</v>
      </c>
      <c r="B159" t="s">
        <v>416</v>
      </c>
      <c r="C159" t="s">
        <v>431</v>
      </c>
      <c r="D159" s="1">
        <v>5840</v>
      </c>
      <c r="E159" s="1">
        <v>6140</v>
      </c>
      <c r="F159" t="s">
        <v>7</v>
      </c>
      <c r="G159" s="67">
        <f t="shared" si="7"/>
        <v>0</v>
      </c>
      <c r="H159" s="68">
        <f t="shared" si="8"/>
        <v>6.14</v>
      </c>
      <c r="I159" t="s">
        <v>203</v>
      </c>
      <c r="J159" t="s">
        <v>359</v>
      </c>
      <c r="K159" s="66">
        <v>4.3999999999999997E-2</v>
      </c>
      <c r="L159" s="66">
        <v>4.8009999999999997E-2</v>
      </c>
      <c r="M159" s="66">
        <v>0.53791999999999995</v>
      </c>
      <c r="N159" s="69" t="s">
        <v>360</v>
      </c>
      <c r="O159" s="69" t="s">
        <v>432</v>
      </c>
      <c r="P159">
        <v>50</v>
      </c>
      <c r="Q159">
        <v>0</v>
      </c>
      <c r="R159">
        <v>0</v>
      </c>
    </row>
    <row r="160" spans="1:18" x14ac:dyDescent="0.25">
      <c r="A160" t="s">
        <v>433</v>
      </c>
      <c r="B160" t="s">
        <v>434</v>
      </c>
      <c r="C160" t="s">
        <v>37</v>
      </c>
      <c r="D160" s="1">
        <v>14640</v>
      </c>
      <c r="E160" s="1">
        <v>15380</v>
      </c>
      <c r="F160" t="s">
        <v>7</v>
      </c>
      <c r="G160" s="67">
        <f t="shared" si="7"/>
        <v>0</v>
      </c>
      <c r="H160" s="68">
        <f t="shared" si="8"/>
        <v>15.38</v>
      </c>
      <c r="I160" t="s">
        <v>203</v>
      </c>
      <c r="J160" t="s">
        <v>368</v>
      </c>
      <c r="K160" s="66">
        <v>3.1E-2</v>
      </c>
      <c r="L160" s="66">
        <v>3.1220000000000001E-2</v>
      </c>
      <c r="M160" s="66">
        <v>0.40816999999999998</v>
      </c>
      <c r="N160" s="69" t="s">
        <v>360</v>
      </c>
      <c r="O160" s="69" t="s">
        <v>435</v>
      </c>
      <c r="P160">
        <v>100</v>
      </c>
      <c r="Q160">
        <v>0</v>
      </c>
      <c r="R160">
        <v>0</v>
      </c>
    </row>
    <row r="161" spans="1:18" x14ac:dyDescent="0.25">
      <c r="A161" t="s">
        <v>437</v>
      </c>
      <c r="B161" t="s">
        <v>416</v>
      </c>
      <c r="C161" t="s">
        <v>375</v>
      </c>
      <c r="D161" s="1">
        <v>7350</v>
      </c>
      <c r="E161" s="1">
        <v>7720</v>
      </c>
      <c r="F161" t="s">
        <v>7</v>
      </c>
      <c r="G161" s="67">
        <f t="shared" si="7"/>
        <v>0</v>
      </c>
      <c r="H161" s="68">
        <f t="shared" si="8"/>
        <v>7.72</v>
      </c>
      <c r="I161" t="s">
        <v>203</v>
      </c>
      <c r="J161" t="s">
        <v>371</v>
      </c>
      <c r="K161" s="66">
        <v>4.4999999999999998E-2</v>
      </c>
      <c r="L161" s="66">
        <v>4.9730000000000003E-2</v>
      </c>
      <c r="M161" s="66">
        <v>0.69120000000000004</v>
      </c>
      <c r="N161" s="69" t="s">
        <v>360</v>
      </c>
      <c r="O161" s="69" t="s">
        <v>438</v>
      </c>
      <c r="P161">
        <v>50</v>
      </c>
      <c r="Q161">
        <v>0</v>
      </c>
      <c r="R161">
        <v>0</v>
      </c>
    </row>
    <row r="162" spans="1:18" x14ac:dyDescent="0.25">
      <c r="A162" t="s">
        <v>439</v>
      </c>
      <c r="B162" t="s">
        <v>416</v>
      </c>
      <c r="C162" t="s">
        <v>421</v>
      </c>
      <c r="D162" s="1">
        <v>6290</v>
      </c>
      <c r="E162" s="1">
        <v>6610</v>
      </c>
      <c r="F162" t="s">
        <v>7</v>
      </c>
      <c r="G162" s="67">
        <f t="shared" si="7"/>
        <v>0</v>
      </c>
      <c r="H162" s="68">
        <f t="shared" si="8"/>
        <v>6.61</v>
      </c>
      <c r="I162" t="s">
        <v>203</v>
      </c>
      <c r="J162" t="s">
        <v>440</v>
      </c>
      <c r="K162" s="66">
        <v>4.4999999999999998E-2</v>
      </c>
      <c r="L162" s="66">
        <v>6.2429999999999999E-2</v>
      </c>
      <c r="M162" s="66">
        <v>0.84099999999999997</v>
      </c>
      <c r="N162" s="69" t="s">
        <v>360</v>
      </c>
      <c r="O162" s="69" t="s">
        <v>441</v>
      </c>
      <c r="P162">
        <v>10</v>
      </c>
      <c r="Q162">
        <v>0</v>
      </c>
      <c r="R162">
        <v>0</v>
      </c>
    </row>
    <row r="163" spans="1:18" x14ac:dyDescent="0.25">
      <c r="A163" t="s">
        <v>442</v>
      </c>
      <c r="B163" t="s">
        <v>416</v>
      </c>
      <c r="C163" t="s">
        <v>425</v>
      </c>
      <c r="D163" s="1">
        <v>6010</v>
      </c>
      <c r="E163" s="1">
        <v>6320</v>
      </c>
      <c r="F163" t="s">
        <v>7</v>
      </c>
      <c r="G163" s="67">
        <f t="shared" si="7"/>
        <v>0</v>
      </c>
      <c r="H163" s="68">
        <f t="shared" si="8"/>
        <v>6.32</v>
      </c>
      <c r="I163" t="s">
        <v>203</v>
      </c>
      <c r="J163" t="s">
        <v>440</v>
      </c>
      <c r="K163" s="66">
        <v>4.4999999999999998E-2</v>
      </c>
      <c r="L163" s="66">
        <v>6.2429999999999999E-2</v>
      </c>
      <c r="M163" s="66">
        <v>0.84099999999999997</v>
      </c>
      <c r="N163" s="69" t="s">
        <v>360</v>
      </c>
      <c r="O163" s="69" t="s">
        <v>443</v>
      </c>
      <c r="P163">
        <v>10</v>
      </c>
      <c r="Q163">
        <v>0</v>
      </c>
      <c r="R163">
        <v>0</v>
      </c>
    </row>
    <row r="164" spans="1:18" x14ac:dyDescent="0.25">
      <c r="A164" t="s">
        <v>444</v>
      </c>
      <c r="B164" t="s">
        <v>416</v>
      </c>
      <c r="C164" t="s">
        <v>425</v>
      </c>
      <c r="D164" s="1">
        <v>5030</v>
      </c>
      <c r="E164" s="1">
        <v>5290</v>
      </c>
      <c r="F164" t="s">
        <v>7</v>
      </c>
      <c r="G164" s="67">
        <f t="shared" si="7"/>
        <v>0</v>
      </c>
      <c r="H164" s="68">
        <f t="shared" si="8"/>
        <v>5.29</v>
      </c>
      <c r="I164" t="s">
        <v>203</v>
      </c>
      <c r="J164" t="s">
        <v>371</v>
      </c>
      <c r="K164" s="66">
        <v>4.4999999999999998E-2</v>
      </c>
      <c r="L164" s="66">
        <v>4.9730000000000003E-2</v>
      </c>
      <c r="M164" s="66">
        <v>0.69120000000000004</v>
      </c>
      <c r="N164" s="69" t="s">
        <v>360</v>
      </c>
      <c r="O164" s="69" t="s">
        <v>445</v>
      </c>
      <c r="P164">
        <v>50</v>
      </c>
      <c r="Q164">
        <v>0</v>
      </c>
      <c r="R164">
        <v>0</v>
      </c>
    </row>
    <row r="165" spans="1:18" x14ac:dyDescent="0.25">
      <c r="A165" t="s">
        <v>446</v>
      </c>
      <c r="B165" t="s">
        <v>416</v>
      </c>
      <c r="C165" t="s">
        <v>431</v>
      </c>
      <c r="D165" s="1">
        <v>7260</v>
      </c>
      <c r="E165" s="1">
        <v>7630</v>
      </c>
      <c r="F165" t="s">
        <v>7</v>
      </c>
      <c r="G165" s="67">
        <f t="shared" si="7"/>
        <v>0</v>
      </c>
      <c r="H165" s="68">
        <f t="shared" si="8"/>
        <v>7.63</v>
      </c>
      <c r="I165" t="s">
        <v>203</v>
      </c>
      <c r="J165" t="s">
        <v>371</v>
      </c>
      <c r="K165" s="66">
        <v>4.9000000000000002E-2</v>
      </c>
      <c r="L165" s="66">
        <v>5.373E-2</v>
      </c>
      <c r="M165" s="66">
        <v>0.69120000000000004</v>
      </c>
      <c r="N165" s="69" t="s">
        <v>360</v>
      </c>
      <c r="O165" s="69" t="s">
        <v>447</v>
      </c>
      <c r="P165">
        <v>50</v>
      </c>
      <c r="Q165">
        <v>0</v>
      </c>
      <c r="R165">
        <v>0</v>
      </c>
    </row>
    <row r="166" spans="1:18" x14ac:dyDescent="0.25">
      <c r="A166" t="s">
        <v>448</v>
      </c>
      <c r="B166" t="s">
        <v>434</v>
      </c>
      <c r="C166" t="s">
        <v>37</v>
      </c>
      <c r="D166" s="1">
        <v>17020</v>
      </c>
      <c r="E166" s="1">
        <v>17880</v>
      </c>
      <c r="F166" t="s">
        <v>7</v>
      </c>
      <c r="G166" s="67">
        <f t="shared" si="7"/>
        <v>0</v>
      </c>
      <c r="H166" s="68">
        <f t="shared" si="8"/>
        <v>17.88</v>
      </c>
      <c r="I166" t="s">
        <v>203</v>
      </c>
      <c r="J166" t="s">
        <v>376</v>
      </c>
      <c r="K166" s="66">
        <v>4.2000000000000003E-2</v>
      </c>
      <c r="L166" s="66">
        <v>4.224E-2</v>
      </c>
      <c r="M166" s="66">
        <v>0.58178249999999998</v>
      </c>
      <c r="N166" s="69" t="s">
        <v>360</v>
      </c>
      <c r="O166" s="69" t="s">
        <v>449</v>
      </c>
      <c r="P166">
        <v>100</v>
      </c>
      <c r="Q166">
        <v>0</v>
      </c>
      <c r="R166">
        <v>0</v>
      </c>
    </row>
    <row r="167" spans="1:18" x14ac:dyDescent="0.25">
      <c r="A167" t="s">
        <v>450</v>
      </c>
      <c r="B167" t="s">
        <v>416</v>
      </c>
      <c r="C167" t="s">
        <v>375</v>
      </c>
      <c r="D167" s="1">
        <v>12080</v>
      </c>
      <c r="E167" s="1">
        <v>12690</v>
      </c>
      <c r="F167" t="s">
        <v>7</v>
      </c>
      <c r="G167" s="67">
        <f t="shared" si="7"/>
        <v>0</v>
      </c>
      <c r="H167" s="68">
        <f t="shared" si="8"/>
        <v>12.69</v>
      </c>
      <c r="I167" t="s">
        <v>203</v>
      </c>
      <c r="J167" t="s">
        <v>382</v>
      </c>
      <c r="K167" s="66">
        <v>0.06</v>
      </c>
      <c r="L167" s="66">
        <v>6.6409999999999997E-2</v>
      </c>
      <c r="M167" s="66">
        <v>1.1000000000000001</v>
      </c>
      <c r="N167" s="69" t="s">
        <v>360</v>
      </c>
      <c r="O167" s="69" t="s">
        <v>451</v>
      </c>
      <c r="P167">
        <v>50</v>
      </c>
      <c r="Q167">
        <v>0</v>
      </c>
      <c r="R167">
        <v>0</v>
      </c>
    </row>
    <row r="168" spans="1:18" x14ac:dyDescent="0.25">
      <c r="A168" t="s">
        <v>452</v>
      </c>
      <c r="B168" t="s">
        <v>416</v>
      </c>
      <c r="C168" t="s">
        <v>421</v>
      </c>
      <c r="D168" s="1">
        <v>10410</v>
      </c>
      <c r="E168" s="1">
        <v>10940</v>
      </c>
      <c r="F168" t="s">
        <v>7</v>
      </c>
      <c r="G168" s="67">
        <f t="shared" si="7"/>
        <v>0</v>
      </c>
      <c r="H168" s="68">
        <f t="shared" si="8"/>
        <v>10.94</v>
      </c>
      <c r="I168" t="s">
        <v>203</v>
      </c>
      <c r="J168" t="s">
        <v>453</v>
      </c>
      <c r="K168" s="66">
        <v>0.06</v>
      </c>
      <c r="L168" s="66">
        <v>9.0550000000000005E-2</v>
      </c>
      <c r="M168" s="66">
        <v>1.3311999999999999</v>
      </c>
      <c r="N168" s="69" t="s">
        <v>360</v>
      </c>
      <c r="O168" s="69" t="s">
        <v>454</v>
      </c>
      <c r="P168">
        <v>10</v>
      </c>
      <c r="Q168">
        <v>0</v>
      </c>
      <c r="R168">
        <v>0</v>
      </c>
    </row>
    <row r="169" spans="1:18" x14ac:dyDescent="0.25">
      <c r="A169" t="s">
        <v>455</v>
      </c>
      <c r="B169" t="s">
        <v>416</v>
      </c>
      <c r="C169" t="s">
        <v>425</v>
      </c>
      <c r="D169" s="1">
        <v>9970</v>
      </c>
      <c r="E169" s="1">
        <v>10470</v>
      </c>
      <c r="F169" t="s">
        <v>7</v>
      </c>
      <c r="G169" s="67">
        <f t="shared" ref="G169:G200" si="9">ELINSTAL</f>
        <v>0</v>
      </c>
      <c r="H169" s="68">
        <f t="shared" si="8"/>
        <v>10.47</v>
      </c>
      <c r="I169" t="s">
        <v>203</v>
      </c>
      <c r="J169" t="s">
        <v>453</v>
      </c>
      <c r="K169" s="66">
        <v>0.06</v>
      </c>
      <c r="L169" s="66">
        <v>9.0550000000000005E-2</v>
      </c>
      <c r="M169" s="66">
        <v>1.3311999999999999</v>
      </c>
      <c r="N169" s="69" t="s">
        <v>360</v>
      </c>
      <c r="O169" s="69" t="s">
        <v>456</v>
      </c>
      <c r="P169">
        <v>10</v>
      </c>
      <c r="Q169">
        <v>0</v>
      </c>
      <c r="R169">
        <v>0</v>
      </c>
    </row>
    <row r="170" spans="1:18" x14ac:dyDescent="0.25">
      <c r="A170" t="s">
        <v>457</v>
      </c>
      <c r="B170" t="s">
        <v>416</v>
      </c>
      <c r="C170" t="s">
        <v>425</v>
      </c>
      <c r="D170" s="1">
        <v>7480</v>
      </c>
      <c r="E170" s="1">
        <v>7860</v>
      </c>
      <c r="F170" t="s">
        <v>7</v>
      </c>
      <c r="G170" s="67">
        <f t="shared" si="9"/>
        <v>0</v>
      </c>
      <c r="H170" s="68">
        <f t="shared" si="8"/>
        <v>7.86</v>
      </c>
      <c r="I170" t="s">
        <v>203</v>
      </c>
      <c r="J170" t="s">
        <v>382</v>
      </c>
      <c r="K170" s="66">
        <v>0.06</v>
      </c>
      <c r="L170" s="66">
        <v>6.6409999999999997E-2</v>
      </c>
      <c r="M170" s="66">
        <v>1.1000000000000001</v>
      </c>
      <c r="N170" s="69" t="s">
        <v>360</v>
      </c>
      <c r="O170" s="69" t="s">
        <v>458</v>
      </c>
      <c r="P170">
        <v>50</v>
      </c>
      <c r="Q170">
        <v>0</v>
      </c>
      <c r="R170">
        <v>0</v>
      </c>
    </row>
    <row r="171" spans="1:18" x14ac:dyDescent="0.25">
      <c r="A171" t="s">
        <v>459</v>
      </c>
      <c r="B171" t="s">
        <v>416</v>
      </c>
      <c r="C171" t="s">
        <v>431</v>
      </c>
      <c r="D171" s="1">
        <v>11030</v>
      </c>
      <c r="E171" s="1">
        <v>11590</v>
      </c>
      <c r="F171" t="s">
        <v>7</v>
      </c>
      <c r="G171" s="67">
        <f t="shared" si="9"/>
        <v>0</v>
      </c>
      <c r="H171" s="68">
        <f t="shared" si="8"/>
        <v>11.59</v>
      </c>
      <c r="I171" t="s">
        <v>203</v>
      </c>
      <c r="J171" t="s">
        <v>382</v>
      </c>
      <c r="K171" s="66">
        <v>6.4000000000000001E-2</v>
      </c>
      <c r="L171" s="66">
        <v>7.041E-2</v>
      </c>
      <c r="M171" s="66">
        <v>1.1000000000000001</v>
      </c>
      <c r="N171" s="69" t="s">
        <v>360</v>
      </c>
      <c r="O171" s="69" t="s">
        <v>460</v>
      </c>
      <c r="P171">
        <v>50</v>
      </c>
      <c r="Q171">
        <v>0</v>
      </c>
      <c r="R171">
        <v>0</v>
      </c>
    </row>
    <row r="172" spans="1:18" x14ac:dyDescent="0.25">
      <c r="A172" t="s">
        <v>461</v>
      </c>
      <c r="B172" t="s">
        <v>434</v>
      </c>
      <c r="C172" t="s">
        <v>37</v>
      </c>
      <c r="D172" s="1">
        <v>28250</v>
      </c>
      <c r="E172" s="1">
        <v>29670</v>
      </c>
      <c r="F172" t="s">
        <v>7</v>
      </c>
      <c r="G172" s="67">
        <f t="shared" si="9"/>
        <v>0</v>
      </c>
      <c r="H172" s="68">
        <f t="shared" si="8"/>
        <v>29.67</v>
      </c>
      <c r="I172" t="s">
        <v>203</v>
      </c>
      <c r="J172" t="s">
        <v>382</v>
      </c>
      <c r="K172" s="66">
        <v>5.8000000000000003E-2</v>
      </c>
      <c r="L172" s="66">
        <v>5.8250000000000003E-2</v>
      </c>
      <c r="M172" s="66">
        <v>1.075</v>
      </c>
      <c r="N172" s="69" t="s">
        <v>360</v>
      </c>
      <c r="O172" s="69" t="s">
        <v>462</v>
      </c>
      <c r="P172">
        <v>50</v>
      </c>
      <c r="Q172">
        <v>0</v>
      </c>
      <c r="R172">
        <v>0</v>
      </c>
    </row>
    <row r="173" spans="1:18" x14ac:dyDescent="0.25">
      <c r="A173" t="s">
        <v>463</v>
      </c>
      <c r="B173" t="s">
        <v>416</v>
      </c>
      <c r="C173" t="s">
        <v>375</v>
      </c>
      <c r="D173" s="1">
        <v>20110</v>
      </c>
      <c r="E173" s="1">
        <v>21120</v>
      </c>
      <c r="F173" t="s">
        <v>7</v>
      </c>
      <c r="G173" s="67">
        <f t="shared" si="9"/>
        <v>0</v>
      </c>
      <c r="H173" s="68">
        <f t="shared" si="8"/>
        <v>21.12</v>
      </c>
      <c r="I173" t="s">
        <v>203</v>
      </c>
      <c r="J173" t="s">
        <v>399</v>
      </c>
      <c r="K173" s="66">
        <v>0.105</v>
      </c>
      <c r="L173" s="66">
        <v>0.1236</v>
      </c>
      <c r="M173" s="66">
        <v>1.6147199999999999</v>
      </c>
      <c r="N173" s="69" t="s">
        <v>360</v>
      </c>
      <c r="O173" s="69" t="s">
        <v>464</v>
      </c>
      <c r="P173">
        <v>50</v>
      </c>
      <c r="Q173">
        <v>0</v>
      </c>
      <c r="R173">
        <v>0</v>
      </c>
    </row>
    <row r="174" spans="1:18" x14ac:dyDescent="0.25">
      <c r="A174" t="s">
        <v>465</v>
      </c>
      <c r="B174" t="s">
        <v>416</v>
      </c>
      <c r="C174" t="s">
        <v>421</v>
      </c>
      <c r="D174" s="1">
        <v>17260</v>
      </c>
      <c r="E174" s="1">
        <v>18130</v>
      </c>
      <c r="F174" t="s">
        <v>7</v>
      </c>
      <c r="G174" s="67">
        <f t="shared" si="9"/>
        <v>0</v>
      </c>
      <c r="H174" s="68">
        <f t="shared" si="8"/>
        <v>18.13</v>
      </c>
      <c r="I174" t="s">
        <v>203</v>
      </c>
      <c r="J174" t="s">
        <v>453</v>
      </c>
      <c r="K174" s="66">
        <v>0.105</v>
      </c>
      <c r="L174" s="66">
        <v>0.12299</v>
      </c>
      <c r="M174" s="66">
        <v>2.0735999999999999</v>
      </c>
      <c r="N174" s="69" t="s">
        <v>360</v>
      </c>
      <c r="O174" s="69" t="s">
        <v>466</v>
      </c>
      <c r="P174">
        <v>10</v>
      </c>
      <c r="Q174">
        <v>0</v>
      </c>
      <c r="R174">
        <v>0</v>
      </c>
    </row>
    <row r="175" spans="1:18" x14ac:dyDescent="0.25">
      <c r="A175" t="s">
        <v>467</v>
      </c>
      <c r="B175" t="s">
        <v>416</v>
      </c>
      <c r="C175" t="s">
        <v>425</v>
      </c>
      <c r="D175" s="1">
        <v>16610</v>
      </c>
      <c r="E175" s="1">
        <v>17450</v>
      </c>
      <c r="F175" t="s">
        <v>7</v>
      </c>
      <c r="G175" s="67">
        <f t="shared" si="9"/>
        <v>0</v>
      </c>
      <c r="H175" s="68">
        <f t="shared" si="8"/>
        <v>17.45</v>
      </c>
      <c r="I175" t="s">
        <v>203</v>
      </c>
      <c r="J175" t="s">
        <v>453</v>
      </c>
      <c r="K175" s="66">
        <v>0.105</v>
      </c>
      <c r="L175" s="66">
        <v>0.12299</v>
      </c>
      <c r="M175" s="66">
        <v>2.0735999999999999</v>
      </c>
      <c r="N175" s="69" t="s">
        <v>360</v>
      </c>
      <c r="O175" s="69" t="s">
        <v>468</v>
      </c>
      <c r="P175">
        <v>10</v>
      </c>
      <c r="Q175">
        <v>0</v>
      </c>
      <c r="R175">
        <v>0</v>
      </c>
    </row>
    <row r="176" spans="1:18" x14ac:dyDescent="0.25">
      <c r="A176" t="s">
        <v>469</v>
      </c>
      <c r="B176" t="s">
        <v>416</v>
      </c>
      <c r="C176" t="s">
        <v>425</v>
      </c>
      <c r="D176" s="1">
        <v>11610</v>
      </c>
      <c r="E176" s="1">
        <v>12200</v>
      </c>
      <c r="F176" t="s">
        <v>7</v>
      </c>
      <c r="G176" s="67">
        <f t="shared" si="9"/>
        <v>0</v>
      </c>
      <c r="H176" s="68">
        <f t="shared" si="8"/>
        <v>12.2</v>
      </c>
      <c r="I176" t="s">
        <v>203</v>
      </c>
      <c r="J176" t="s">
        <v>399</v>
      </c>
      <c r="K176" s="66">
        <v>0.105</v>
      </c>
      <c r="L176" s="66">
        <v>0.1236</v>
      </c>
      <c r="M176" s="66">
        <v>1.6147199999999999</v>
      </c>
      <c r="N176" s="69" t="s">
        <v>360</v>
      </c>
      <c r="O176" s="69" t="s">
        <v>470</v>
      </c>
      <c r="P176">
        <v>50</v>
      </c>
      <c r="Q176">
        <v>0</v>
      </c>
      <c r="R176">
        <v>0</v>
      </c>
    </row>
    <row r="177" spans="1:18" x14ac:dyDescent="0.25">
      <c r="A177" t="s">
        <v>471</v>
      </c>
      <c r="B177" t="s">
        <v>416</v>
      </c>
      <c r="C177" t="s">
        <v>431</v>
      </c>
      <c r="D177" s="1">
        <v>16880</v>
      </c>
      <c r="E177" s="1">
        <v>17730</v>
      </c>
      <c r="F177" t="s">
        <v>7</v>
      </c>
      <c r="G177" s="67">
        <f t="shared" si="9"/>
        <v>0</v>
      </c>
      <c r="H177" s="68">
        <f t="shared" si="8"/>
        <v>17.73</v>
      </c>
      <c r="I177" t="s">
        <v>203</v>
      </c>
      <c r="J177" t="s">
        <v>399</v>
      </c>
      <c r="K177" s="66">
        <v>0.105</v>
      </c>
      <c r="L177" s="66">
        <v>0.1236</v>
      </c>
      <c r="M177" s="66">
        <v>1.6147199999999999</v>
      </c>
      <c r="N177" s="69" t="s">
        <v>360</v>
      </c>
      <c r="O177" s="69" t="s">
        <v>472</v>
      </c>
      <c r="P177">
        <v>50</v>
      </c>
      <c r="Q177">
        <v>0</v>
      </c>
      <c r="R177">
        <v>0</v>
      </c>
    </row>
    <row r="178" spans="1:18" x14ac:dyDescent="0.25">
      <c r="A178" t="s">
        <v>473</v>
      </c>
      <c r="B178" t="s">
        <v>434</v>
      </c>
      <c r="C178" t="s">
        <v>37</v>
      </c>
      <c r="D178" s="1">
        <v>31340</v>
      </c>
      <c r="E178" s="1">
        <v>32910</v>
      </c>
      <c r="F178" t="s">
        <v>7</v>
      </c>
      <c r="G178" s="67">
        <f t="shared" si="9"/>
        <v>0</v>
      </c>
      <c r="H178" s="68">
        <f t="shared" si="8"/>
        <v>32.909999999999997</v>
      </c>
      <c r="I178" t="s">
        <v>203</v>
      </c>
      <c r="J178" t="s">
        <v>407</v>
      </c>
      <c r="K178" s="66">
        <v>9.1999999999999998E-2</v>
      </c>
      <c r="L178" s="66">
        <v>9.2270000000000005E-2</v>
      </c>
      <c r="M178" s="66">
        <v>1.6147199999999999</v>
      </c>
      <c r="N178" s="69" t="s">
        <v>360</v>
      </c>
      <c r="O178" s="69" t="s">
        <v>474</v>
      </c>
      <c r="P178">
        <v>50</v>
      </c>
      <c r="Q178">
        <v>0</v>
      </c>
      <c r="R178">
        <v>0</v>
      </c>
    </row>
    <row r="179" spans="1:18" x14ac:dyDescent="0.25">
      <c r="A179" t="s">
        <v>475</v>
      </c>
      <c r="B179" t="s">
        <v>416</v>
      </c>
      <c r="C179" t="s">
        <v>476</v>
      </c>
      <c r="D179" s="1">
        <v>32120</v>
      </c>
      <c r="E179" s="1">
        <v>33730</v>
      </c>
      <c r="F179" t="s">
        <v>7</v>
      </c>
      <c r="G179" s="67">
        <f t="shared" si="9"/>
        <v>0</v>
      </c>
      <c r="H179" s="68">
        <f t="shared" si="8"/>
        <v>33.729999999999997</v>
      </c>
      <c r="I179" t="s">
        <v>203</v>
      </c>
      <c r="J179" t="s">
        <v>402</v>
      </c>
      <c r="K179" s="66">
        <v>0.16500000000000001</v>
      </c>
      <c r="L179" s="66">
        <v>0.19534000000000001</v>
      </c>
      <c r="M179" s="66">
        <v>2.5063200000000001</v>
      </c>
      <c r="N179" s="69" t="s">
        <v>360</v>
      </c>
      <c r="O179" s="69" t="s">
        <v>477</v>
      </c>
      <c r="P179">
        <v>25</v>
      </c>
      <c r="Q179">
        <v>0</v>
      </c>
      <c r="R179">
        <v>1000</v>
      </c>
    </row>
    <row r="180" spans="1:18" x14ac:dyDescent="0.25">
      <c r="A180" t="s">
        <v>478</v>
      </c>
      <c r="B180" t="s">
        <v>416</v>
      </c>
      <c r="C180" t="s">
        <v>425</v>
      </c>
      <c r="D180" s="1">
        <v>21010</v>
      </c>
      <c r="E180" s="1">
        <v>22070</v>
      </c>
      <c r="F180" t="s">
        <v>7</v>
      </c>
      <c r="G180" s="67">
        <f t="shared" si="9"/>
        <v>0</v>
      </c>
      <c r="H180" s="68">
        <f t="shared" si="8"/>
        <v>22.07</v>
      </c>
      <c r="I180" t="s">
        <v>203</v>
      </c>
      <c r="J180" t="s">
        <v>402</v>
      </c>
      <c r="K180" s="66">
        <v>0.16500000000000001</v>
      </c>
      <c r="L180" s="66">
        <v>0.19534000000000001</v>
      </c>
      <c r="M180" s="66">
        <v>2.5063200000000001</v>
      </c>
      <c r="N180" s="69" t="s">
        <v>360</v>
      </c>
      <c r="O180" s="69" t="s">
        <v>479</v>
      </c>
      <c r="P180">
        <v>25</v>
      </c>
      <c r="Q180">
        <v>0</v>
      </c>
      <c r="R180">
        <v>0</v>
      </c>
    </row>
    <row r="181" spans="1:18" x14ac:dyDescent="0.25">
      <c r="A181" t="s">
        <v>480</v>
      </c>
      <c r="B181" t="s">
        <v>416</v>
      </c>
      <c r="C181" t="s">
        <v>431</v>
      </c>
      <c r="D181" s="1">
        <v>23970</v>
      </c>
      <c r="E181" s="1">
        <v>25170</v>
      </c>
      <c r="F181" t="s">
        <v>7</v>
      </c>
      <c r="G181" s="67">
        <f t="shared" si="9"/>
        <v>0</v>
      </c>
      <c r="H181" s="68">
        <f t="shared" si="8"/>
        <v>25.17</v>
      </c>
      <c r="I181" t="s">
        <v>203</v>
      </c>
      <c r="J181" t="s">
        <v>402</v>
      </c>
      <c r="K181" s="66">
        <v>0.16900000000000001</v>
      </c>
      <c r="L181" s="66">
        <v>0.19933999999999999</v>
      </c>
      <c r="M181" s="66">
        <v>2.5063200000000001</v>
      </c>
      <c r="N181" s="69" t="s">
        <v>360</v>
      </c>
      <c r="O181" s="69" t="s">
        <v>481</v>
      </c>
      <c r="P181">
        <v>25</v>
      </c>
      <c r="Q181">
        <v>0</v>
      </c>
      <c r="R181">
        <v>0</v>
      </c>
    </row>
    <row r="182" spans="1:18" x14ac:dyDescent="0.25">
      <c r="A182" t="s">
        <v>482</v>
      </c>
      <c r="B182" t="s">
        <v>434</v>
      </c>
      <c r="C182" t="s">
        <v>37</v>
      </c>
      <c r="D182" s="1">
        <v>39180</v>
      </c>
      <c r="E182" s="1">
        <v>41140</v>
      </c>
      <c r="F182" t="s">
        <v>7</v>
      </c>
      <c r="G182" s="67">
        <f t="shared" si="9"/>
        <v>0</v>
      </c>
      <c r="H182" s="68">
        <f t="shared" si="8"/>
        <v>41.14</v>
      </c>
      <c r="I182" t="s">
        <v>203</v>
      </c>
      <c r="J182" t="s">
        <v>411</v>
      </c>
      <c r="K182" s="66">
        <v>0.104</v>
      </c>
      <c r="L182" s="66">
        <v>0.10496999999999999</v>
      </c>
      <c r="M182" s="66">
        <v>2.5063200000000001</v>
      </c>
      <c r="N182" s="69" t="s">
        <v>360</v>
      </c>
      <c r="O182" s="69" t="s">
        <v>483</v>
      </c>
      <c r="P182">
        <v>25</v>
      </c>
      <c r="Q182">
        <v>0</v>
      </c>
      <c r="R182">
        <v>0</v>
      </c>
    </row>
    <row r="183" spans="1:18" x14ac:dyDescent="0.25">
      <c r="A183" t="s">
        <v>484</v>
      </c>
      <c r="B183" t="s">
        <v>416</v>
      </c>
      <c r="C183" t="s">
        <v>375</v>
      </c>
      <c r="D183" s="1">
        <v>34550</v>
      </c>
      <c r="E183" s="1">
        <v>36280</v>
      </c>
      <c r="F183" t="s">
        <v>7</v>
      </c>
      <c r="G183" s="67">
        <f t="shared" si="9"/>
        <v>0</v>
      </c>
      <c r="H183" s="68">
        <f t="shared" si="8"/>
        <v>36.28</v>
      </c>
      <c r="I183" t="s">
        <v>203</v>
      </c>
      <c r="J183" t="s">
        <v>411</v>
      </c>
      <c r="K183" s="66">
        <v>0.17799999999999999</v>
      </c>
      <c r="L183" s="66">
        <v>0.19806000000000001</v>
      </c>
      <c r="M183" s="66">
        <v>3.6202399999999999</v>
      </c>
      <c r="N183" s="69" t="s">
        <v>360</v>
      </c>
      <c r="O183" s="69" t="s">
        <v>485</v>
      </c>
      <c r="P183">
        <v>25</v>
      </c>
      <c r="Q183">
        <v>0</v>
      </c>
      <c r="R183">
        <v>800</v>
      </c>
    </row>
    <row r="184" spans="1:18" x14ac:dyDescent="0.25">
      <c r="A184" t="s">
        <v>486</v>
      </c>
      <c r="B184" t="s">
        <v>416</v>
      </c>
      <c r="C184" t="s">
        <v>425</v>
      </c>
      <c r="D184" s="1">
        <v>29170</v>
      </c>
      <c r="E184" s="1">
        <v>30630</v>
      </c>
      <c r="F184" t="s">
        <v>7</v>
      </c>
      <c r="G184" s="67">
        <f t="shared" si="9"/>
        <v>0</v>
      </c>
      <c r="H184" s="68">
        <f t="shared" si="8"/>
        <v>30.63</v>
      </c>
      <c r="I184" t="s">
        <v>203</v>
      </c>
      <c r="J184" t="s">
        <v>411</v>
      </c>
      <c r="K184" s="66">
        <v>0.17799999999999999</v>
      </c>
      <c r="L184" s="66">
        <v>0.19806000000000001</v>
      </c>
      <c r="M184" s="66">
        <v>3.6202399999999999</v>
      </c>
      <c r="N184" s="69" t="s">
        <v>360</v>
      </c>
      <c r="O184" s="69" t="s">
        <v>487</v>
      </c>
      <c r="P184">
        <v>25</v>
      </c>
      <c r="Q184">
        <v>0</v>
      </c>
      <c r="R184">
        <v>0</v>
      </c>
    </row>
    <row r="185" spans="1:18" x14ac:dyDescent="0.25">
      <c r="A185" t="s">
        <v>488</v>
      </c>
      <c r="B185" t="s">
        <v>434</v>
      </c>
      <c r="C185" t="s">
        <v>37</v>
      </c>
      <c r="D185" s="1">
        <v>52170</v>
      </c>
      <c r="E185" s="1">
        <v>54780</v>
      </c>
      <c r="F185" t="s">
        <v>7</v>
      </c>
      <c r="G185" s="67">
        <f t="shared" si="9"/>
        <v>0</v>
      </c>
      <c r="H185" s="68">
        <f t="shared" si="8"/>
        <v>54.78</v>
      </c>
      <c r="I185" t="s">
        <v>203</v>
      </c>
      <c r="J185" t="s">
        <v>414</v>
      </c>
      <c r="K185" s="66">
        <v>0.13200000000000001</v>
      </c>
      <c r="L185" s="66">
        <v>0.13338</v>
      </c>
      <c r="M185" s="66">
        <v>3.6202399999999999</v>
      </c>
      <c r="N185" s="69" t="s">
        <v>360</v>
      </c>
      <c r="O185" s="69" t="s">
        <v>489</v>
      </c>
      <c r="P185">
        <v>25</v>
      </c>
      <c r="Q185">
        <v>0</v>
      </c>
      <c r="R185">
        <v>0</v>
      </c>
    </row>
    <row r="186" spans="1:18" x14ac:dyDescent="0.25">
      <c r="A186" t="s">
        <v>490</v>
      </c>
      <c r="B186" t="s">
        <v>491</v>
      </c>
      <c r="C186" t="s">
        <v>492</v>
      </c>
      <c r="D186" s="1">
        <v>10660</v>
      </c>
      <c r="E186" s="1">
        <v>11300</v>
      </c>
      <c r="F186" t="s">
        <v>7</v>
      </c>
      <c r="G186" s="67">
        <f t="shared" si="9"/>
        <v>0</v>
      </c>
      <c r="H186" s="68">
        <f t="shared" si="8"/>
        <v>11.3</v>
      </c>
      <c r="I186" t="s">
        <v>203</v>
      </c>
      <c r="J186" t="s">
        <v>493</v>
      </c>
      <c r="K186" s="66">
        <v>7.4999999999999997E-2</v>
      </c>
      <c r="L186" s="66">
        <v>7.7219999999999997E-2</v>
      </c>
      <c r="M186" s="66">
        <v>0.375</v>
      </c>
      <c r="N186" s="69" t="s">
        <v>310</v>
      </c>
      <c r="O186" s="69" t="s">
        <v>494</v>
      </c>
      <c r="P186">
        <v>3</v>
      </c>
      <c r="Q186">
        <v>0</v>
      </c>
      <c r="R186">
        <v>30</v>
      </c>
    </row>
    <row r="187" spans="1:18" x14ac:dyDescent="0.25">
      <c r="A187" t="s">
        <v>496</v>
      </c>
      <c r="B187" t="s">
        <v>491</v>
      </c>
      <c r="C187" t="s">
        <v>48</v>
      </c>
      <c r="D187" s="1">
        <v>10660</v>
      </c>
      <c r="E187" s="1">
        <v>11300</v>
      </c>
      <c r="F187" t="s">
        <v>7</v>
      </c>
      <c r="G187" s="67">
        <f t="shared" si="9"/>
        <v>0</v>
      </c>
      <c r="H187" s="68">
        <f t="shared" si="8"/>
        <v>11.3</v>
      </c>
      <c r="I187" t="s">
        <v>203</v>
      </c>
      <c r="J187" t="s">
        <v>493</v>
      </c>
      <c r="K187" s="66">
        <v>7.4999999999999997E-2</v>
      </c>
      <c r="L187" s="66">
        <v>7.7219999999999997E-2</v>
      </c>
      <c r="M187" s="66">
        <v>0.375</v>
      </c>
      <c r="N187" s="69" t="s">
        <v>310</v>
      </c>
      <c r="O187" s="69" t="s">
        <v>497</v>
      </c>
      <c r="P187">
        <v>3</v>
      </c>
      <c r="Q187">
        <v>0</v>
      </c>
      <c r="R187">
        <v>30</v>
      </c>
    </row>
    <row r="188" spans="1:18" x14ac:dyDescent="0.25">
      <c r="A188" t="s">
        <v>498</v>
      </c>
      <c r="B188" t="s">
        <v>491</v>
      </c>
      <c r="C188" t="s">
        <v>51</v>
      </c>
      <c r="D188" s="1">
        <v>9590</v>
      </c>
      <c r="E188" s="1">
        <v>10170</v>
      </c>
      <c r="F188" t="s">
        <v>7</v>
      </c>
      <c r="G188" s="67">
        <f t="shared" si="9"/>
        <v>0</v>
      </c>
      <c r="H188" s="68">
        <f t="shared" si="8"/>
        <v>10.17</v>
      </c>
      <c r="I188" t="s">
        <v>203</v>
      </c>
      <c r="J188" t="s">
        <v>493</v>
      </c>
      <c r="K188" s="66">
        <v>7.4999999999999997E-2</v>
      </c>
      <c r="L188" s="66">
        <v>7.7219999999999997E-2</v>
      </c>
      <c r="M188" s="66">
        <v>0.375</v>
      </c>
      <c r="N188" s="69" t="s">
        <v>310</v>
      </c>
      <c r="O188" s="69" t="s">
        <v>499</v>
      </c>
      <c r="P188">
        <v>3</v>
      </c>
      <c r="Q188">
        <v>0</v>
      </c>
      <c r="R188">
        <v>30</v>
      </c>
    </row>
    <row r="189" spans="1:18" x14ac:dyDescent="0.25">
      <c r="A189" t="s">
        <v>500</v>
      </c>
      <c r="B189" t="s">
        <v>491</v>
      </c>
      <c r="C189" t="s">
        <v>51</v>
      </c>
      <c r="D189" s="1">
        <v>9590</v>
      </c>
      <c r="E189" s="1">
        <v>10170</v>
      </c>
      <c r="F189" t="s">
        <v>7</v>
      </c>
      <c r="G189" s="67">
        <f t="shared" si="9"/>
        <v>0</v>
      </c>
      <c r="H189" s="68">
        <f t="shared" si="8"/>
        <v>10.17</v>
      </c>
      <c r="I189" t="s">
        <v>203</v>
      </c>
      <c r="J189" t="s">
        <v>495</v>
      </c>
      <c r="K189" s="66">
        <v>7.4999999999999997E-2</v>
      </c>
      <c r="L189" s="66">
        <v>7.7410000000000007E-2</v>
      </c>
      <c r="M189" s="66">
        <v>0.375</v>
      </c>
      <c r="N189" s="69" t="s">
        <v>310</v>
      </c>
      <c r="O189" s="69" t="s">
        <v>501</v>
      </c>
      <c r="P189">
        <v>2</v>
      </c>
      <c r="Q189">
        <v>0</v>
      </c>
      <c r="R189">
        <v>20</v>
      </c>
    </row>
    <row r="190" spans="1:18" x14ac:dyDescent="0.25">
      <c r="A190" t="s">
        <v>502</v>
      </c>
      <c r="B190" t="s">
        <v>503</v>
      </c>
      <c r="C190" t="s">
        <v>16</v>
      </c>
      <c r="D190" s="1">
        <v>39710</v>
      </c>
      <c r="E190" s="1">
        <v>40910</v>
      </c>
      <c r="F190" t="s">
        <v>7</v>
      </c>
      <c r="G190" s="67">
        <f t="shared" si="9"/>
        <v>0</v>
      </c>
      <c r="H190" s="68">
        <f t="shared" si="8"/>
        <v>40.909999999999997</v>
      </c>
      <c r="I190" t="s">
        <v>203</v>
      </c>
      <c r="J190" t="s">
        <v>493</v>
      </c>
      <c r="K190" s="66">
        <v>0.06</v>
      </c>
      <c r="L190" s="66">
        <v>6.3009999999999997E-2</v>
      </c>
      <c r="M190" s="66">
        <v>0.375</v>
      </c>
      <c r="N190" s="69" t="s">
        <v>504</v>
      </c>
      <c r="O190" s="69" t="s">
        <v>505</v>
      </c>
      <c r="P190">
        <v>3</v>
      </c>
      <c r="Q190">
        <v>0</v>
      </c>
      <c r="R190">
        <v>30</v>
      </c>
    </row>
    <row r="191" spans="1:18" x14ac:dyDescent="0.25">
      <c r="A191" t="s">
        <v>506</v>
      </c>
      <c r="B191" t="s">
        <v>503</v>
      </c>
      <c r="C191" t="s">
        <v>51</v>
      </c>
      <c r="D191" s="1">
        <v>35430</v>
      </c>
      <c r="E191" s="1">
        <v>36500</v>
      </c>
      <c r="F191" t="s">
        <v>7</v>
      </c>
      <c r="G191" s="67">
        <f t="shared" si="9"/>
        <v>0</v>
      </c>
      <c r="H191" s="68">
        <f t="shared" si="8"/>
        <v>36.5</v>
      </c>
      <c r="I191" t="s">
        <v>203</v>
      </c>
      <c r="J191" t="s">
        <v>493</v>
      </c>
      <c r="K191" s="66">
        <v>0.06</v>
      </c>
      <c r="L191" s="66">
        <v>6.2219999999999998E-2</v>
      </c>
      <c r="M191" s="66">
        <v>0.375</v>
      </c>
      <c r="N191" s="69" t="s">
        <v>504</v>
      </c>
      <c r="O191" s="69" t="s">
        <v>507</v>
      </c>
      <c r="P191">
        <v>3</v>
      </c>
      <c r="Q191">
        <v>0</v>
      </c>
      <c r="R191">
        <v>30</v>
      </c>
    </row>
    <row r="192" spans="1:18" x14ac:dyDescent="0.25">
      <c r="A192" t="s">
        <v>508</v>
      </c>
      <c r="B192" t="s">
        <v>491</v>
      </c>
      <c r="C192" t="s">
        <v>492</v>
      </c>
      <c r="D192" s="1">
        <v>12910</v>
      </c>
      <c r="E192" s="1">
        <v>13690</v>
      </c>
      <c r="F192" t="s">
        <v>7</v>
      </c>
      <c r="G192" s="67">
        <f t="shared" si="9"/>
        <v>0</v>
      </c>
      <c r="H192" s="68">
        <f t="shared" si="8"/>
        <v>13.69</v>
      </c>
      <c r="I192" t="s">
        <v>203</v>
      </c>
      <c r="J192" t="s">
        <v>509</v>
      </c>
      <c r="K192" s="66">
        <v>9.5000000000000001E-2</v>
      </c>
      <c r="L192" s="66">
        <v>9.7720000000000001E-2</v>
      </c>
      <c r="M192" s="66">
        <v>0.54</v>
      </c>
      <c r="N192" s="69" t="s">
        <v>310</v>
      </c>
      <c r="O192" s="69" t="s">
        <v>510</v>
      </c>
      <c r="P192">
        <v>3</v>
      </c>
      <c r="Q192">
        <v>0</v>
      </c>
      <c r="R192">
        <v>30</v>
      </c>
    </row>
    <row r="193" spans="1:18" x14ac:dyDescent="0.25">
      <c r="A193" t="s">
        <v>511</v>
      </c>
      <c r="B193" t="s">
        <v>491</v>
      </c>
      <c r="C193" t="s">
        <v>48</v>
      </c>
      <c r="D193" s="1">
        <v>12910</v>
      </c>
      <c r="E193" s="1">
        <v>13690</v>
      </c>
      <c r="F193" t="s">
        <v>7</v>
      </c>
      <c r="G193" s="67">
        <f t="shared" si="9"/>
        <v>0</v>
      </c>
      <c r="H193" s="68">
        <f t="shared" si="8"/>
        <v>13.69</v>
      </c>
      <c r="I193" t="s">
        <v>203</v>
      </c>
      <c r="J193" t="s">
        <v>509</v>
      </c>
      <c r="K193" s="66">
        <v>9.5000000000000001E-2</v>
      </c>
      <c r="L193" s="66">
        <v>9.7720000000000001E-2</v>
      </c>
      <c r="M193" s="66">
        <v>0.54</v>
      </c>
      <c r="N193" s="69" t="s">
        <v>310</v>
      </c>
      <c r="O193" s="69" t="s">
        <v>512</v>
      </c>
      <c r="P193">
        <v>3</v>
      </c>
      <c r="Q193">
        <v>0</v>
      </c>
      <c r="R193">
        <v>30</v>
      </c>
    </row>
    <row r="194" spans="1:18" x14ac:dyDescent="0.25">
      <c r="A194" t="s">
        <v>513</v>
      </c>
      <c r="B194" t="s">
        <v>491</v>
      </c>
      <c r="C194" t="s">
        <v>51</v>
      </c>
      <c r="D194" s="1">
        <v>11720</v>
      </c>
      <c r="E194" s="1">
        <v>12430</v>
      </c>
      <c r="F194" t="s">
        <v>7</v>
      </c>
      <c r="G194" s="67">
        <f t="shared" si="9"/>
        <v>0</v>
      </c>
      <c r="H194" s="68">
        <f t="shared" si="8"/>
        <v>12.43</v>
      </c>
      <c r="I194" t="s">
        <v>203</v>
      </c>
      <c r="J194" t="s">
        <v>509</v>
      </c>
      <c r="K194" s="66">
        <v>9.5000000000000001E-2</v>
      </c>
      <c r="L194" s="66">
        <v>9.7720000000000001E-2</v>
      </c>
      <c r="M194" s="66">
        <v>0.54</v>
      </c>
      <c r="N194" s="69" t="s">
        <v>310</v>
      </c>
      <c r="O194" s="69" t="s">
        <v>514</v>
      </c>
      <c r="P194">
        <v>3</v>
      </c>
      <c r="Q194">
        <v>0</v>
      </c>
      <c r="R194">
        <v>30</v>
      </c>
    </row>
    <row r="195" spans="1:18" x14ac:dyDescent="0.25">
      <c r="A195" t="s">
        <v>515</v>
      </c>
      <c r="B195" t="s">
        <v>491</v>
      </c>
      <c r="C195" t="s">
        <v>51</v>
      </c>
      <c r="D195" s="1">
        <v>11720</v>
      </c>
      <c r="E195" s="1">
        <v>12430</v>
      </c>
      <c r="F195" t="s">
        <v>7</v>
      </c>
      <c r="G195" s="67">
        <f t="shared" si="9"/>
        <v>0</v>
      </c>
      <c r="H195" s="68">
        <f t="shared" si="8"/>
        <v>12.43</v>
      </c>
      <c r="I195" t="s">
        <v>203</v>
      </c>
      <c r="J195" t="s">
        <v>516</v>
      </c>
      <c r="K195" s="66">
        <v>9.5000000000000001E-2</v>
      </c>
      <c r="L195" s="66">
        <v>9.8530000000000006E-2</v>
      </c>
      <c r="M195" s="66">
        <v>0.54</v>
      </c>
      <c r="N195" s="69" t="s">
        <v>310</v>
      </c>
      <c r="O195" s="69" t="s">
        <v>517</v>
      </c>
      <c r="P195">
        <v>2</v>
      </c>
      <c r="Q195">
        <v>0</v>
      </c>
      <c r="R195">
        <v>20</v>
      </c>
    </row>
    <row r="196" spans="1:18" x14ac:dyDescent="0.25">
      <c r="A196" t="s">
        <v>518</v>
      </c>
      <c r="B196" t="s">
        <v>503</v>
      </c>
      <c r="C196" t="s">
        <v>16</v>
      </c>
      <c r="D196" s="1">
        <v>46510</v>
      </c>
      <c r="E196" s="1">
        <v>47910</v>
      </c>
      <c r="F196" t="s">
        <v>7</v>
      </c>
      <c r="G196" s="67">
        <f t="shared" si="9"/>
        <v>0</v>
      </c>
      <c r="H196" s="68">
        <f t="shared" si="8"/>
        <v>47.91</v>
      </c>
      <c r="I196" t="s">
        <v>203</v>
      </c>
      <c r="J196" t="s">
        <v>509</v>
      </c>
      <c r="K196" s="66">
        <v>8.1000000000000003E-2</v>
      </c>
      <c r="L196" s="66">
        <v>8.3720000000000003E-2</v>
      </c>
      <c r="M196" s="66">
        <v>0.54</v>
      </c>
      <c r="N196" s="69" t="s">
        <v>504</v>
      </c>
      <c r="O196" s="69" t="s">
        <v>519</v>
      </c>
      <c r="P196">
        <v>3</v>
      </c>
      <c r="Q196">
        <v>0</v>
      </c>
      <c r="R196">
        <v>30</v>
      </c>
    </row>
    <row r="197" spans="1:18" x14ac:dyDescent="0.25">
      <c r="A197" t="s">
        <v>520</v>
      </c>
      <c r="B197" t="s">
        <v>503</v>
      </c>
      <c r="C197" t="s">
        <v>51</v>
      </c>
      <c r="D197" s="1">
        <v>41480</v>
      </c>
      <c r="E197" s="1">
        <v>42730</v>
      </c>
      <c r="F197" t="s">
        <v>7</v>
      </c>
      <c r="G197" s="67">
        <f t="shared" si="9"/>
        <v>0</v>
      </c>
      <c r="H197" s="68">
        <f t="shared" si="8"/>
        <v>42.73</v>
      </c>
      <c r="I197" t="s">
        <v>203</v>
      </c>
      <c r="J197" t="s">
        <v>509</v>
      </c>
      <c r="K197" s="66">
        <v>8.1000000000000003E-2</v>
      </c>
      <c r="L197" s="66">
        <v>8.3720000000000003E-2</v>
      </c>
      <c r="M197" s="66">
        <v>0.54</v>
      </c>
      <c r="N197" s="69" t="s">
        <v>504</v>
      </c>
      <c r="O197" s="69" t="s">
        <v>521</v>
      </c>
      <c r="P197">
        <v>3</v>
      </c>
      <c r="Q197">
        <v>0</v>
      </c>
      <c r="R197">
        <v>30</v>
      </c>
    </row>
    <row r="198" spans="1:18" x14ac:dyDescent="0.25">
      <c r="A198" t="s">
        <v>522</v>
      </c>
      <c r="B198" t="s">
        <v>491</v>
      </c>
      <c r="C198" t="s">
        <v>492</v>
      </c>
      <c r="D198" s="1">
        <v>17840</v>
      </c>
      <c r="E198" s="1">
        <v>18920</v>
      </c>
      <c r="F198" t="s">
        <v>7</v>
      </c>
      <c r="G198" s="67">
        <f t="shared" si="9"/>
        <v>0</v>
      </c>
      <c r="H198" s="68">
        <f t="shared" si="8"/>
        <v>18.920000000000002</v>
      </c>
      <c r="I198" t="s">
        <v>203</v>
      </c>
      <c r="J198" t="s">
        <v>523</v>
      </c>
      <c r="K198" s="66">
        <v>0.13500000000000001</v>
      </c>
      <c r="L198" s="66">
        <v>0.13835</v>
      </c>
      <c r="M198" s="66">
        <v>0.92</v>
      </c>
      <c r="N198" s="69" t="s">
        <v>310</v>
      </c>
      <c r="O198" s="69" t="s">
        <v>524</v>
      </c>
      <c r="P198">
        <v>3</v>
      </c>
      <c r="Q198">
        <v>0</v>
      </c>
      <c r="R198">
        <v>30</v>
      </c>
    </row>
    <row r="199" spans="1:18" x14ac:dyDescent="0.25">
      <c r="A199" t="s">
        <v>525</v>
      </c>
      <c r="B199" t="s">
        <v>491</v>
      </c>
      <c r="C199" t="s">
        <v>48</v>
      </c>
      <c r="D199" s="1">
        <v>17840</v>
      </c>
      <c r="E199" s="1">
        <v>18920</v>
      </c>
      <c r="F199" t="s">
        <v>7</v>
      </c>
      <c r="G199" s="67">
        <f t="shared" si="9"/>
        <v>0</v>
      </c>
      <c r="H199" s="68">
        <f t="shared" si="8"/>
        <v>18.920000000000002</v>
      </c>
      <c r="I199" t="s">
        <v>203</v>
      </c>
      <c r="J199" t="s">
        <v>523</v>
      </c>
      <c r="K199" s="66">
        <v>0.13500000000000001</v>
      </c>
      <c r="L199" s="66">
        <v>0.13835</v>
      </c>
      <c r="M199" s="66">
        <v>0.92</v>
      </c>
      <c r="N199" s="69" t="s">
        <v>310</v>
      </c>
      <c r="O199" s="69" t="s">
        <v>526</v>
      </c>
      <c r="P199">
        <v>3</v>
      </c>
      <c r="Q199">
        <v>0</v>
      </c>
      <c r="R199">
        <v>30</v>
      </c>
    </row>
    <row r="200" spans="1:18" x14ac:dyDescent="0.25">
      <c r="A200" t="s">
        <v>527</v>
      </c>
      <c r="B200" t="s">
        <v>491</v>
      </c>
      <c r="C200" t="s">
        <v>51</v>
      </c>
      <c r="D200" s="1">
        <v>15920</v>
      </c>
      <c r="E200" s="1">
        <v>17200</v>
      </c>
      <c r="F200" t="s">
        <v>7</v>
      </c>
      <c r="G200" s="67">
        <f t="shared" si="9"/>
        <v>0</v>
      </c>
      <c r="H200" s="68">
        <f t="shared" si="8"/>
        <v>17.2</v>
      </c>
      <c r="I200" t="s">
        <v>203</v>
      </c>
      <c r="J200" t="s">
        <v>523</v>
      </c>
      <c r="K200" s="66">
        <v>0.13500000000000001</v>
      </c>
      <c r="L200" s="66">
        <v>0.13835</v>
      </c>
      <c r="M200" s="66">
        <v>0.92</v>
      </c>
      <c r="N200" s="69" t="s">
        <v>310</v>
      </c>
      <c r="O200" s="69" t="s">
        <v>528</v>
      </c>
      <c r="P200">
        <v>3</v>
      </c>
      <c r="Q200">
        <v>0</v>
      </c>
      <c r="R200">
        <v>30</v>
      </c>
    </row>
    <row r="201" spans="1:18" x14ac:dyDescent="0.25">
      <c r="A201" t="s">
        <v>529</v>
      </c>
      <c r="B201" t="s">
        <v>491</v>
      </c>
      <c r="C201" t="s">
        <v>51</v>
      </c>
      <c r="D201" s="1">
        <v>15920</v>
      </c>
      <c r="E201" s="1">
        <v>17200</v>
      </c>
      <c r="F201" t="s">
        <v>7</v>
      </c>
      <c r="G201" s="67">
        <f t="shared" ref="G201:G225" si="10">ELINSTAL</f>
        <v>0</v>
      </c>
      <c r="H201" s="68">
        <f t="shared" si="8"/>
        <v>17.2</v>
      </c>
      <c r="I201" t="s">
        <v>203</v>
      </c>
      <c r="J201" t="s">
        <v>530</v>
      </c>
      <c r="K201" s="66">
        <v>0.13500000000000001</v>
      </c>
      <c r="L201" s="66">
        <v>0.13861000000000001</v>
      </c>
      <c r="M201" s="66">
        <v>0.92</v>
      </c>
      <c r="N201" s="69" t="s">
        <v>310</v>
      </c>
      <c r="O201" s="69" t="s">
        <v>531</v>
      </c>
      <c r="P201">
        <v>2</v>
      </c>
      <c r="Q201">
        <v>0</v>
      </c>
      <c r="R201">
        <v>20</v>
      </c>
    </row>
    <row r="202" spans="1:18" x14ac:dyDescent="0.25">
      <c r="A202" t="s">
        <v>532</v>
      </c>
      <c r="B202" t="s">
        <v>503</v>
      </c>
      <c r="C202" t="s">
        <v>16</v>
      </c>
      <c r="D202" s="1">
        <v>70660</v>
      </c>
      <c r="E202" s="1">
        <v>72780</v>
      </c>
      <c r="F202" t="s">
        <v>7</v>
      </c>
      <c r="G202" s="67">
        <f t="shared" si="10"/>
        <v>0</v>
      </c>
      <c r="H202" s="68">
        <f t="shared" si="8"/>
        <v>72.78</v>
      </c>
      <c r="I202" t="s">
        <v>203</v>
      </c>
      <c r="J202" t="s">
        <v>523</v>
      </c>
      <c r="K202" s="66">
        <v>0.12</v>
      </c>
      <c r="L202" s="66">
        <v>0.12335</v>
      </c>
      <c r="M202" s="66">
        <v>0.92</v>
      </c>
      <c r="N202" s="69" t="s">
        <v>504</v>
      </c>
      <c r="O202" s="69" t="s">
        <v>533</v>
      </c>
      <c r="P202">
        <v>3</v>
      </c>
      <c r="Q202">
        <v>0</v>
      </c>
      <c r="R202">
        <v>30</v>
      </c>
    </row>
    <row r="203" spans="1:18" x14ac:dyDescent="0.25">
      <c r="A203" t="s">
        <v>534</v>
      </c>
      <c r="B203" t="s">
        <v>503</v>
      </c>
      <c r="C203" t="s">
        <v>51</v>
      </c>
      <c r="D203" s="1">
        <v>63020</v>
      </c>
      <c r="E203" s="1">
        <v>64920</v>
      </c>
      <c r="F203" t="s">
        <v>7</v>
      </c>
      <c r="G203" s="67">
        <f t="shared" si="10"/>
        <v>0</v>
      </c>
      <c r="H203" s="68">
        <f t="shared" si="8"/>
        <v>64.92</v>
      </c>
      <c r="I203" t="s">
        <v>203</v>
      </c>
      <c r="J203" t="s">
        <v>523</v>
      </c>
      <c r="K203" s="66">
        <v>0.12</v>
      </c>
      <c r="L203" s="66">
        <v>0.12335</v>
      </c>
      <c r="M203" s="66">
        <v>0.92</v>
      </c>
      <c r="N203" s="69" t="s">
        <v>504</v>
      </c>
      <c r="O203" s="69" t="s">
        <v>535</v>
      </c>
      <c r="P203">
        <v>3</v>
      </c>
      <c r="Q203">
        <v>0</v>
      </c>
      <c r="R203">
        <v>30</v>
      </c>
    </row>
    <row r="204" spans="1:18" x14ac:dyDescent="0.25">
      <c r="A204" t="s">
        <v>536</v>
      </c>
      <c r="B204" t="s">
        <v>491</v>
      </c>
      <c r="C204" t="s">
        <v>492</v>
      </c>
      <c r="D204" s="1">
        <v>26820</v>
      </c>
      <c r="E204" s="1">
        <v>28430</v>
      </c>
      <c r="F204" t="s">
        <v>7</v>
      </c>
      <c r="G204" s="67">
        <f t="shared" si="10"/>
        <v>0</v>
      </c>
      <c r="H204" s="68">
        <f t="shared" si="8"/>
        <v>28.43</v>
      </c>
      <c r="I204" t="s">
        <v>203</v>
      </c>
      <c r="J204" t="s">
        <v>537</v>
      </c>
      <c r="K204" s="66">
        <v>0.17</v>
      </c>
      <c r="L204" s="66">
        <v>0.17429</v>
      </c>
      <c r="M204" s="66">
        <v>1.33</v>
      </c>
      <c r="N204" s="69" t="s">
        <v>310</v>
      </c>
      <c r="O204" s="69" t="s">
        <v>538</v>
      </c>
      <c r="P204">
        <v>3</v>
      </c>
      <c r="Q204">
        <v>0</v>
      </c>
      <c r="R204">
        <v>30</v>
      </c>
    </row>
    <row r="205" spans="1:18" x14ac:dyDescent="0.25">
      <c r="A205" t="s">
        <v>539</v>
      </c>
      <c r="B205" t="s">
        <v>491</v>
      </c>
      <c r="C205" t="s">
        <v>48</v>
      </c>
      <c r="D205" s="1">
        <v>26820</v>
      </c>
      <c r="E205" s="1">
        <v>28430</v>
      </c>
      <c r="F205" t="s">
        <v>7</v>
      </c>
      <c r="G205" s="67">
        <f t="shared" si="10"/>
        <v>0</v>
      </c>
      <c r="H205" s="68">
        <f t="shared" si="8"/>
        <v>28.43</v>
      </c>
      <c r="I205" t="s">
        <v>203</v>
      </c>
      <c r="J205" t="s">
        <v>537</v>
      </c>
      <c r="K205" s="66">
        <v>0.17</v>
      </c>
      <c r="L205" s="66">
        <v>0.17429</v>
      </c>
      <c r="M205" s="66">
        <v>1.33</v>
      </c>
      <c r="N205" s="69" t="s">
        <v>310</v>
      </c>
      <c r="O205" s="69" t="s">
        <v>540</v>
      </c>
      <c r="P205">
        <v>3</v>
      </c>
      <c r="Q205">
        <v>0</v>
      </c>
      <c r="R205">
        <v>30</v>
      </c>
    </row>
    <row r="206" spans="1:18" x14ac:dyDescent="0.25">
      <c r="A206" t="s">
        <v>541</v>
      </c>
      <c r="B206" t="s">
        <v>491</v>
      </c>
      <c r="C206" t="s">
        <v>51</v>
      </c>
      <c r="D206" s="1">
        <v>25460</v>
      </c>
      <c r="E206" s="1">
        <v>26990</v>
      </c>
      <c r="F206" t="s">
        <v>7</v>
      </c>
      <c r="G206" s="67">
        <f t="shared" si="10"/>
        <v>0</v>
      </c>
      <c r="H206" s="68">
        <f t="shared" si="8"/>
        <v>26.99</v>
      </c>
      <c r="I206" t="s">
        <v>203</v>
      </c>
      <c r="J206" t="s">
        <v>537</v>
      </c>
      <c r="K206" s="66">
        <v>0.17</v>
      </c>
      <c r="L206" s="66">
        <v>0.17429</v>
      </c>
      <c r="M206" s="66">
        <v>1.33</v>
      </c>
      <c r="N206" s="69" t="s">
        <v>310</v>
      </c>
      <c r="O206" s="69" t="s">
        <v>542</v>
      </c>
      <c r="P206">
        <v>3</v>
      </c>
      <c r="Q206">
        <v>0</v>
      </c>
      <c r="R206">
        <v>30</v>
      </c>
    </row>
    <row r="207" spans="1:18" x14ac:dyDescent="0.25">
      <c r="A207" t="s">
        <v>543</v>
      </c>
      <c r="B207" t="s">
        <v>491</v>
      </c>
      <c r="C207" t="s">
        <v>51</v>
      </c>
      <c r="D207" s="1">
        <v>25460</v>
      </c>
      <c r="E207" s="1">
        <v>26990</v>
      </c>
      <c r="F207" t="s">
        <v>7</v>
      </c>
      <c r="G207" s="67">
        <f t="shared" si="10"/>
        <v>0</v>
      </c>
      <c r="H207" s="68">
        <f t="shared" si="8"/>
        <v>26.99</v>
      </c>
      <c r="I207" t="s">
        <v>203</v>
      </c>
      <c r="J207" t="s">
        <v>544</v>
      </c>
      <c r="K207" s="66">
        <v>0.17</v>
      </c>
      <c r="L207" s="66">
        <v>0.17466000000000001</v>
      </c>
      <c r="M207" s="66">
        <v>1.33</v>
      </c>
      <c r="N207" s="69" t="s">
        <v>310</v>
      </c>
      <c r="O207" s="69" t="s">
        <v>545</v>
      </c>
      <c r="P207">
        <v>2</v>
      </c>
      <c r="Q207">
        <v>0</v>
      </c>
      <c r="R207">
        <v>20</v>
      </c>
    </row>
    <row r="208" spans="1:18" x14ac:dyDescent="0.25">
      <c r="A208" t="s">
        <v>546</v>
      </c>
      <c r="B208" t="s">
        <v>503</v>
      </c>
      <c r="C208" t="s">
        <v>16</v>
      </c>
      <c r="D208" s="1">
        <v>109220</v>
      </c>
      <c r="E208" s="1">
        <v>112500</v>
      </c>
      <c r="F208" t="s">
        <v>7</v>
      </c>
      <c r="G208" s="67">
        <f t="shared" si="10"/>
        <v>0</v>
      </c>
      <c r="H208" s="68">
        <f t="shared" ref="H208:H271" si="11">(E208-(E208*G208))/1000</f>
        <v>112.5</v>
      </c>
      <c r="I208" t="s">
        <v>203</v>
      </c>
      <c r="J208" t="s">
        <v>537</v>
      </c>
      <c r="K208" s="66">
        <v>0.153</v>
      </c>
      <c r="L208" s="66">
        <v>0.15729000000000001</v>
      </c>
      <c r="M208" s="66">
        <v>1.33</v>
      </c>
      <c r="N208" s="69" t="s">
        <v>504</v>
      </c>
      <c r="O208" s="69" t="s">
        <v>547</v>
      </c>
      <c r="P208">
        <v>3</v>
      </c>
      <c r="Q208">
        <v>0</v>
      </c>
      <c r="R208">
        <v>30</v>
      </c>
    </row>
    <row r="209" spans="1:18" x14ac:dyDescent="0.25">
      <c r="A209" t="s">
        <v>548</v>
      </c>
      <c r="B209" t="s">
        <v>503</v>
      </c>
      <c r="C209" t="s">
        <v>51</v>
      </c>
      <c r="D209" s="1">
        <v>97410</v>
      </c>
      <c r="E209" s="1">
        <v>100340</v>
      </c>
      <c r="F209" t="s">
        <v>7</v>
      </c>
      <c r="G209" s="67">
        <f t="shared" si="10"/>
        <v>0</v>
      </c>
      <c r="H209" s="68">
        <f t="shared" si="11"/>
        <v>100.34</v>
      </c>
      <c r="I209" t="s">
        <v>203</v>
      </c>
      <c r="J209" t="s">
        <v>537</v>
      </c>
      <c r="K209" s="66">
        <v>0.153</v>
      </c>
      <c r="L209" s="66">
        <v>0.15729000000000001</v>
      </c>
      <c r="M209" s="66">
        <v>1.33</v>
      </c>
      <c r="N209" s="69" t="s">
        <v>504</v>
      </c>
      <c r="O209" s="69" t="s">
        <v>549</v>
      </c>
      <c r="P209">
        <v>3</v>
      </c>
      <c r="Q209">
        <v>0</v>
      </c>
      <c r="R209">
        <v>30</v>
      </c>
    </row>
    <row r="210" spans="1:18" x14ac:dyDescent="0.25">
      <c r="A210" t="s">
        <v>550</v>
      </c>
      <c r="B210" t="s">
        <v>491</v>
      </c>
      <c r="C210" t="s">
        <v>48</v>
      </c>
      <c r="D210" s="1">
        <v>35680</v>
      </c>
      <c r="E210" s="1">
        <v>37830</v>
      </c>
      <c r="F210" t="s">
        <v>7</v>
      </c>
      <c r="G210" s="67">
        <f t="shared" si="10"/>
        <v>0</v>
      </c>
      <c r="H210" s="68">
        <f t="shared" si="11"/>
        <v>37.83</v>
      </c>
      <c r="I210" t="s">
        <v>203</v>
      </c>
      <c r="J210" t="s">
        <v>551</v>
      </c>
      <c r="K210" s="66">
        <v>0.24</v>
      </c>
      <c r="L210" s="66">
        <v>0.24523</v>
      </c>
      <c r="M210" s="66">
        <v>2.21</v>
      </c>
      <c r="N210" s="69" t="s">
        <v>310</v>
      </c>
      <c r="O210" s="69" t="s">
        <v>552</v>
      </c>
      <c r="P210">
        <v>3</v>
      </c>
      <c r="Q210">
        <v>0</v>
      </c>
      <c r="R210">
        <v>30</v>
      </c>
    </row>
    <row r="211" spans="1:18" x14ac:dyDescent="0.25">
      <c r="A211" t="s">
        <v>553</v>
      </c>
      <c r="B211" t="s">
        <v>491</v>
      </c>
      <c r="C211" t="s">
        <v>51</v>
      </c>
      <c r="D211" s="1">
        <v>30300</v>
      </c>
      <c r="E211" s="1">
        <v>32120</v>
      </c>
      <c r="F211" t="s">
        <v>7</v>
      </c>
      <c r="G211" s="67">
        <f t="shared" si="10"/>
        <v>0</v>
      </c>
      <c r="H211" s="68">
        <f t="shared" si="11"/>
        <v>32.119999999999997</v>
      </c>
      <c r="I211" t="s">
        <v>203</v>
      </c>
      <c r="J211" t="s">
        <v>551</v>
      </c>
      <c r="K211" s="66">
        <v>0.24</v>
      </c>
      <c r="L211" s="66">
        <v>0.24523</v>
      </c>
      <c r="M211" s="66">
        <v>2.21</v>
      </c>
      <c r="N211" s="69" t="s">
        <v>310</v>
      </c>
      <c r="O211" s="69" t="s">
        <v>554</v>
      </c>
      <c r="P211">
        <v>3</v>
      </c>
      <c r="Q211">
        <v>0</v>
      </c>
      <c r="R211">
        <v>30</v>
      </c>
    </row>
    <row r="212" spans="1:18" x14ac:dyDescent="0.25">
      <c r="A212" t="s">
        <v>555</v>
      </c>
      <c r="B212" t="s">
        <v>491</v>
      </c>
      <c r="C212" t="s">
        <v>51</v>
      </c>
      <c r="D212" s="1">
        <v>30300</v>
      </c>
      <c r="E212" s="1">
        <v>32120</v>
      </c>
      <c r="F212" t="s">
        <v>7</v>
      </c>
      <c r="G212" s="67">
        <f t="shared" si="10"/>
        <v>0</v>
      </c>
      <c r="H212" s="68">
        <f t="shared" si="11"/>
        <v>32.119999999999997</v>
      </c>
      <c r="I212" t="s">
        <v>203</v>
      </c>
      <c r="J212" t="s">
        <v>556</v>
      </c>
      <c r="K212" s="66">
        <v>0.24</v>
      </c>
      <c r="L212" s="66">
        <v>0.24576000000000001</v>
      </c>
      <c r="M212" s="66">
        <v>2.21</v>
      </c>
      <c r="N212" s="69" t="s">
        <v>310</v>
      </c>
      <c r="O212" s="69" t="s">
        <v>557</v>
      </c>
      <c r="P212">
        <v>2</v>
      </c>
      <c r="Q212">
        <v>0</v>
      </c>
      <c r="R212">
        <v>20</v>
      </c>
    </row>
    <row r="213" spans="1:18" x14ac:dyDescent="0.25">
      <c r="A213" t="s">
        <v>558</v>
      </c>
      <c r="B213" t="s">
        <v>503</v>
      </c>
      <c r="C213" t="s">
        <v>16</v>
      </c>
      <c r="D213" s="1">
        <v>147780</v>
      </c>
      <c r="E213" s="1">
        <v>152220</v>
      </c>
      <c r="F213" t="s">
        <v>7</v>
      </c>
      <c r="G213" s="67">
        <f t="shared" si="10"/>
        <v>0</v>
      </c>
      <c r="H213" s="68">
        <f t="shared" si="11"/>
        <v>152.22</v>
      </c>
      <c r="I213" t="s">
        <v>203</v>
      </c>
      <c r="J213" t="s">
        <v>551</v>
      </c>
      <c r="K213" s="66">
        <v>0.21</v>
      </c>
      <c r="L213" s="66">
        <v>0.21532000000000001</v>
      </c>
      <c r="M213" s="66">
        <v>2.21</v>
      </c>
      <c r="N213" s="69" t="s">
        <v>504</v>
      </c>
      <c r="O213" s="69" t="s">
        <v>559</v>
      </c>
      <c r="P213">
        <v>3</v>
      </c>
      <c r="Q213">
        <v>0</v>
      </c>
      <c r="R213">
        <v>30</v>
      </c>
    </row>
    <row r="214" spans="1:18" x14ac:dyDescent="0.25">
      <c r="A214" t="s">
        <v>560</v>
      </c>
      <c r="B214" t="s">
        <v>503</v>
      </c>
      <c r="C214" t="s">
        <v>51</v>
      </c>
      <c r="D214" s="1">
        <v>131770</v>
      </c>
      <c r="E214" s="1">
        <v>135730</v>
      </c>
      <c r="F214" t="s">
        <v>7</v>
      </c>
      <c r="G214" s="67">
        <f t="shared" si="10"/>
        <v>0</v>
      </c>
      <c r="H214" s="68">
        <f t="shared" si="11"/>
        <v>135.72999999999999</v>
      </c>
      <c r="I214" t="s">
        <v>203</v>
      </c>
      <c r="J214" t="s">
        <v>551</v>
      </c>
      <c r="K214" s="66">
        <v>0.21</v>
      </c>
      <c r="L214" s="66">
        <v>0.21532000000000001</v>
      </c>
      <c r="M214" s="66">
        <v>2.21</v>
      </c>
      <c r="N214" s="69" t="s">
        <v>504</v>
      </c>
      <c r="O214" s="69" t="s">
        <v>561</v>
      </c>
      <c r="P214">
        <v>3</v>
      </c>
      <c r="Q214">
        <v>0</v>
      </c>
      <c r="R214">
        <v>30</v>
      </c>
    </row>
    <row r="215" spans="1:18" x14ac:dyDescent="0.25">
      <c r="A215" t="s">
        <v>562</v>
      </c>
      <c r="B215" t="s">
        <v>491</v>
      </c>
      <c r="C215" t="s">
        <v>48</v>
      </c>
      <c r="D215" s="1">
        <v>55430</v>
      </c>
      <c r="E215" s="1">
        <v>58760</v>
      </c>
      <c r="F215" t="s">
        <v>7</v>
      </c>
      <c r="G215" s="67">
        <f t="shared" si="10"/>
        <v>0</v>
      </c>
      <c r="H215" s="68">
        <f t="shared" si="11"/>
        <v>58.76</v>
      </c>
      <c r="I215" t="s">
        <v>203</v>
      </c>
      <c r="J215" t="s">
        <v>563</v>
      </c>
      <c r="K215" s="66">
        <v>0.36499999999999999</v>
      </c>
      <c r="L215" s="66">
        <v>0.37148999999999999</v>
      </c>
      <c r="M215" s="66">
        <v>3.375</v>
      </c>
      <c r="N215" s="69" t="s">
        <v>310</v>
      </c>
      <c r="O215" s="69" t="s">
        <v>564</v>
      </c>
      <c r="P215">
        <v>3</v>
      </c>
      <c r="Q215">
        <v>0</v>
      </c>
      <c r="R215">
        <v>30</v>
      </c>
    </row>
    <row r="216" spans="1:18" x14ac:dyDescent="0.25">
      <c r="A216" t="s">
        <v>565</v>
      </c>
      <c r="B216" t="s">
        <v>491</v>
      </c>
      <c r="C216" t="s">
        <v>51</v>
      </c>
      <c r="D216" s="1">
        <v>47690</v>
      </c>
      <c r="E216" s="1">
        <v>50560</v>
      </c>
      <c r="F216" t="s">
        <v>7</v>
      </c>
      <c r="G216" s="67">
        <f t="shared" si="10"/>
        <v>0</v>
      </c>
      <c r="H216" s="68">
        <f t="shared" si="11"/>
        <v>50.56</v>
      </c>
      <c r="I216" t="s">
        <v>203</v>
      </c>
      <c r="J216" t="s">
        <v>563</v>
      </c>
      <c r="K216" s="66">
        <v>0.36499999999999999</v>
      </c>
      <c r="L216" s="66">
        <v>0.37148999999999999</v>
      </c>
      <c r="M216" s="66">
        <v>3.375</v>
      </c>
      <c r="N216" s="69" t="s">
        <v>310</v>
      </c>
      <c r="O216" s="69" t="s">
        <v>566</v>
      </c>
      <c r="P216">
        <v>3</v>
      </c>
      <c r="Q216">
        <v>0</v>
      </c>
      <c r="R216">
        <v>30</v>
      </c>
    </row>
    <row r="217" spans="1:18" x14ac:dyDescent="0.25">
      <c r="A217" t="s">
        <v>567</v>
      </c>
      <c r="B217" t="s">
        <v>491</v>
      </c>
      <c r="C217" t="s">
        <v>51</v>
      </c>
      <c r="D217" s="1">
        <v>47690</v>
      </c>
      <c r="E217" s="1">
        <v>50560</v>
      </c>
      <c r="F217" t="s">
        <v>7</v>
      </c>
      <c r="G217" s="67">
        <f t="shared" si="10"/>
        <v>0</v>
      </c>
      <c r="H217" s="68">
        <f t="shared" si="11"/>
        <v>50.56</v>
      </c>
      <c r="I217" t="s">
        <v>203</v>
      </c>
      <c r="J217" t="s">
        <v>568</v>
      </c>
      <c r="K217" s="66">
        <v>0.36499999999999999</v>
      </c>
      <c r="L217" s="66">
        <v>0.37208999999999998</v>
      </c>
      <c r="M217" s="66">
        <v>3.375</v>
      </c>
      <c r="N217" s="69" t="s">
        <v>310</v>
      </c>
      <c r="O217" s="69" t="s">
        <v>569</v>
      </c>
      <c r="P217">
        <v>2</v>
      </c>
      <c r="Q217">
        <v>0</v>
      </c>
      <c r="R217">
        <v>20</v>
      </c>
    </row>
    <row r="218" spans="1:18" x14ac:dyDescent="0.25">
      <c r="A218" t="s">
        <v>570</v>
      </c>
      <c r="B218" t="s">
        <v>503</v>
      </c>
      <c r="C218" t="s">
        <v>16</v>
      </c>
      <c r="D218" s="1">
        <v>206880</v>
      </c>
      <c r="E218" s="1">
        <v>213090</v>
      </c>
      <c r="F218" t="s">
        <v>7</v>
      </c>
      <c r="G218" s="67">
        <f t="shared" si="10"/>
        <v>0</v>
      </c>
      <c r="H218" s="68">
        <f t="shared" si="11"/>
        <v>213.09</v>
      </c>
      <c r="I218" t="s">
        <v>203</v>
      </c>
      <c r="J218" t="s">
        <v>563</v>
      </c>
      <c r="K218" s="66">
        <v>0.32500000000000001</v>
      </c>
      <c r="L218" s="66">
        <v>0.33156999999999998</v>
      </c>
      <c r="M218" s="66">
        <v>3.375</v>
      </c>
      <c r="N218" s="69" t="s">
        <v>504</v>
      </c>
      <c r="O218" s="69" t="s">
        <v>571</v>
      </c>
      <c r="P218">
        <v>3</v>
      </c>
      <c r="Q218">
        <v>0</v>
      </c>
      <c r="R218">
        <v>30</v>
      </c>
    </row>
    <row r="219" spans="1:18" x14ac:dyDescent="0.25">
      <c r="A219" t="s">
        <v>572</v>
      </c>
      <c r="B219" t="s">
        <v>503</v>
      </c>
      <c r="C219" t="s">
        <v>51</v>
      </c>
      <c r="D219" s="1">
        <v>184500</v>
      </c>
      <c r="E219" s="1">
        <v>190040</v>
      </c>
      <c r="F219" t="s">
        <v>7</v>
      </c>
      <c r="G219" s="67">
        <f t="shared" si="10"/>
        <v>0</v>
      </c>
      <c r="H219" s="68">
        <f t="shared" si="11"/>
        <v>190.04</v>
      </c>
      <c r="I219" t="s">
        <v>203</v>
      </c>
      <c r="J219" t="s">
        <v>563</v>
      </c>
      <c r="K219" s="66">
        <v>0.32500000000000001</v>
      </c>
      <c r="L219" s="66">
        <v>0.33156999999999998</v>
      </c>
      <c r="M219" s="66">
        <v>3.375</v>
      </c>
      <c r="N219" s="69" t="s">
        <v>504</v>
      </c>
      <c r="O219" s="69" t="s">
        <v>573</v>
      </c>
      <c r="P219">
        <v>3</v>
      </c>
      <c r="Q219">
        <v>0</v>
      </c>
      <c r="R219">
        <v>30</v>
      </c>
    </row>
    <row r="220" spans="1:18" x14ac:dyDescent="0.25">
      <c r="A220" t="s">
        <v>574</v>
      </c>
      <c r="B220" t="s">
        <v>491</v>
      </c>
      <c r="C220" t="s">
        <v>139</v>
      </c>
      <c r="D220" s="1">
        <v>89430</v>
      </c>
      <c r="E220" s="1">
        <v>94800</v>
      </c>
      <c r="F220" t="s">
        <v>7</v>
      </c>
      <c r="G220" s="67">
        <f t="shared" si="10"/>
        <v>0</v>
      </c>
      <c r="H220" s="68">
        <f t="shared" si="11"/>
        <v>94.8</v>
      </c>
      <c r="I220" t="s">
        <v>203</v>
      </c>
      <c r="J220" t="s">
        <v>575</v>
      </c>
      <c r="K220" s="66">
        <v>0.52</v>
      </c>
      <c r="L220" s="66">
        <v>0.53415999999999997</v>
      </c>
      <c r="M220" s="66">
        <v>5.4</v>
      </c>
      <c r="N220" s="69" t="s">
        <v>310</v>
      </c>
      <c r="O220" s="69" t="s">
        <v>576</v>
      </c>
      <c r="P220">
        <v>3</v>
      </c>
      <c r="Q220">
        <v>0</v>
      </c>
      <c r="R220">
        <v>15</v>
      </c>
    </row>
    <row r="221" spans="1:18" x14ac:dyDescent="0.25">
      <c r="A221" t="s">
        <v>577</v>
      </c>
      <c r="B221" t="s">
        <v>491</v>
      </c>
      <c r="C221" t="s">
        <v>51</v>
      </c>
      <c r="D221" s="1">
        <v>77870</v>
      </c>
      <c r="E221" s="1">
        <v>82550</v>
      </c>
      <c r="F221" t="s">
        <v>7</v>
      </c>
      <c r="G221" s="67">
        <f t="shared" si="10"/>
        <v>0</v>
      </c>
      <c r="H221" s="68">
        <f t="shared" si="11"/>
        <v>82.55</v>
      </c>
      <c r="I221" t="s">
        <v>203</v>
      </c>
      <c r="J221" t="s">
        <v>575</v>
      </c>
      <c r="K221" s="66">
        <v>0.52</v>
      </c>
      <c r="L221" s="66">
        <v>0.53415999999999997</v>
      </c>
      <c r="M221" s="66">
        <v>5.4</v>
      </c>
      <c r="N221" s="69" t="s">
        <v>310</v>
      </c>
      <c r="O221" s="69" t="s">
        <v>578</v>
      </c>
      <c r="P221">
        <v>3</v>
      </c>
      <c r="Q221">
        <v>0</v>
      </c>
      <c r="R221">
        <v>15</v>
      </c>
    </row>
    <row r="222" spans="1:18" x14ac:dyDescent="0.25">
      <c r="A222" t="s">
        <v>579</v>
      </c>
      <c r="B222" t="s">
        <v>503</v>
      </c>
      <c r="C222" t="s">
        <v>16</v>
      </c>
      <c r="D222" s="1">
        <v>332280</v>
      </c>
      <c r="E222" s="1">
        <v>342250</v>
      </c>
      <c r="F222" t="s">
        <v>7</v>
      </c>
      <c r="G222" s="67">
        <f t="shared" si="10"/>
        <v>0</v>
      </c>
      <c r="H222" s="68">
        <f t="shared" si="11"/>
        <v>342.25</v>
      </c>
      <c r="I222" t="s">
        <v>203</v>
      </c>
      <c r="J222" t="s">
        <v>575</v>
      </c>
      <c r="K222" s="66">
        <v>0.42499999999999999</v>
      </c>
      <c r="L222" s="66">
        <v>0.43915999999999999</v>
      </c>
      <c r="M222" s="66">
        <v>5.4</v>
      </c>
      <c r="N222" s="69" t="s">
        <v>504</v>
      </c>
      <c r="O222" s="69" t="s">
        <v>580</v>
      </c>
      <c r="P222">
        <v>3</v>
      </c>
      <c r="Q222">
        <v>0</v>
      </c>
      <c r="R222">
        <v>15</v>
      </c>
    </row>
    <row r="223" spans="1:18" x14ac:dyDescent="0.25">
      <c r="A223" t="s">
        <v>581</v>
      </c>
      <c r="B223" t="s">
        <v>503</v>
      </c>
      <c r="C223" t="s">
        <v>51</v>
      </c>
      <c r="D223" s="1">
        <v>296330</v>
      </c>
      <c r="E223" s="1">
        <v>305220</v>
      </c>
      <c r="F223" t="s">
        <v>7</v>
      </c>
      <c r="G223" s="67">
        <f t="shared" si="10"/>
        <v>0</v>
      </c>
      <c r="H223" s="68">
        <f t="shared" si="11"/>
        <v>305.22000000000003</v>
      </c>
      <c r="I223" t="s">
        <v>203</v>
      </c>
      <c r="J223" t="s">
        <v>575</v>
      </c>
      <c r="K223" s="66">
        <v>0.42499999999999999</v>
      </c>
      <c r="L223" s="66">
        <v>0.43915999999999999</v>
      </c>
      <c r="M223" s="66">
        <v>5.4</v>
      </c>
      <c r="N223" s="69" t="s">
        <v>504</v>
      </c>
      <c r="O223" s="69" t="s">
        <v>582</v>
      </c>
      <c r="P223">
        <v>3</v>
      </c>
      <c r="Q223">
        <v>0</v>
      </c>
      <c r="R223">
        <v>15</v>
      </c>
    </row>
    <row r="224" spans="1:18" x14ac:dyDescent="0.25">
      <c r="A224" t="s">
        <v>583</v>
      </c>
      <c r="B224" t="s">
        <v>584</v>
      </c>
      <c r="C224" t="s">
        <v>51</v>
      </c>
      <c r="D224" s="1">
        <v>6440</v>
      </c>
      <c r="E224" s="1">
        <v>6700</v>
      </c>
      <c r="F224" t="s">
        <v>7</v>
      </c>
      <c r="G224" s="67">
        <f t="shared" si="10"/>
        <v>0</v>
      </c>
      <c r="H224" s="68">
        <f t="shared" si="11"/>
        <v>6.7</v>
      </c>
      <c r="I224" t="s">
        <v>3</v>
      </c>
      <c r="J224" t="s">
        <v>585</v>
      </c>
      <c r="K224" s="66">
        <v>6.3E-3</v>
      </c>
      <c r="L224" s="66">
        <v>6.8199999999999997E-3</v>
      </c>
      <c r="M224" s="66">
        <v>3.163875E-2</v>
      </c>
      <c r="N224" s="69" t="s">
        <v>586</v>
      </c>
      <c r="O224" s="69" t="s">
        <v>587</v>
      </c>
      <c r="P224">
        <v>10</v>
      </c>
      <c r="Q224">
        <v>0</v>
      </c>
      <c r="R224">
        <v>0</v>
      </c>
    </row>
    <row r="225" spans="1:18" x14ac:dyDescent="0.25">
      <c r="A225" t="s">
        <v>588</v>
      </c>
      <c r="B225" t="s">
        <v>584</v>
      </c>
      <c r="C225" t="s">
        <v>589</v>
      </c>
      <c r="D225" s="1">
        <v>6440</v>
      </c>
      <c r="E225" s="1">
        <v>6700</v>
      </c>
      <c r="F225" t="s">
        <v>7</v>
      </c>
      <c r="G225" s="67">
        <f t="shared" si="10"/>
        <v>0</v>
      </c>
      <c r="H225" s="68">
        <f t="shared" si="11"/>
        <v>6.7</v>
      </c>
      <c r="I225" t="s">
        <v>3</v>
      </c>
      <c r="J225" t="s">
        <v>585</v>
      </c>
      <c r="K225" s="66">
        <v>6.3E-3</v>
      </c>
      <c r="L225" s="66">
        <v>6.8199999999999997E-3</v>
      </c>
      <c r="M225" s="66">
        <v>3.163875E-2</v>
      </c>
      <c r="N225" s="69" t="s">
        <v>586</v>
      </c>
      <c r="O225" s="69" t="s">
        <v>590</v>
      </c>
      <c r="P225">
        <v>10</v>
      </c>
      <c r="Q225">
        <v>0</v>
      </c>
      <c r="R225">
        <v>0</v>
      </c>
    </row>
    <row r="226" spans="1:18" x14ac:dyDescent="0.25">
      <c r="A226" t="s">
        <v>591</v>
      </c>
      <c r="B226" t="s">
        <v>592</v>
      </c>
      <c r="C226" t="s">
        <v>16</v>
      </c>
      <c r="D226" s="1">
        <v>55550</v>
      </c>
      <c r="E226" s="1">
        <v>57220</v>
      </c>
      <c r="F226" t="s">
        <v>17</v>
      </c>
      <c r="G226" s="67">
        <f>CHRANICKY</f>
        <v>0</v>
      </c>
      <c r="H226" s="68">
        <f t="shared" si="11"/>
        <v>57.22</v>
      </c>
      <c r="I226" t="s">
        <v>3</v>
      </c>
      <c r="J226" t="s">
        <v>73</v>
      </c>
      <c r="K226" s="66">
        <v>2E-3</v>
      </c>
      <c r="L226" s="66">
        <v>2E-3</v>
      </c>
      <c r="M226" s="66">
        <v>8.4049999999999993E-3</v>
      </c>
      <c r="N226" s="69" t="s">
        <v>19</v>
      </c>
      <c r="O226" s="69" t="s">
        <v>593</v>
      </c>
      <c r="P226">
        <v>1</v>
      </c>
      <c r="Q226">
        <v>0</v>
      </c>
      <c r="R226">
        <v>0</v>
      </c>
    </row>
    <row r="227" spans="1:18" x14ac:dyDescent="0.25">
      <c r="A227" t="s">
        <v>594</v>
      </c>
      <c r="B227" t="s">
        <v>592</v>
      </c>
      <c r="C227" t="s">
        <v>16</v>
      </c>
      <c r="D227" s="1">
        <v>59260</v>
      </c>
      <c r="E227" s="1">
        <v>61040</v>
      </c>
      <c r="F227" t="s">
        <v>17</v>
      </c>
      <c r="G227" s="67">
        <f>CHRANICKY</f>
        <v>0</v>
      </c>
      <c r="H227" s="68">
        <f t="shared" si="11"/>
        <v>61.04</v>
      </c>
      <c r="I227" t="s">
        <v>3</v>
      </c>
      <c r="J227" t="s">
        <v>73</v>
      </c>
      <c r="K227" s="66">
        <v>2E-3</v>
      </c>
      <c r="L227" s="66">
        <v>2E-3</v>
      </c>
      <c r="M227" s="66">
        <v>1.2500000000000001E-2</v>
      </c>
      <c r="N227" s="69" t="s">
        <v>19</v>
      </c>
      <c r="O227" s="69" t="s">
        <v>595</v>
      </c>
      <c r="P227">
        <v>1</v>
      </c>
      <c r="Q227">
        <v>0</v>
      </c>
      <c r="R227">
        <v>0</v>
      </c>
    </row>
    <row r="228" spans="1:18" x14ac:dyDescent="0.25">
      <c r="A228" t="s">
        <v>596</v>
      </c>
      <c r="B228" t="s">
        <v>592</v>
      </c>
      <c r="C228" t="s">
        <v>16</v>
      </c>
      <c r="D228" s="1">
        <v>63110</v>
      </c>
      <c r="E228" s="1">
        <v>65010</v>
      </c>
      <c r="F228" t="s">
        <v>17</v>
      </c>
      <c r="G228" s="67">
        <f>CHRANICKY</f>
        <v>0</v>
      </c>
      <c r="H228" s="68">
        <f t="shared" si="11"/>
        <v>65.010000000000005</v>
      </c>
      <c r="I228" t="s">
        <v>3</v>
      </c>
      <c r="J228" t="s">
        <v>73</v>
      </c>
      <c r="K228" s="66">
        <v>4.0000000000000001E-3</v>
      </c>
      <c r="L228" s="66">
        <v>4.0000000000000001E-3</v>
      </c>
      <c r="M228" s="66">
        <v>2.1125000000000001E-2</v>
      </c>
      <c r="N228" s="69" t="s">
        <v>19</v>
      </c>
      <c r="O228" s="69" t="s">
        <v>597</v>
      </c>
      <c r="P228">
        <v>1</v>
      </c>
      <c r="Q228">
        <v>0</v>
      </c>
      <c r="R228">
        <v>0</v>
      </c>
    </row>
    <row r="229" spans="1:18" x14ac:dyDescent="0.25">
      <c r="A229" t="s">
        <v>598</v>
      </c>
      <c r="B229" t="s">
        <v>592</v>
      </c>
      <c r="C229" t="s">
        <v>16</v>
      </c>
      <c r="D229" s="1">
        <v>67020</v>
      </c>
      <c r="E229" s="1">
        <v>69040</v>
      </c>
      <c r="F229" t="s">
        <v>17</v>
      </c>
      <c r="G229" s="67">
        <f>CHRANICKY</f>
        <v>0</v>
      </c>
      <c r="H229" s="68">
        <f t="shared" si="11"/>
        <v>69.040000000000006</v>
      </c>
      <c r="I229" t="s">
        <v>3</v>
      </c>
      <c r="J229" t="s">
        <v>73</v>
      </c>
      <c r="K229" s="66">
        <v>6.0000000000000001E-3</v>
      </c>
      <c r="L229" s="66">
        <v>6.0000000000000001E-3</v>
      </c>
      <c r="M229" s="66">
        <v>3.4299999999999997E-2</v>
      </c>
      <c r="N229" s="69" t="s">
        <v>19</v>
      </c>
      <c r="O229" s="69" t="s">
        <v>599</v>
      </c>
      <c r="P229">
        <v>1</v>
      </c>
      <c r="Q229">
        <v>0</v>
      </c>
      <c r="R229">
        <v>0</v>
      </c>
    </row>
    <row r="230" spans="1:18" x14ac:dyDescent="0.25">
      <c r="A230" t="s">
        <v>600</v>
      </c>
      <c r="B230" t="s">
        <v>592</v>
      </c>
      <c r="C230" t="s">
        <v>16</v>
      </c>
      <c r="D230" s="1">
        <v>70880</v>
      </c>
      <c r="E230" s="1">
        <v>73010</v>
      </c>
      <c r="F230" t="s">
        <v>17</v>
      </c>
      <c r="G230" s="67">
        <f>CHRANICKY</f>
        <v>0</v>
      </c>
      <c r="H230" s="68">
        <f t="shared" si="11"/>
        <v>73.010000000000005</v>
      </c>
      <c r="I230" t="s">
        <v>3</v>
      </c>
      <c r="J230" t="s">
        <v>73</v>
      </c>
      <c r="K230" s="66">
        <v>8.0000000000000002E-3</v>
      </c>
      <c r="L230" s="66">
        <v>8.0000000000000002E-3</v>
      </c>
      <c r="M230" s="66">
        <v>5.67E-2</v>
      </c>
      <c r="N230" s="69" t="s">
        <v>19</v>
      </c>
      <c r="O230" s="69" t="s">
        <v>601</v>
      </c>
      <c r="P230">
        <v>1</v>
      </c>
      <c r="Q230">
        <v>0</v>
      </c>
      <c r="R230">
        <v>0</v>
      </c>
    </row>
    <row r="231" spans="1:18" x14ac:dyDescent="0.25">
      <c r="A231" t="s">
        <v>602</v>
      </c>
      <c r="B231" t="s">
        <v>603</v>
      </c>
      <c r="C231" t="s">
        <v>51</v>
      </c>
      <c r="D231" s="1">
        <v>14100</v>
      </c>
      <c r="E231" s="1">
        <v>14670</v>
      </c>
      <c r="F231" t="s">
        <v>7</v>
      </c>
      <c r="G231" s="67">
        <f>ELINSTAL</f>
        <v>0</v>
      </c>
      <c r="H231" s="68">
        <f t="shared" si="11"/>
        <v>14.67</v>
      </c>
      <c r="I231" t="s">
        <v>3</v>
      </c>
      <c r="J231" t="s">
        <v>604</v>
      </c>
      <c r="K231" s="66">
        <v>1.43E-2</v>
      </c>
      <c r="L231" s="66">
        <v>1.4999999999999999E-2</v>
      </c>
      <c r="M231" s="66">
        <v>5.8111989795999998E-2</v>
      </c>
      <c r="N231" s="69" t="s">
        <v>586</v>
      </c>
      <c r="O231" s="69" t="s">
        <v>605</v>
      </c>
      <c r="P231">
        <v>7</v>
      </c>
      <c r="Q231">
        <v>0</v>
      </c>
      <c r="R231">
        <v>0</v>
      </c>
    </row>
    <row r="232" spans="1:18" x14ac:dyDescent="0.25">
      <c r="A232" t="s">
        <v>606</v>
      </c>
      <c r="B232" t="s">
        <v>603</v>
      </c>
      <c r="C232" t="s">
        <v>607</v>
      </c>
      <c r="D232" s="1">
        <v>14100</v>
      </c>
      <c r="E232" s="1">
        <v>14670</v>
      </c>
      <c r="F232" t="s">
        <v>7</v>
      </c>
      <c r="G232" s="67">
        <f>ELINSTAL</f>
        <v>0</v>
      </c>
      <c r="H232" s="68">
        <f t="shared" si="11"/>
        <v>14.67</v>
      </c>
      <c r="I232" t="s">
        <v>3</v>
      </c>
      <c r="J232" t="s">
        <v>604</v>
      </c>
      <c r="K232" s="66">
        <v>1.43E-2</v>
      </c>
      <c r="L232" s="66">
        <v>1.4999999999999999E-2</v>
      </c>
      <c r="M232" s="66">
        <v>5.8111989795999998E-2</v>
      </c>
      <c r="N232" s="69" t="s">
        <v>586</v>
      </c>
      <c r="O232" s="69" t="s">
        <v>608</v>
      </c>
      <c r="P232">
        <v>7</v>
      </c>
      <c r="Q232">
        <v>0</v>
      </c>
      <c r="R232">
        <v>0</v>
      </c>
    </row>
    <row r="233" spans="1:18" x14ac:dyDescent="0.25">
      <c r="A233" t="s">
        <v>609</v>
      </c>
      <c r="B233" t="s">
        <v>592</v>
      </c>
      <c r="C233" t="s">
        <v>16</v>
      </c>
      <c r="D233" s="1">
        <v>76080</v>
      </c>
      <c r="E233" s="1">
        <v>78370</v>
      </c>
      <c r="F233" t="s">
        <v>17</v>
      </c>
      <c r="G233" s="67">
        <f>CHRANICKY</f>
        <v>0</v>
      </c>
      <c r="H233" s="68">
        <f t="shared" si="11"/>
        <v>78.37</v>
      </c>
      <c r="I233" t="s">
        <v>3</v>
      </c>
      <c r="J233" t="s">
        <v>73</v>
      </c>
      <c r="K233" s="66">
        <v>1.2999999999999999E-2</v>
      </c>
      <c r="L233" s="66">
        <v>1.2999999999999999E-2</v>
      </c>
      <c r="M233" s="66">
        <v>0.10580000000000001</v>
      </c>
      <c r="N233" s="69" t="s">
        <v>19</v>
      </c>
      <c r="O233" s="69" t="s">
        <v>610</v>
      </c>
      <c r="P233">
        <v>1</v>
      </c>
      <c r="Q233">
        <v>0</v>
      </c>
      <c r="R233">
        <v>0</v>
      </c>
    </row>
    <row r="234" spans="1:18" x14ac:dyDescent="0.25">
      <c r="A234" t="s">
        <v>611</v>
      </c>
      <c r="B234" t="s">
        <v>603</v>
      </c>
      <c r="C234" t="s">
        <v>51</v>
      </c>
      <c r="D234" s="1">
        <v>19340</v>
      </c>
      <c r="E234" s="1">
        <v>20120</v>
      </c>
      <c r="F234" t="s">
        <v>7</v>
      </c>
      <c r="G234" s="67">
        <f>ELINSTAL</f>
        <v>0</v>
      </c>
      <c r="H234" s="68">
        <f t="shared" si="11"/>
        <v>20.12</v>
      </c>
      <c r="I234" t="s">
        <v>3</v>
      </c>
      <c r="J234" t="s">
        <v>612</v>
      </c>
      <c r="K234" s="66">
        <v>1.9E-2</v>
      </c>
      <c r="L234" s="66">
        <v>1.9810000000000001E-2</v>
      </c>
      <c r="M234" s="66">
        <v>6.7797321428999996E-2</v>
      </c>
      <c r="N234" s="69" t="s">
        <v>19</v>
      </c>
      <c r="O234" s="69" t="s">
        <v>613</v>
      </c>
      <c r="P234">
        <v>7</v>
      </c>
      <c r="Q234">
        <v>0</v>
      </c>
      <c r="R234">
        <v>0</v>
      </c>
    </row>
    <row r="235" spans="1:18" x14ac:dyDescent="0.25">
      <c r="A235" t="s">
        <v>614</v>
      </c>
      <c r="B235" t="s">
        <v>603</v>
      </c>
      <c r="C235" t="s">
        <v>607</v>
      </c>
      <c r="D235" s="1">
        <v>19340</v>
      </c>
      <c r="E235" s="1">
        <v>20120</v>
      </c>
      <c r="F235" t="s">
        <v>7</v>
      </c>
      <c r="G235" s="67">
        <f>ELINSTAL</f>
        <v>0</v>
      </c>
      <c r="H235" s="68">
        <f t="shared" si="11"/>
        <v>20.12</v>
      </c>
      <c r="I235" t="s">
        <v>3</v>
      </c>
      <c r="J235" t="s">
        <v>612</v>
      </c>
      <c r="K235" s="66">
        <v>1.9E-2</v>
      </c>
      <c r="L235" s="66">
        <v>1.9810000000000001E-2</v>
      </c>
      <c r="M235" s="66">
        <v>6.7797321428999996E-2</v>
      </c>
      <c r="N235" s="69" t="s">
        <v>19</v>
      </c>
      <c r="O235" s="69" t="s">
        <v>615</v>
      </c>
      <c r="P235">
        <v>7</v>
      </c>
      <c r="Q235">
        <v>0</v>
      </c>
      <c r="R235">
        <v>0</v>
      </c>
    </row>
    <row r="236" spans="1:18" x14ac:dyDescent="0.25">
      <c r="A236" t="s">
        <v>616</v>
      </c>
      <c r="B236" t="s">
        <v>617</v>
      </c>
      <c r="C236" t="s">
        <v>308</v>
      </c>
      <c r="D236" s="1">
        <v>52210</v>
      </c>
      <c r="E236" s="1">
        <v>53780</v>
      </c>
      <c r="F236" t="s">
        <v>17</v>
      </c>
      <c r="G236" s="67">
        <f t="shared" ref="G236:G244" si="12">CHRANICKY</f>
        <v>0</v>
      </c>
      <c r="H236" s="68">
        <f t="shared" si="11"/>
        <v>53.78</v>
      </c>
      <c r="I236" t="s">
        <v>3</v>
      </c>
      <c r="J236" t="s">
        <v>73</v>
      </c>
      <c r="K236" s="66">
        <v>2E-3</v>
      </c>
      <c r="L236" s="66">
        <v>2E-3</v>
      </c>
      <c r="M236" s="66">
        <v>2.2032E-2</v>
      </c>
      <c r="N236" s="69" t="s">
        <v>19</v>
      </c>
      <c r="O236" s="69" t="s">
        <v>618</v>
      </c>
      <c r="P236">
        <v>1</v>
      </c>
      <c r="Q236">
        <v>0</v>
      </c>
      <c r="R236">
        <v>0</v>
      </c>
    </row>
    <row r="237" spans="1:18" x14ac:dyDescent="0.25">
      <c r="A237" t="s">
        <v>619</v>
      </c>
      <c r="B237" t="s">
        <v>617</v>
      </c>
      <c r="C237" t="s">
        <v>308</v>
      </c>
      <c r="D237" s="1">
        <v>58270</v>
      </c>
      <c r="E237" s="1">
        <v>60020</v>
      </c>
      <c r="F237" t="s">
        <v>17</v>
      </c>
      <c r="G237" s="67">
        <f t="shared" si="12"/>
        <v>0</v>
      </c>
      <c r="H237" s="68">
        <f t="shared" si="11"/>
        <v>60.02</v>
      </c>
      <c r="I237" t="s">
        <v>3</v>
      </c>
      <c r="J237" t="s">
        <v>73</v>
      </c>
      <c r="K237" s="66">
        <v>3.0000000000000001E-3</v>
      </c>
      <c r="L237" s="66">
        <v>3.0000000000000001E-3</v>
      </c>
      <c r="M237" s="66">
        <v>4.4179999999999997E-2</v>
      </c>
      <c r="N237" s="69" t="s">
        <v>19</v>
      </c>
      <c r="O237" s="69" t="s">
        <v>620</v>
      </c>
      <c r="P237">
        <v>1</v>
      </c>
      <c r="Q237">
        <v>0</v>
      </c>
      <c r="R237">
        <v>0</v>
      </c>
    </row>
    <row r="238" spans="1:18" x14ac:dyDescent="0.25">
      <c r="A238" t="s">
        <v>621</v>
      </c>
      <c r="B238" t="s">
        <v>617</v>
      </c>
      <c r="C238" t="s">
        <v>308</v>
      </c>
      <c r="D238" s="1">
        <v>59810</v>
      </c>
      <c r="E238" s="1">
        <v>61610</v>
      </c>
      <c r="F238" t="s">
        <v>17</v>
      </c>
      <c r="G238" s="67">
        <f t="shared" si="12"/>
        <v>0</v>
      </c>
      <c r="H238" s="68">
        <f t="shared" si="11"/>
        <v>61.61</v>
      </c>
      <c r="I238" t="s">
        <v>3</v>
      </c>
      <c r="J238" t="s">
        <v>73</v>
      </c>
      <c r="K238" s="66">
        <v>4.0000000000000001E-3</v>
      </c>
      <c r="L238" s="66">
        <v>4.0000000000000001E-3</v>
      </c>
      <c r="M238" s="66">
        <v>7.0643999999999998E-2</v>
      </c>
      <c r="N238" s="69" t="s">
        <v>19</v>
      </c>
      <c r="O238" s="69" t="s">
        <v>622</v>
      </c>
      <c r="P238">
        <v>1</v>
      </c>
      <c r="Q238">
        <v>0</v>
      </c>
      <c r="R238">
        <v>0</v>
      </c>
    </row>
    <row r="239" spans="1:18" x14ac:dyDescent="0.25">
      <c r="A239" t="s">
        <v>623</v>
      </c>
      <c r="B239" t="s">
        <v>617</v>
      </c>
      <c r="C239" t="s">
        <v>308</v>
      </c>
      <c r="D239" s="1">
        <v>61370</v>
      </c>
      <c r="E239" s="1">
        <v>63220</v>
      </c>
      <c r="F239" t="s">
        <v>17</v>
      </c>
      <c r="G239" s="67">
        <f t="shared" si="12"/>
        <v>0</v>
      </c>
      <c r="H239" s="68">
        <f t="shared" si="11"/>
        <v>63.22</v>
      </c>
      <c r="I239" t="s">
        <v>3</v>
      </c>
      <c r="J239" t="s">
        <v>73</v>
      </c>
      <c r="K239" s="66">
        <v>6.0000000000000001E-3</v>
      </c>
      <c r="L239" s="66">
        <v>6.0000000000000001E-3</v>
      </c>
      <c r="M239" s="66">
        <v>9.7103999999999996E-2</v>
      </c>
      <c r="N239" s="69" t="s">
        <v>19</v>
      </c>
      <c r="O239" s="69" t="s">
        <v>624</v>
      </c>
      <c r="P239">
        <v>1</v>
      </c>
      <c r="Q239">
        <v>0</v>
      </c>
      <c r="R239">
        <v>0</v>
      </c>
    </row>
    <row r="240" spans="1:18" x14ac:dyDescent="0.25">
      <c r="A240" t="s">
        <v>625</v>
      </c>
      <c r="B240" t="s">
        <v>617</v>
      </c>
      <c r="C240" t="s">
        <v>308</v>
      </c>
      <c r="D240" s="1">
        <v>69110</v>
      </c>
      <c r="E240" s="1">
        <v>71190</v>
      </c>
      <c r="F240" t="s">
        <v>17</v>
      </c>
      <c r="G240" s="67">
        <f t="shared" si="12"/>
        <v>0</v>
      </c>
      <c r="H240" s="68">
        <f t="shared" si="11"/>
        <v>71.19</v>
      </c>
      <c r="I240" t="s">
        <v>3</v>
      </c>
      <c r="J240" t="s">
        <v>73</v>
      </c>
      <c r="K240" s="66">
        <v>8.0000000000000002E-3</v>
      </c>
      <c r="L240" s="66">
        <v>8.0000000000000002E-3</v>
      </c>
      <c r="M240" s="66">
        <v>0.13439999999999999</v>
      </c>
      <c r="N240" s="69" t="s">
        <v>19</v>
      </c>
      <c r="O240" s="69" t="s">
        <v>626</v>
      </c>
      <c r="P240">
        <v>1</v>
      </c>
      <c r="Q240">
        <v>0</v>
      </c>
      <c r="R240">
        <v>0</v>
      </c>
    </row>
    <row r="241" spans="1:18" x14ac:dyDescent="0.25">
      <c r="A241" t="s">
        <v>627</v>
      </c>
      <c r="B241" t="s">
        <v>617</v>
      </c>
      <c r="C241" t="s">
        <v>308</v>
      </c>
      <c r="D241" s="1">
        <v>88950</v>
      </c>
      <c r="E241" s="1">
        <v>91620</v>
      </c>
      <c r="F241" t="s">
        <v>17</v>
      </c>
      <c r="G241" s="67">
        <f t="shared" si="12"/>
        <v>0</v>
      </c>
      <c r="H241" s="68">
        <f t="shared" si="11"/>
        <v>91.62</v>
      </c>
      <c r="I241" t="s">
        <v>3</v>
      </c>
      <c r="J241" t="s">
        <v>73</v>
      </c>
      <c r="K241" s="66">
        <v>1.0999999999999999E-2</v>
      </c>
      <c r="L241" s="66">
        <v>1.0999999999999999E-2</v>
      </c>
      <c r="M241" s="66">
        <v>0.25</v>
      </c>
      <c r="N241" s="69" t="s">
        <v>19</v>
      </c>
      <c r="O241" s="69" t="s">
        <v>628</v>
      </c>
      <c r="P241">
        <v>1</v>
      </c>
      <c r="Q241">
        <v>0</v>
      </c>
      <c r="R241">
        <v>0</v>
      </c>
    </row>
    <row r="242" spans="1:18" x14ac:dyDescent="0.25">
      <c r="A242" t="s">
        <v>629</v>
      </c>
      <c r="B242" t="s">
        <v>617</v>
      </c>
      <c r="C242" t="s">
        <v>308</v>
      </c>
      <c r="D242" s="1">
        <v>153880</v>
      </c>
      <c r="E242" s="1">
        <v>158500</v>
      </c>
      <c r="F242" t="s">
        <v>17</v>
      </c>
      <c r="G242" s="67">
        <f t="shared" si="12"/>
        <v>0</v>
      </c>
      <c r="H242" s="68">
        <f t="shared" si="11"/>
        <v>158.5</v>
      </c>
      <c r="I242" t="s">
        <v>3</v>
      </c>
      <c r="J242" t="s">
        <v>73</v>
      </c>
      <c r="K242" s="66">
        <v>2.0999999999999999E-3</v>
      </c>
      <c r="L242" s="66">
        <v>2.0999999999999999E-3</v>
      </c>
      <c r="M242" s="66">
        <v>0.421377</v>
      </c>
      <c r="N242" s="69" t="s">
        <v>19</v>
      </c>
      <c r="O242" s="69" t="s">
        <v>630</v>
      </c>
      <c r="P242">
        <v>1</v>
      </c>
      <c r="Q242">
        <v>0</v>
      </c>
      <c r="R242">
        <v>0</v>
      </c>
    </row>
    <row r="243" spans="1:18" x14ac:dyDescent="0.25">
      <c r="A243" t="s">
        <v>631</v>
      </c>
      <c r="B243" t="s">
        <v>617</v>
      </c>
      <c r="C243" t="s">
        <v>308</v>
      </c>
      <c r="D243" s="1">
        <v>178020</v>
      </c>
      <c r="E243" s="1">
        <v>183370</v>
      </c>
      <c r="F243" t="s">
        <v>17</v>
      </c>
      <c r="G243" s="67">
        <f t="shared" si="12"/>
        <v>0</v>
      </c>
      <c r="H243" s="68">
        <f t="shared" si="11"/>
        <v>183.37</v>
      </c>
      <c r="I243" t="s">
        <v>3</v>
      </c>
      <c r="J243" t="s">
        <v>73</v>
      </c>
      <c r="K243" s="66">
        <v>0.03</v>
      </c>
      <c r="L243" s="66">
        <v>0.03</v>
      </c>
      <c r="M243" s="66">
        <v>0.63</v>
      </c>
      <c r="N243" s="69" t="s">
        <v>19</v>
      </c>
      <c r="O243" s="69" t="s">
        <v>632</v>
      </c>
      <c r="P243">
        <v>1</v>
      </c>
      <c r="Q243">
        <v>0</v>
      </c>
      <c r="R243">
        <v>0</v>
      </c>
    </row>
    <row r="244" spans="1:18" x14ac:dyDescent="0.25">
      <c r="A244" t="s">
        <v>633</v>
      </c>
      <c r="B244" t="s">
        <v>617</v>
      </c>
      <c r="C244" t="s">
        <v>308</v>
      </c>
      <c r="D244" s="1">
        <v>662880</v>
      </c>
      <c r="E244" s="1">
        <v>682770</v>
      </c>
      <c r="F244" t="s">
        <v>17</v>
      </c>
      <c r="G244" s="67">
        <f t="shared" si="12"/>
        <v>0</v>
      </c>
      <c r="H244" s="68">
        <f t="shared" si="11"/>
        <v>682.77</v>
      </c>
      <c r="I244" t="s">
        <v>3</v>
      </c>
      <c r="J244" t="s">
        <v>73</v>
      </c>
      <c r="K244" s="66">
        <v>0.05</v>
      </c>
      <c r="L244" s="66">
        <v>0.05</v>
      </c>
      <c r="M244" s="66">
        <v>1.0267500000000001</v>
      </c>
      <c r="N244" s="69" t="s">
        <v>19</v>
      </c>
      <c r="O244" s="69" t="s">
        <v>634</v>
      </c>
      <c r="P244">
        <v>1</v>
      </c>
      <c r="Q244">
        <v>0</v>
      </c>
      <c r="R244">
        <v>0</v>
      </c>
    </row>
    <row r="245" spans="1:18" x14ac:dyDescent="0.25">
      <c r="A245" t="s">
        <v>635</v>
      </c>
      <c r="B245" t="s">
        <v>636</v>
      </c>
      <c r="C245" t="s">
        <v>2</v>
      </c>
      <c r="D245" s="1">
        <v>1390</v>
      </c>
      <c r="E245" s="1">
        <v>1530</v>
      </c>
      <c r="F245" t="s">
        <v>7</v>
      </c>
      <c r="G245" s="67">
        <f t="shared" ref="G245:G308" si="13">ELINSTAL</f>
        <v>0</v>
      </c>
      <c r="H245" s="68">
        <f t="shared" si="11"/>
        <v>1.53</v>
      </c>
      <c r="I245" t="s">
        <v>3</v>
      </c>
      <c r="J245" t="s">
        <v>637</v>
      </c>
      <c r="K245" s="66">
        <v>5.8399999999999999E-4</v>
      </c>
      <c r="L245" s="66">
        <v>6.0400000000000004E-4</v>
      </c>
      <c r="M245" s="66">
        <v>4.8672E-4</v>
      </c>
      <c r="N245" s="69" t="s">
        <v>638</v>
      </c>
      <c r="O245" s="69" t="s">
        <v>639</v>
      </c>
      <c r="P245">
        <v>50</v>
      </c>
      <c r="Q245">
        <v>0</v>
      </c>
      <c r="R245">
        <v>0</v>
      </c>
    </row>
    <row r="246" spans="1:18" x14ac:dyDescent="0.25">
      <c r="A246" t="s">
        <v>640</v>
      </c>
      <c r="B246" t="s">
        <v>636</v>
      </c>
      <c r="C246" t="s">
        <v>2</v>
      </c>
      <c r="D246" s="1">
        <v>1390</v>
      </c>
      <c r="E246" s="1">
        <v>1530</v>
      </c>
      <c r="F246" t="s">
        <v>7</v>
      </c>
      <c r="G246" s="67">
        <f t="shared" si="13"/>
        <v>0</v>
      </c>
      <c r="H246" s="68">
        <f t="shared" si="11"/>
        <v>1.53</v>
      </c>
      <c r="I246" t="s">
        <v>3</v>
      </c>
      <c r="J246" t="s">
        <v>637</v>
      </c>
      <c r="K246" s="66">
        <v>5.8399999999999999E-4</v>
      </c>
      <c r="L246" s="66">
        <v>6.0400000000000004E-4</v>
      </c>
      <c r="M246" s="66">
        <v>4.8672E-4</v>
      </c>
      <c r="N246" s="69" t="s">
        <v>638</v>
      </c>
      <c r="O246" s="69" t="s">
        <v>641</v>
      </c>
      <c r="P246">
        <v>50</v>
      </c>
      <c r="Q246">
        <v>0</v>
      </c>
      <c r="R246">
        <v>0</v>
      </c>
    </row>
    <row r="247" spans="1:18" x14ac:dyDescent="0.25">
      <c r="A247" t="s">
        <v>642</v>
      </c>
      <c r="B247" t="s">
        <v>643</v>
      </c>
      <c r="C247" t="s">
        <v>2</v>
      </c>
      <c r="D247" s="1">
        <v>1390</v>
      </c>
      <c r="E247" s="1">
        <v>1530</v>
      </c>
      <c r="F247" t="s">
        <v>7</v>
      </c>
      <c r="G247" s="67">
        <f t="shared" si="13"/>
        <v>0</v>
      </c>
      <c r="H247" s="68">
        <f t="shared" si="11"/>
        <v>1.53</v>
      </c>
      <c r="I247" t="s">
        <v>3</v>
      </c>
      <c r="J247" t="s">
        <v>644</v>
      </c>
      <c r="K247" s="66">
        <v>7.7999999999999999E-4</v>
      </c>
      <c r="L247" s="66">
        <v>8.0999999999999996E-4</v>
      </c>
      <c r="M247" s="66">
        <v>6.4895999999999997E-4</v>
      </c>
      <c r="N247" s="69" t="s">
        <v>638</v>
      </c>
      <c r="O247" s="69" t="s">
        <v>645</v>
      </c>
      <c r="P247">
        <v>50</v>
      </c>
      <c r="Q247">
        <v>0</v>
      </c>
      <c r="R247">
        <v>0</v>
      </c>
    </row>
    <row r="248" spans="1:18" x14ac:dyDescent="0.25">
      <c r="A248" t="s">
        <v>646</v>
      </c>
      <c r="B248" t="s">
        <v>647</v>
      </c>
      <c r="C248" t="s">
        <v>2</v>
      </c>
      <c r="D248" s="1">
        <v>1390</v>
      </c>
      <c r="E248" s="1">
        <v>1530</v>
      </c>
      <c r="F248" t="s">
        <v>7</v>
      </c>
      <c r="G248" s="67">
        <f t="shared" si="13"/>
        <v>0</v>
      </c>
      <c r="H248" s="68">
        <f t="shared" si="11"/>
        <v>1.53</v>
      </c>
      <c r="I248" t="s">
        <v>3</v>
      </c>
      <c r="J248" t="s">
        <v>648</v>
      </c>
      <c r="K248" s="66">
        <v>8.7200000000000005E-4</v>
      </c>
      <c r="L248" s="66">
        <v>9.0200000000000002E-4</v>
      </c>
      <c r="M248" s="66">
        <v>7.7875199999999996E-4</v>
      </c>
      <c r="N248" s="69" t="s">
        <v>638</v>
      </c>
      <c r="O248" s="69" t="s">
        <v>649</v>
      </c>
      <c r="P248">
        <v>50</v>
      </c>
      <c r="Q248">
        <v>0</v>
      </c>
      <c r="R248">
        <v>0</v>
      </c>
    </row>
    <row r="249" spans="1:18" x14ac:dyDescent="0.25">
      <c r="A249" t="s">
        <v>650</v>
      </c>
      <c r="B249" t="s">
        <v>651</v>
      </c>
      <c r="C249" t="s">
        <v>56</v>
      </c>
      <c r="D249" s="1">
        <v>10020</v>
      </c>
      <c r="E249" s="1">
        <v>10330</v>
      </c>
      <c r="F249" t="s">
        <v>7</v>
      </c>
      <c r="G249" s="67">
        <f t="shared" si="13"/>
        <v>0</v>
      </c>
      <c r="H249" s="68">
        <f t="shared" si="11"/>
        <v>10.33</v>
      </c>
      <c r="I249" t="s">
        <v>203</v>
      </c>
      <c r="J249" t="s">
        <v>652</v>
      </c>
      <c r="K249" s="66">
        <v>3.5000000000000003E-2</v>
      </c>
      <c r="L249" s="66">
        <v>4.2540000000000001E-2</v>
      </c>
      <c r="M249" s="66">
        <v>0.56179999999999997</v>
      </c>
      <c r="N249" s="69" t="s">
        <v>360</v>
      </c>
      <c r="O249" s="69" t="s">
        <v>653</v>
      </c>
      <c r="P249">
        <v>100</v>
      </c>
      <c r="Q249">
        <v>0</v>
      </c>
      <c r="R249">
        <v>0</v>
      </c>
    </row>
    <row r="250" spans="1:18" x14ac:dyDescent="0.25">
      <c r="A250" t="s">
        <v>654</v>
      </c>
      <c r="B250" t="s">
        <v>655</v>
      </c>
      <c r="C250" t="s">
        <v>56</v>
      </c>
      <c r="D250" s="1">
        <v>16370</v>
      </c>
      <c r="E250" s="1">
        <v>16870</v>
      </c>
      <c r="F250" t="s">
        <v>7</v>
      </c>
      <c r="G250" s="67">
        <f t="shared" si="13"/>
        <v>0</v>
      </c>
      <c r="H250" s="68">
        <f t="shared" si="11"/>
        <v>16.87</v>
      </c>
      <c r="I250" t="s">
        <v>203</v>
      </c>
      <c r="J250" t="s">
        <v>656</v>
      </c>
      <c r="K250" s="66">
        <v>0.05</v>
      </c>
      <c r="L250" s="66">
        <v>5.833E-2</v>
      </c>
      <c r="M250" s="66">
        <v>0.68228999999999995</v>
      </c>
      <c r="N250" s="69" t="s">
        <v>360</v>
      </c>
      <c r="O250" s="69" t="s">
        <v>657</v>
      </c>
      <c r="P250">
        <v>100</v>
      </c>
      <c r="Q250">
        <v>0</v>
      </c>
      <c r="R250">
        <v>0</v>
      </c>
    </row>
    <row r="251" spans="1:18" x14ac:dyDescent="0.25">
      <c r="A251" t="s">
        <v>658</v>
      </c>
      <c r="B251" t="s">
        <v>651</v>
      </c>
      <c r="C251" t="s">
        <v>56</v>
      </c>
      <c r="D251" s="1">
        <v>10180</v>
      </c>
      <c r="E251" s="1">
        <v>10490</v>
      </c>
      <c r="F251" t="s">
        <v>7</v>
      </c>
      <c r="G251" s="67">
        <f t="shared" si="13"/>
        <v>0</v>
      </c>
      <c r="H251" s="68">
        <f t="shared" si="11"/>
        <v>10.49</v>
      </c>
      <c r="I251" t="s">
        <v>203</v>
      </c>
      <c r="J251" t="s">
        <v>656</v>
      </c>
      <c r="K251" s="66">
        <v>3.7999999999999999E-2</v>
      </c>
      <c r="L251" s="66">
        <v>4.6330000000000003E-2</v>
      </c>
      <c r="M251" s="66">
        <v>0.68228999999999995</v>
      </c>
      <c r="N251" s="69" t="s">
        <v>360</v>
      </c>
      <c r="O251" s="69" t="s">
        <v>659</v>
      </c>
      <c r="P251">
        <v>100</v>
      </c>
      <c r="Q251">
        <v>0</v>
      </c>
      <c r="R251">
        <v>0</v>
      </c>
    </row>
    <row r="252" spans="1:18" x14ac:dyDescent="0.25">
      <c r="A252" t="s">
        <v>660</v>
      </c>
      <c r="B252" t="s">
        <v>661</v>
      </c>
      <c r="C252" t="s">
        <v>662</v>
      </c>
      <c r="D252" s="1">
        <v>12140</v>
      </c>
      <c r="E252" s="1">
        <v>12510</v>
      </c>
      <c r="F252" t="s">
        <v>7</v>
      </c>
      <c r="G252" s="67">
        <f t="shared" si="13"/>
        <v>0</v>
      </c>
      <c r="H252" s="68">
        <f t="shared" si="11"/>
        <v>12.51</v>
      </c>
      <c r="I252" t="s">
        <v>203</v>
      </c>
      <c r="J252" t="s">
        <v>417</v>
      </c>
      <c r="K252" s="66">
        <v>4.2000000000000003E-2</v>
      </c>
      <c r="L252" s="66">
        <v>4.4560000000000002E-2</v>
      </c>
      <c r="M252" s="66">
        <v>0.40816999999999998</v>
      </c>
      <c r="N252" s="69" t="s">
        <v>360</v>
      </c>
      <c r="O252" s="69" t="s">
        <v>663</v>
      </c>
      <c r="P252">
        <v>100</v>
      </c>
      <c r="Q252">
        <v>0</v>
      </c>
      <c r="R252">
        <v>0</v>
      </c>
    </row>
    <row r="253" spans="1:18" x14ac:dyDescent="0.25">
      <c r="A253" t="s">
        <v>664</v>
      </c>
      <c r="B253" t="s">
        <v>661</v>
      </c>
      <c r="C253" t="s">
        <v>665</v>
      </c>
      <c r="D253" s="1">
        <v>13000</v>
      </c>
      <c r="E253" s="1">
        <v>13390</v>
      </c>
      <c r="F253" t="s">
        <v>7</v>
      </c>
      <c r="G253" s="67">
        <f t="shared" si="13"/>
        <v>0</v>
      </c>
      <c r="H253" s="68">
        <f t="shared" si="11"/>
        <v>13.39</v>
      </c>
      <c r="I253" t="s">
        <v>203</v>
      </c>
      <c r="J253" t="s">
        <v>417</v>
      </c>
      <c r="K253" s="66">
        <v>4.5999999999999999E-2</v>
      </c>
      <c r="L253" s="66">
        <v>4.8559999999999999E-2</v>
      </c>
      <c r="M253" s="66">
        <v>0.40816999999999998</v>
      </c>
      <c r="N253" s="69" t="s">
        <v>360</v>
      </c>
      <c r="O253" s="69" t="s">
        <v>666</v>
      </c>
      <c r="P253">
        <v>7200</v>
      </c>
      <c r="Q253">
        <v>0</v>
      </c>
      <c r="R253">
        <v>0</v>
      </c>
    </row>
    <row r="254" spans="1:18" x14ac:dyDescent="0.25">
      <c r="A254" t="s">
        <v>669</v>
      </c>
      <c r="B254" t="s">
        <v>661</v>
      </c>
      <c r="C254" t="s">
        <v>665</v>
      </c>
      <c r="D254" s="1">
        <v>14950</v>
      </c>
      <c r="E254" s="1">
        <v>15400</v>
      </c>
      <c r="F254" t="s">
        <v>7</v>
      </c>
      <c r="G254" s="67">
        <f t="shared" si="13"/>
        <v>0</v>
      </c>
      <c r="H254" s="68">
        <f t="shared" si="11"/>
        <v>15.4</v>
      </c>
      <c r="I254" t="s">
        <v>203</v>
      </c>
      <c r="J254" t="s">
        <v>652</v>
      </c>
      <c r="K254" s="66">
        <v>4.9000000000000002E-2</v>
      </c>
      <c r="L254" s="66">
        <v>5.6579999999999998E-2</v>
      </c>
      <c r="M254" s="66">
        <v>0.59177000000000002</v>
      </c>
      <c r="N254" s="69" t="s">
        <v>360</v>
      </c>
      <c r="O254" s="69" t="s">
        <v>670</v>
      </c>
      <c r="P254">
        <v>4000</v>
      </c>
      <c r="Q254">
        <v>0</v>
      </c>
      <c r="R254">
        <v>0</v>
      </c>
    </row>
    <row r="255" spans="1:18" x14ac:dyDescent="0.25">
      <c r="A255" t="s">
        <v>671</v>
      </c>
      <c r="B255" t="s">
        <v>661</v>
      </c>
      <c r="C255" t="s">
        <v>662</v>
      </c>
      <c r="D255" s="1">
        <v>14730</v>
      </c>
      <c r="E255" s="1">
        <v>15180</v>
      </c>
      <c r="F255" t="s">
        <v>7</v>
      </c>
      <c r="G255" s="67">
        <f t="shared" si="13"/>
        <v>0</v>
      </c>
      <c r="H255" s="68">
        <f t="shared" si="11"/>
        <v>15.18</v>
      </c>
      <c r="I255" t="s">
        <v>203</v>
      </c>
      <c r="J255" t="s">
        <v>371</v>
      </c>
      <c r="K255" s="66">
        <v>4.4999999999999998E-2</v>
      </c>
      <c r="L255" s="66">
        <v>4.9349999999999998E-2</v>
      </c>
      <c r="M255" s="66">
        <v>0.69120000000000004</v>
      </c>
      <c r="N255" s="69" t="s">
        <v>360</v>
      </c>
      <c r="O255" s="69" t="s">
        <v>672</v>
      </c>
      <c r="P255">
        <v>50</v>
      </c>
      <c r="Q255">
        <v>0</v>
      </c>
      <c r="R255">
        <v>0</v>
      </c>
    </row>
    <row r="256" spans="1:18" x14ac:dyDescent="0.25">
      <c r="A256" t="s">
        <v>673</v>
      </c>
      <c r="B256" t="s">
        <v>661</v>
      </c>
      <c r="C256" t="s">
        <v>674</v>
      </c>
      <c r="D256" s="1">
        <v>18160</v>
      </c>
      <c r="E256" s="1">
        <v>18710</v>
      </c>
      <c r="F256" t="s">
        <v>7</v>
      </c>
      <c r="G256" s="67">
        <f t="shared" si="13"/>
        <v>0</v>
      </c>
      <c r="H256" s="68">
        <f t="shared" si="11"/>
        <v>18.71</v>
      </c>
      <c r="I256" t="s">
        <v>203</v>
      </c>
      <c r="J256" t="s">
        <v>652</v>
      </c>
      <c r="K256" s="66">
        <v>4.9000000000000002E-2</v>
      </c>
      <c r="L256" s="66">
        <v>5.6579999999999998E-2</v>
      </c>
      <c r="M256" s="66">
        <v>0.59177000000000002</v>
      </c>
      <c r="N256" s="69" t="s">
        <v>360</v>
      </c>
      <c r="O256" s="69" t="s">
        <v>675</v>
      </c>
      <c r="P256">
        <v>100</v>
      </c>
      <c r="Q256">
        <v>0</v>
      </c>
      <c r="R256">
        <v>0</v>
      </c>
    </row>
    <row r="257" spans="1:18" x14ac:dyDescent="0.25">
      <c r="A257" t="s">
        <v>676</v>
      </c>
      <c r="B257" t="s">
        <v>661</v>
      </c>
      <c r="C257" t="s">
        <v>677</v>
      </c>
      <c r="D257" s="1">
        <v>17520</v>
      </c>
      <c r="E257" s="1">
        <v>18050</v>
      </c>
      <c r="F257" t="s">
        <v>7</v>
      </c>
      <c r="G257" s="67">
        <f t="shared" si="13"/>
        <v>0</v>
      </c>
      <c r="H257" s="68">
        <f t="shared" si="11"/>
        <v>18.05</v>
      </c>
      <c r="I257" t="s">
        <v>203</v>
      </c>
      <c r="J257" t="s">
        <v>652</v>
      </c>
      <c r="K257" s="66">
        <v>4.4999999999999998E-2</v>
      </c>
      <c r="L257" s="66">
        <v>5.2580000000000002E-2</v>
      </c>
      <c r="M257" s="66">
        <v>0.59177000000000002</v>
      </c>
      <c r="N257" s="69" t="s">
        <v>360</v>
      </c>
      <c r="O257" s="69" t="s">
        <v>678</v>
      </c>
      <c r="P257">
        <v>100</v>
      </c>
      <c r="Q257">
        <v>0</v>
      </c>
      <c r="R257">
        <v>0</v>
      </c>
    </row>
    <row r="258" spans="1:18" x14ac:dyDescent="0.25">
      <c r="A258" t="s">
        <v>680</v>
      </c>
      <c r="B258" t="s">
        <v>681</v>
      </c>
      <c r="C258" t="s">
        <v>56</v>
      </c>
      <c r="D258" s="1">
        <v>20370</v>
      </c>
      <c r="E258" s="1">
        <v>20990</v>
      </c>
      <c r="F258" t="s">
        <v>7</v>
      </c>
      <c r="G258" s="67">
        <f t="shared" si="13"/>
        <v>0</v>
      </c>
      <c r="H258" s="68">
        <f t="shared" si="11"/>
        <v>20.99</v>
      </c>
      <c r="I258" t="s">
        <v>203</v>
      </c>
      <c r="J258" t="s">
        <v>682</v>
      </c>
      <c r="K258" s="66">
        <v>7.4999999999999997E-2</v>
      </c>
      <c r="L258" s="66">
        <v>8.0649999999999999E-2</v>
      </c>
      <c r="M258" s="66">
        <v>1.19025</v>
      </c>
      <c r="N258" s="69" t="s">
        <v>360</v>
      </c>
      <c r="O258" s="69" t="s">
        <v>683</v>
      </c>
      <c r="P258">
        <v>100</v>
      </c>
      <c r="Q258">
        <v>0</v>
      </c>
      <c r="R258">
        <v>0</v>
      </c>
    </row>
    <row r="259" spans="1:18" x14ac:dyDescent="0.25">
      <c r="A259" t="s">
        <v>684</v>
      </c>
      <c r="B259" t="s">
        <v>685</v>
      </c>
      <c r="C259" t="s">
        <v>56</v>
      </c>
      <c r="D259" s="1">
        <v>15580</v>
      </c>
      <c r="E259" s="1">
        <v>16050</v>
      </c>
      <c r="F259" t="s">
        <v>7</v>
      </c>
      <c r="G259" s="67">
        <f t="shared" si="13"/>
        <v>0</v>
      </c>
      <c r="H259" s="68">
        <f t="shared" si="11"/>
        <v>16.05</v>
      </c>
      <c r="I259" t="s">
        <v>203</v>
      </c>
      <c r="J259" t="s">
        <v>682</v>
      </c>
      <c r="K259" s="66">
        <v>5.2999999999999999E-2</v>
      </c>
      <c r="L259" s="66">
        <v>5.8650000000000001E-2</v>
      </c>
      <c r="M259" s="66">
        <v>1.19025</v>
      </c>
      <c r="N259" s="69" t="s">
        <v>360</v>
      </c>
      <c r="O259" s="69" t="s">
        <v>686</v>
      </c>
      <c r="P259">
        <v>100</v>
      </c>
      <c r="Q259">
        <v>0</v>
      </c>
      <c r="R259">
        <v>0</v>
      </c>
    </row>
    <row r="260" spans="1:18" x14ac:dyDescent="0.25">
      <c r="A260" t="s">
        <v>687</v>
      </c>
      <c r="B260" t="s">
        <v>661</v>
      </c>
      <c r="C260" t="s">
        <v>662</v>
      </c>
      <c r="D260" s="1">
        <v>19660</v>
      </c>
      <c r="E260" s="1">
        <v>20250</v>
      </c>
      <c r="F260" t="s">
        <v>7</v>
      </c>
      <c r="G260" s="67">
        <f t="shared" si="13"/>
        <v>0</v>
      </c>
      <c r="H260" s="68">
        <f t="shared" si="11"/>
        <v>20.25</v>
      </c>
      <c r="I260" t="s">
        <v>203</v>
      </c>
      <c r="J260" t="s">
        <v>382</v>
      </c>
      <c r="K260" s="66">
        <v>0.06</v>
      </c>
      <c r="L260" s="66">
        <v>6.5960000000000005E-2</v>
      </c>
      <c r="M260" s="66">
        <v>1.1000000000000001</v>
      </c>
      <c r="N260" s="69" t="s">
        <v>360</v>
      </c>
      <c r="O260" s="69" t="s">
        <v>688</v>
      </c>
      <c r="P260">
        <v>50</v>
      </c>
      <c r="Q260">
        <v>0</v>
      </c>
      <c r="R260">
        <v>0</v>
      </c>
    </row>
    <row r="261" spans="1:18" x14ac:dyDescent="0.25">
      <c r="A261" t="s">
        <v>689</v>
      </c>
      <c r="B261" t="s">
        <v>661</v>
      </c>
      <c r="C261" t="s">
        <v>665</v>
      </c>
      <c r="D261" s="1">
        <v>20960</v>
      </c>
      <c r="E261" s="1">
        <v>21590</v>
      </c>
      <c r="F261" t="s">
        <v>7</v>
      </c>
      <c r="G261" s="67">
        <f t="shared" si="13"/>
        <v>0</v>
      </c>
      <c r="H261" s="68">
        <f t="shared" si="11"/>
        <v>21.59</v>
      </c>
      <c r="I261" t="s">
        <v>203</v>
      </c>
      <c r="J261" t="s">
        <v>382</v>
      </c>
      <c r="K261" s="66">
        <v>6.4000000000000001E-2</v>
      </c>
      <c r="L261" s="66">
        <v>6.9959999999999994E-2</v>
      </c>
      <c r="M261" s="66">
        <v>1.1000000000000001</v>
      </c>
      <c r="N261" s="69" t="s">
        <v>360</v>
      </c>
      <c r="O261" s="69" t="s">
        <v>690</v>
      </c>
      <c r="P261">
        <v>50</v>
      </c>
      <c r="Q261">
        <v>0</v>
      </c>
      <c r="R261">
        <v>0</v>
      </c>
    </row>
    <row r="262" spans="1:18" x14ac:dyDescent="0.25">
      <c r="A262" t="s">
        <v>691</v>
      </c>
      <c r="B262" t="s">
        <v>661</v>
      </c>
      <c r="C262" t="s">
        <v>674</v>
      </c>
      <c r="D262" s="1">
        <v>22530</v>
      </c>
      <c r="E262" s="1">
        <v>23210</v>
      </c>
      <c r="F262" t="s">
        <v>7</v>
      </c>
      <c r="G262" s="67">
        <f t="shared" si="13"/>
        <v>0</v>
      </c>
      <c r="H262" s="68">
        <f t="shared" si="11"/>
        <v>23.21</v>
      </c>
      <c r="I262" t="s">
        <v>203</v>
      </c>
      <c r="J262" t="s">
        <v>386</v>
      </c>
      <c r="K262" s="66">
        <v>6.4000000000000001E-2</v>
      </c>
      <c r="L262" s="66">
        <v>7.3359999999999995E-2</v>
      </c>
      <c r="M262" s="66">
        <v>0.95255999999999996</v>
      </c>
      <c r="N262" s="69" t="s">
        <v>360</v>
      </c>
      <c r="O262" s="69" t="s">
        <v>692</v>
      </c>
      <c r="P262">
        <v>100</v>
      </c>
      <c r="Q262">
        <v>0</v>
      </c>
      <c r="R262">
        <v>0</v>
      </c>
    </row>
    <row r="263" spans="1:18" x14ac:dyDescent="0.25">
      <c r="A263" t="s">
        <v>693</v>
      </c>
      <c r="B263" t="s">
        <v>661</v>
      </c>
      <c r="C263" t="s">
        <v>677</v>
      </c>
      <c r="D263" s="1">
        <v>20050</v>
      </c>
      <c r="E263" s="1">
        <v>20660</v>
      </c>
      <c r="F263" t="s">
        <v>7</v>
      </c>
      <c r="G263" s="67">
        <f t="shared" si="13"/>
        <v>0</v>
      </c>
      <c r="H263" s="68">
        <f t="shared" si="11"/>
        <v>20.66</v>
      </c>
      <c r="I263" t="s">
        <v>203</v>
      </c>
      <c r="J263" t="s">
        <v>386</v>
      </c>
      <c r="K263" s="66">
        <v>0.06</v>
      </c>
      <c r="L263" s="66">
        <v>6.9360000000000005E-2</v>
      </c>
      <c r="M263" s="66">
        <v>0.95255999999999996</v>
      </c>
      <c r="N263" s="69" t="s">
        <v>360</v>
      </c>
      <c r="O263" s="69" t="s">
        <v>694</v>
      </c>
      <c r="P263">
        <v>100</v>
      </c>
      <c r="Q263">
        <v>0</v>
      </c>
      <c r="R263">
        <v>0</v>
      </c>
    </row>
    <row r="264" spans="1:18" x14ac:dyDescent="0.25">
      <c r="A264" t="s">
        <v>695</v>
      </c>
      <c r="B264" t="s">
        <v>681</v>
      </c>
      <c r="C264" t="s">
        <v>56</v>
      </c>
      <c r="D264" s="1">
        <v>28180</v>
      </c>
      <c r="E264" s="1">
        <v>29030</v>
      </c>
      <c r="F264" t="s">
        <v>7</v>
      </c>
      <c r="G264" s="67">
        <f t="shared" si="13"/>
        <v>0</v>
      </c>
      <c r="H264" s="68">
        <f t="shared" si="11"/>
        <v>29.03</v>
      </c>
      <c r="I264" t="s">
        <v>203</v>
      </c>
      <c r="J264" t="s">
        <v>399</v>
      </c>
      <c r="K264" s="66">
        <v>9.5000000000000001E-2</v>
      </c>
      <c r="L264" s="66">
        <v>0.10502</v>
      </c>
      <c r="M264" s="66">
        <v>1.82952</v>
      </c>
      <c r="N264" s="69" t="s">
        <v>360</v>
      </c>
      <c r="O264" s="69" t="s">
        <v>696</v>
      </c>
      <c r="P264">
        <v>50</v>
      </c>
      <c r="Q264">
        <v>0</v>
      </c>
      <c r="R264">
        <v>0</v>
      </c>
    </row>
    <row r="265" spans="1:18" x14ac:dyDescent="0.25">
      <c r="A265" t="s">
        <v>697</v>
      </c>
      <c r="B265" t="s">
        <v>685</v>
      </c>
      <c r="C265" t="s">
        <v>56</v>
      </c>
      <c r="D265" s="1">
        <v>22340</v>
      </c>
      <c r="E265" s="1">
        <v>23020</v>
      </c>
      <c r="F265" t="s">
        <v>7</v>
      </c>
      <c r="G265" s="67">
        <f t="shared" si="13"/>
        <v>0</v>
      </c>
      <c r="H265" s="68">
        <f t="shared" si="11"/>
        <v>23.02</v>
      </c>
      <c r="I265" t="s">
        <v>203</v>
      </c>
      <c r="J265" t="s">
        <v>399</v>
      </c>
      <c r="K265" s="66">
        <v>0.08</v>
      </c>
      <c r="L265" s="66">
        <v>9.0020000000000003E-2</v>
      </c>
      <c r="M265" s="66">
        <v>1.82952</v>
      </c>
      <c r="N265" s="69" t="s">
        <v>360</v>
      </c>
      <c r="O265" s="69" t="s">
        <v>698</v>
      </c>
      <c r="P265">
        <v>50</v>
      </c>
      <c r="Q265">
        <v>0</v>
      </c>
      <c r="R265">
        <v>0</v>
      </c>
    </row>
    <row r="266" spans="1:18" x14ac:dyDescent="0.25">
      <c r="A266" t="s">
        <v>699</v>
      </c>
      <c r="B266" t="s">
        <v>661</v>
      </c>
      <c r="C266" t="s">
        <v>662</v>
      </c>
      <c r="D266" s="1">
        <v>24680</v>
      </c>
      <c r="E266" s="1">
        <v>25430</v>
      </c>
      <c r="F266" t="s">
        <v>7</v>
      </c>
      <c r="G266" s="67">
        <f t="shared" si="13"/>
        <v>0</v>
      </c>
      <c r="H266" s="68">
        <f t="shared" si="11"/>
        <v>25.43</v>
      </c>
      <c r="I266" t="s">
        <v>203</v>
      </c>
      <c r="J266" t="s">
        <v>399</v>
      </c>
      <c r="K266" s="66">
        <v>7.4999999999999997E-2</v>
      </c>
      <c r="L266" s="66">
        <v>9.3600000000000003E-2</v>
      </c>
      <c r="M266" s="66">
        <v>1.6147199999999999</v>
      </c>
      <c r="N266" s="69" t="s">
        <v>360</v>
      </c>
      <c r="O266" s="69" t="s">
        <v>700</v>
      </c>
      <c r="P266">
        <v>50</v>
      </c>
      <c r="Q266">
        <v>0</v>
      </c>
      <c r="R266">
        <v>0</v>
      </c>
    </row>
    <row r="267" spans="1:18" x14ac:dyDescent="0.25">
      <c r="A267" t="s">
        <v>701</v>
      </c>
      <c r="B267" t="s">
        <v>661</v>
      </c>
      <c r="C267" t="s">
        <v>665</v>
      </c>
      <c r="D267" s="1">
        <v>26140</v>
      </c>
      <c r="E267" s="1">
        <v>26930</v>
      </c>
      <c r="F267" t="s">
        <v>7</v>
      </c>
      <c r="G267" s="67">
        <f t="shared" si="13"/>
        <v>0</v>
      </c>
      <c r="H267" s="68">
        <f t="shared" si="11"/>
        <v>26.93</v>
      </c>
      <c r="I267" t="s">
        <v>203</v>
      </c>
      <c r="J267" t="s">
        <v>399</v>
      </c>
      <c r="K267" s="66">
        <v>7.9000000000000001E-2</v>
      </c>
      <c r="L267" s="66">
        <v>9.7600000000000006E-2</v>
      </c>
      <c r="M267" s="66">
        <v>1.6147199999999999</v>
      </c>
      <c r="N267" s="69" t="s">
        <v>360</v>
      </c>
      <c r="O267" s="69" t="s">
        <v>702</v>
      </c>
      <c r="P267">
        <v>50</v>
      </c>
      <c r="Q267">
        <v>0</v>
      </c>
      <c r="R267">
        <v>0</v>
      </c>
    </row>
    <row r="268" spans="1:18" x14ac:dyDescent="0.25">
      <c r="A268" t="s">
        <v>703</v>
      </c>
      <c r="B268" t="s">
        <v>661</v>
      </c>
      <c r="C268" t="s">
        <v>674</v>
      </c>
      <c r="D268" s="1">
        <v>33090</v>
      </c>
      <c r="E268" s="1">
        <v>34090</v>
      </c>
      <c r="F268" t="s">
        <v>7</v>
      </c>
      <c r="G268" s="67">
        <f t="shared" si="13"/>
        <v>0</v>
      </c>
      <c r="H268" s="68">
        <f t="shared" si="11"/>
        <v>34.090000000000003</v>
      </c>
      <c r="I268" t="s">
        <v>203</v>
      </c>
      <c r="J268" t="s">
        <v>399</v>
      </c>
      <c r="K268" s="66">
        <v>7.9000000000000001E-2</v>
      </c>
      <c r="L268" s="66">
        <v>9.7600000000000006E-2</v>
      </c>
      <c r="M268" s="66">
        <v>1.6147199999999999</v>
      </c>
      <c r="N268" s="69" t="s">
        <v>360</v>
      </c>
      <c r="O268" s="69" t="s">
        <v>704</v>
      </c>
      <c r="P268">
        <v>50</v>
      </c>
      <c r="Q268">
        <v>0</v>
      </c>
      <c r="R268">
        <v>0</v>
      </c>
    </row>
    <row r="269" spans="1:18" x14ac:dyDescent="0.25">
      <c r="A269" t="s">
        <v>705</v>
      </c>
      <c r="B269" t="s">
        <v>661</v>
      </c>
      <c r="C269" t="s">
        <v>677</v>
      </c>
      <c r="D269" s="1">
        <v>31080</v>
      </c>
      <c r="E269" s="1">
        <v>32020</v>
      </c>
      <c r="F269" t="s">
        <v>7</v>
      </c>
      <c r="G269" s="67">
        <f t="shared" si="13"/>
        <v>0</v>
      </c>
      <c r="H269" s="68">
        <f t="shared" si="11"/>
        <v>32.020000000000003</v>
      </c>
      <c r="I269" t="s">
        <v>203</v>
      </c>
      <c r="J269" t="s">
        <v>399</v>
      </c>
      <c r="K269" s="66">
        <v>7.4999999999999997E-2</v>
      </c>
      <c r="L269" s="66">
        <v>9.3600000000000003E-2</v>
      </c>
      <c r="M269" s="66">
        <v>1.6147199999999999</v>
      </c>
      <c r="N269" s="69" t="s">
        <v>360</v>
      </c>
      <c r="O269" s="69" t="s">
        <v>706</v>
      </c>
      <c r="P269">
        <v>50</v>
      </c>
      <c r="Q269">
        <v>0</v>
      </c>
      <c r="R269">
        <v>0</v>
      </c>
    </row>
    <row r="270" spans="1:18" x14ac:dyDescent="0.25">
      <c r="A270" t="s">
        <v>707</v>
      </c>
      <c r="B270" t="s">
        <v>667</v>
      </c>
      <c r="C270" t="s">
        <v>668</v>
      </c>
      <c r="D270" s="1">
        <v>20050</v>
      </c>
      <c r="E270" s="1">
        <v>20660</v>
      </c>
      <c r="F270" t="s">
        <v>7</v>
      </c>
      <c r="G270" s="67">
        <f t="shared" si="13"/>
        <v>0</v>
      </c>
      <c r="H270" s="68">
        <f t="shared" si="11"/>
        <v>20.66</v>
      </c>
      <c r="I270" t="s">
        <v>203</v>
      </c>
      <c r="J270" t="s">
        <v>399</v>
      </c>
      <c r="K270" s="66">
        <v>9.9000000000000005E-2</v>
      </c>
      <c r="L270" s="66">
        <v>0.1176</v>
      </c>
      <c r="M270" s="66">
        <v>1.6147199999999999</v>
      </c>
      <c r="N270" s="69" t="s">
        <v>360</v>
      </c>
      <c r="O270" s="69" t="s">
        <v>708</v>
      </c>
      <c r="P270">
        <v>1600</v>
      </c>
      <c r="Q270">
        <v>0</v>
      </c>
      <c r="R270">
        <v>0</v>
      </c>
    </row>
    <row r="271" spans="1:18" x14ac:dyDescent="0.25">
      <c r="A271" t="s">
        <v>709</v>
      </c>
      <c r="B271" t="s">
        <v>685</v>
      </c>
      <c r="C271" t="s">
        <v>56</v>
      </c>
      <c r="D271" s="1">
        <v>31510</v>
      </c>
      <c r="E271" s="1">
        <v>32460</v>
      </c>
      <c r="F271" t="s">
        <v>7</v>
      </c>
      <c r="G271" s="67">
        <f t="shared" si="13"/>
        <v>0</v>
      </c>
      <c r="H271" s="68">
        <f t="shared" si="11"/>
        <v>32.46</v>
      </c>
      <c r="I271" t="s">
        <v>203</v>
      </c>
      <c r="J271" t="s">
        <v>407</v>
      </c>
      <c r="K271" s="66">
        <v>0.1</v>
      </c>
      <c r="L271" s="66">
        <v>0.11138000000000001</v>
      </c>
      <c r="M271" s="66">
        <v>2.5894400000000002</v>
      </c>
      <c r="N271" s="69" t="s">
        <v>360</v>
      </c>
      <c r="O271" s="69" t="s">
        <v>710</v>
      </c>
      <c r="P271">
        <v>50</v>
      </c>
      <c r="Q271">
        <v>0</v>
      </c>
      <c r="R271">
        <v>0</v>
      </c>
    </row>
    <row r="272" spans="1:18" x14ac:dyDescent="0.25">
      <c r="A272" t="s">
        <v>711</v>
      </c>
      <c r="B272" t="s">
        <v>661</v>
      </c>
      <c r="C272" t="s">
        <v>712</v>
      </c>
      <c r="D272" s="1">
        <v>29320</v>
      </c>
      <c r="E272" s="1">
        <v>30200</v>
      </c>
      <c r="F272" t="s">
        <v>7</v>
      </c>
      <c r="G272" s="67">
        <f t="shared" si="13"/>
        <v>0</v>
      </c>
      <c r="H272" s="68">
        <f t="shared" ref="H272:H335" si="14">(E272-(E272*G272))/1000</f>
        <v>30.2</v>
      </c>
      <c r="I272" t="s">
        <v>203</v>
      </c>
      <c r="J272" t="s">
        <v>402</v>
      </c>
      <c r="K272" s="66">
        <v>0.125</v>
      </c>
      <c r="L272" s="66">
        <v>0.15534000000000001</v>
      </c>
      <c r="M272" s="66">
        <v>2.5063200000000001</v>
      </c>
      <c r="N272" s="69" t="s">
        <v>360</v>
      </c>
      <c r="O272" s="69" t="s">
        <v>713</v>
      </c>
      <c r="P272">
        <v>25</v>
      </c>
      <c r="Q272">
        <v>0</v>
      </c>
      <c r="R272">
        <v>0</v>
      </c>
    </row>
    <row r="273" spans="1:18" x14ac:dyDescent="0.25">
      <c r="A273" t="s">
        <v>714</v>
      </c>
      <c r="B273" t="s">
        <v>715</v>
      </c>
      <c r="C273" t="s">
        <v>2</v>
      </c>
      <c r="D273" s="1">
        <v>3950</v>
      </c>
      <c r="E273" s="1">
        <v>4350</v>
      </c>
      <c r="F273" t="s">
        <v>7</v>
      </c>
      <c r="G273" s="67">
        <f t="shared" si="13"/>
        <v>0</v>
      </c>
      <c r="H273" s="68">
        <f t="shared" si="14"/>
        <v>4.3499999999999996</v>
      </c>
      <c r="I273" t="s">
        <v>3</v>
      </c>
      <c r="J273" t="s">
        <v>644</v>
      </c>
      <c r="K273" s="66">
        <v>6.8000000000000005E-4</v>
      </c>
      <c r="L273" s="66">
        <v>7.1000000000000002E-4</v>
      </c>
      <c r="M273" s="66">
        <v>6.4895999999999997E-4</v>
      </c>
      <c r="N273" s="69" t="s">
        <v>638</v>
      </c>
      <c r="O273" s="69" t="s">
        <v>716</v>
      </c>
      <c r="P273">
        <v>50</v>
      </c>
      <c r="Q273">
        <v>0</v>
      </c>
      <c r="R273">
        <v>0</v>
      </c>
    </row>
    <row r="274" spans="1:18" x14ac:dyDescent="0.25">
      <c r="A274" t="s">
        <v>717</v>
      </c>
      <c r="B274" t="s">
        <v>718</v>
      </c>
      <c r="C274" t="s">
        <v>719</v>
      </c>
      <c r="D274" s="1">
        <v>38040</v>
      </c>
      <c r="E274" s="1">
        <v>39190</v>
      </c>
      <c r="F274" t="s">
        <v>7</v>
      </c>
      <c r="G274" s="67">
        <f t="shared" si="13"/>
        <v>0</v>
      </c>
      <c r="H274" s="68">
        <f t="shared" si="14"/>
        <v>39.19</v>
      </c>
      <c r="I274" t="s">
        <v>3</v>
      </c>
      <c r="J274" t="s">
        <v>720</v>
      </c>
      <c r="K274" s="66">
        <v>1.17E-2</v>
      </c>
      <c r="L274" s="66">
        <v>1.2120000000000001E-2</v>
      </c>
      <c r="M274" s="66">
        <v>2.2488194444E-2</v>
      </c>
      <c r="N274" s="69" t="s">
        <v>721</v>
      </c>
      <c r="O274" s="69" t="s">
        <v>722</v>
      </c>
      <c r="P274">
        <v>1</v>
      </c>
      <c r="Q274">
        <v>0</v>
      </c>
      <c r="R274">
        <v>10</v>
      </c>
    </row>
    <row r="275" spans="1:18" x14ac:dyDescent="0.25">
      <c r="A275" t="s">
        <v>723</v>
      </c>
      <c r="B275" t="s">
        <v>724</v>
      </c>
      <c r="C275" t="s">
        <v>725</v>
      </c>
      <c r="D275" s="1">
        <v>51490</v>
      </c>
      <c r="E275" s="1">
        <v>53040</v>
      </c>
      <c r="F275" t="s">
        <v>7</v>
      </c>
      <c r="G275" s="67">
        <f t="shared" si="13"/>
        <v>0</v>
      </c>
      <c r="H275" s="68">
        <f t="shared" si="14"/>
        <v>53.04</v>
      </c>
      <c r="I275" t="s">
        <v>3</v>
      </c>
      <c r="J275" t="s">
        <v>726</v>
      </c>
      <c r="K275" s="66">
        <v>3.2999000000000001E-2</v>
      </c>
      <c r="L275" s="66">
        <v>3.3659000000000001E-2</v>
      </c>
      <c r="M275" s="66">
        <v>4.0478750000000001E-2</v>
      </c>
      <c r="N275" s="69" t="s">
        <v>727</v>
      </c>
      <c r="O275" s="69" t="s">
        <v>728</v>
      </c>
      <c r="P275">
        <v>1</v>
      </c>
      <c r="Q275">
        <v>0</v>
      </c>
      <c r="R275">
        <v>10</v>
      </c>
    </row>
    <row r="276" spans="1:18" x14ac:dyDescent="0.25">
      <c r="A276" t="s">
        <v>729</v>
      </c>
      <c r="B276" t="s">
        <v>730</v>
      </c>
      <c r="C276" t="s">
        <v>731</v>
      </c>
      <c r="D276" s="1">
        <v>165100</v>
      </c>
      <c r="E276" s="1">
        <v>170060</v>
      </c>
      <c r="F276" t="s">
        <v>7</v>
      </c>
      <c r="G276" s="67">
        <f t="shared" si="13"/>
        <v>0</v>
      </c>
      <c r="H276" s="68">
        <f t="shared" si="14"/>
        <v>170.06</v>
      </c>
      <c r="I276" t="s">
        <v>3</v>
      </c>
      <c r="J276" t="s">
        <v>720</v>
      </c>
      <c r="K276" s="66">
        <v>2.4E-2</v>
      </c>
      <c r="L276" s="66">
        <v>2.4420000000000001E-2</v>
      </c>
      <c r="M276" s="66">
        <v>2.2488194444E-2</v>
      </c>
      <c r="N276" s="69" t="s">
        <v>732</v>
      </c>
      <c r="O276" s="69" t="s">
        <v>733</v>
      </c>
      <c r="P276">
        <v>1</v>
      </c>
      <c r="Q276">
        <v>0</v>
      </c>
      <c r="R276">
        <v>10</v>
      </c>
    </row>
    <row r="277" spans="1:18" x14ac:dyDescent="0.25">
      <c r="A277" t="s">
        <v>734</v>
      </c>
      <c r="B277" t="s">
        <v>718</v>
      </c>
      <c r="C277" t="s">
        <v>719</v>
      </c>
      <c r="D277" s="1">
        <v>44580</v>
      </c>
      <c r="E277" s="1">
        <v>45920</v>
      </c>
      <c r="F277" t="s">
        <v>7</v>
      </c>
      <c r="G277" s="67">
        <f t="shared" si="13"/>
        <v>0</v>
      </c>
      <c r="H277" s="68">
        <f t="shared" si="14"/>
        <v>45.92</v>
      </c>
      <c r="I277" t="s">
        <v>3</v>
      </c>
      <c r="J277" t="s">
        <v>735</v>
      </c>
      <c r="K277" s="66">
        <v>1.7100000000000001E-2</v>
      </c>
      <c r="L277" s="66">
        <v>1.77E-2</v>
      </c>
      <c r="M277" s="66">
        <v>3.4696071428999997E-2</v>
      </c>
      <c r="N277" s="69" t="s">
        <v>721</v>
      </c>
      <c r="O277" s="69" t="s">
        <v>736</v>
      </c>
      <c r="P277">
        <v>1</v>
      </c>
      <c r="Q277">
        <v>0</v>
      </c>
      <c r="R277">
        <v>10</v>
      </c>
    </row>
    <row r="278" spans="1:18" x14ac:dyDescent="0.25">
      <c r="A278" t="s">
        <v>737</v>
      </c>
      <c r="B278" t="s">
        <v>724</v>
      </c>
      <c r="C278" t="s">
        <v>725</v>
      </c>
      <c r="D278" s="1">
        <v>63310</v>
      </c>
      <c r="E278" s="1">
        <v>65210</v>
      </c>
      <c r="F278" t="s">
        <v>7</v>
      </c>
      <c r="G278" s="67">
        <f t="shared" si="13"/>
        <v>0</v>
      </c>
      <c r="H278" s="68">
        <f t="shared" si="14"/>
        <v>65.209999999999994</v>
      </c>
      <c r="I278" t="s">
        <v>3</v>
      </c>
      <c r="J278" t="s">
        <v>738</v>
      </c>
      <c r="K278" s="66">
        <v>4.3999000000000003E-2</v>
      </c>
      <c r="L278" s="66">
        <v>4.4759E-2</v>
      </c>
      <c r="M278" s="66">
        <v>4.6706249999999998E-2</v>
      </c>
      <c r="N278" s="69" t="s">
        <v>727</v>
      </c>
      <c r="O278" s="69" t="s">
        <v>739</v>
      </c>
      <c r="P278">
        <v>1</v>
      </c>
      <c r="Q278">
        <v>0</v>
      </c>
      <c r="R278">
        <v>10</v>
      </c>
    </row>
    <row r="279" spans="1:18" x14ac:dyDescent="0.25">
      <c r="A279" t="s">
        <v>740</v>
      </c>
      <c r="B279" t="s">
        <v>730</v>
      </c>
      <c r="C279" t="s">
        <v>731</v>
      </c>
      <c r="D279" s="1">
        <v>191180</v>
      </c>
      <c r="E279" s="1">
        <v>196920</v>
      </c>
      <c r="F279" t="s">
        <v>7</v>
      </c>
      <c r="G279" s="67">
        <f t="shared" si="13"/>
        <v>0</v>
      </c>
      <c r="H279" s="68">
        <f t="shared" si="14"/>
        <v>196.92</v>
      </c>
      <c r="I279" t="s">
        <v>3</v>
      </c>
      <c r="J279" t="s">
        <v>735</v>
      </c>
      <c r="K279" s="66">
        <v>3.04E-2</v>
      </c>
      <c r="L279" s="66">
        <v>3.1E-2</v>
      </c>
      <c r="M279" s="66">
        <v>3.4696071428999997E-2</v>
      </c>
      <c r="N279" s="69" t="s">
        <v>732</v>
      </c>
      <c r="O279" s="69" t="s">
        <v>741</v>
      </c>
      <c r="P279">
        <v>1</v>
      </c>
      <c r="Q279">
        <v>0</v>
      </c>
      <c r="R279">
        <v>10</v>
      </c>
    </row>
    <row r="280" spans="1:18" x14ac:dyDescent="0.25">
      <c r="A280" t="s">
        <v>742</v>
      </c>
      <c r="B280" t="s">
        <v>718</v>
      </c>
      <c r="C280" t="s">
        <v>743</v>
      </c>
      <c r="D280" s="1">
        <v>51220</v>
      </c>
      <c r="E280" s="1">
        <v>52760</v>
      </c>
      <c r="F280" t="s">
        <v>7</v>
      </c>
      <c r="G280" s="67">
        <f t="shared" si="13"/>
        <v>0</v>
      </c>
      <c r="H280" s="68">
        <f t="shared" si="14"/>
        <v>52.76</v>
      </c>
      <c r="I280" t="s">
        <v>3</v>
      </c>
      <c r="J280" t="s">
        <v>744</v>
      </c>
      <c r="K280" s="66">
        <v>4.8000000000000001E-2</v>
      </c>
      <c r="L280" s="66">
        <v>5.7840000000000003E-2</v>
      </c>
      <c r="M280" s="66">
        <v>3.8937600000000003E-2</v>
      </c>
      <c r="N280" s="69" t="s">
        <v>732</v>
      </c>
      <c r="O280" s="69" t="s">
        <v>745</v>
      </c>
      <c r="P280">
        <v>1</v>
      </c>
      <c r="Q280">
        <v>0</v>
      </c>
      <c r="R280">
        <v>0</v>
      </c>
    </row>
    <row r="281" spans="1:18" x14ac:dyDescent="0.25">
      <c r="A281" t="s">
        <v>746</v>
      </c>
      <c r="B281" t="s">
        <v>747</v>
      </c>
      <c r="C281" t="s">
        <v>748</v>
      </c>
      <c r="D281" s="1">
        <v>52620</v>
      </c>
      <c r="E281" s="1">
        <v>54200</v>
      </c>
      <c r="F281" t="s">
        <v>7</v>
      </c>
      <c r="G281" s="67">
        <f t="shared" si="13"/>
        <v>0</v>
      </c>
      <c r="H281" s="68">
        <f t="shared" si="14"/>
        <v>54.2</v>
      </c>
      <c r="I281" t="s">
        <v>3</v>
      </c>
      <c r="J281" t="s">
        <v>749</v>
      </c>
      <c r="K281" s="66">
        <v>4.8000000000000001E-2</v>
      </c>
      <c r="L281" s="66">
        <v>4.9840000000000002E-2</v>
      </c>
      <c r="M281" s="66">
        <v>3.78E-2</v>
      </c>
      <c r="N281" s="69" t="s">
        <v>732</v>
      </c>
      <c r="O281" s="69" t="s">
        <v>750</v>
      </c>
      <c r="P281">
        <v>1</v>
      </c>
      <c r="Q281">
        <v>0</v>
      </c>
      <c r="R281">
        <v>0</v>
      </c>
    </row>
    <row r="282" spans="1:18" x14ac:dyDescent="0.25">
      <c r="A282" t="s">
        <v>751</v>
      </c>
      <c r="B282" t="s">
        <v>752</v>
      </c>
      <c r="C282" t="s">
        <v>2</v>
      </c>
      <c r="D282" s="1">
        <v>45670</v>
      </c>
      <c r="E282" s="1">
        <v>47050</v>
      </c>
      <c r="F282" t="s">
        <v>7</v>
      </c>
      <c r="G282" s="67">
        <f t="shared" si="13"/>
        <v>0</v>
      </c>
      <c r="H282" s="68">
        <f t="shared" si="14"/>
        <v>47.05</v>
      </c>
      <c r="I282" t="s">
        <v>3</v>
      </c>
      <c r="J282" t="s">
        <v>744</v>
      </c>
      <c r="K282" s="66">
        <v>4.0000000000000001E-3</v>
      </c>
      <c r="L282" s="66">
        <v>4.0000000000000001E-3</v>
      </c>
      <c r="M282" s="66">
        <v>1.89E-2</v>
      </c>
      <c r="N282" s="69" t="s">
        <v>721</v>
      </c>
      <c r="O282" s="69" t="s">
        <v>753</v>
      </c>
      <c r="P282">
        <v>1</v>
      </c>
      <c r="Q282">
        <v>0</v>
      </c>
      <c r="R282">
        <v>0</v>
      </c>
    </row>
    <row r="283" spans="1:18" x14ac:dyDescent="0.25">
      <c r="A283" t="s">
        <v>754</v>
      </c>
      <c r="B283" t="s">
        <v>724</v>
      </c>
      <c r="C283" t="s">
        <v>743</v>
      </c>
      <c r="D283" s="1">
        <v>50930</v>
      </c>
      <c r="E283" s="1">
        <v>52460</v>
      </c>
      <c r="F283" t="s">
        <v>7</v>
      </c>
      <c r="G283" s="67">
        <f t="shared" si="13"/>
        <v>0</v>
      </c>
      <c r="H283" s="68">
        <f t="shared" si="14"/>
        <v>52.46</v>
      </c>
      <c r="I283" t="s">
        <v>3</v>
      </c>
      <c r="J283" t="s">
        <v>755</v>
      </c>
      <c r="K283" s="66">
        <v>4.8000000000000001E-2</v>
      </c>
      <c r="L283" s="66">
        <v>4.8000000000000001E-2</v>
      </c>
      <c r="M283" s="66">
        <v>8.1920000000000007E-2</v>
      </c>
      <c r="N283" s="69" t="s">
        <v>727</v>
      </c>
      <c r="O283" s="69" t="s">
        <v>756</v>
      </c>
      <c r="P283">
        <v>1</v>
      </c>
      <c r="Q283">
        <v>0</v>
      </c>
      <c r="R283">
        <v>0</v>
      </c>
    </row>
    <row r="284" spans="1:18" x14ac:dyDescent="0.25">
      <c r="A284" t="s">
        <v>757</v>
      </c>
      <c r="B284" t="s">
        <v>758</v>
      </c>
      <c r="C284" t="s">
        <v>748</v>
      </c>
      <c r="D284" s="1">
        <v>54430</v>
      </c>
      <c r="E284" s="1">
        <v>56070</v>
      </c>
      <c r="F284" t="s">
        <v>7</v>
      </c>
      <c r="G284" s="67">
        <f t="shared" si="13"/>
        <v>0</v>
      </c>
      <c r="H284" s="68">
        <f t="shared" si="14"/>
        <v>56.07</v>
      </c>
      <c r="I284" t="s">
        <v>3</v>
      </c>
      <c r="J284" t="s">
        <v>755</v>
      </c>
      <c r="K284" s="66">
        <v>4.8000000000000001E-2</v>
      </c>
      <c r="L284" s="66">
        <v>5.4239999999999997E-2</v>
      </c>
      <c r="M284" s="66">
        <v>9.2160000000000006E-2</v>
      </c>
      <c r="N284" s="69" t="s">
        <v>727</v>
      </c>
      <c r="O284" s="69" t="s">
        <v>759</v>
      </c>
      <c r="P284">
        <v>1</v>
      </c>
      <c r="Q284">
        <v>0</v>
      </c>
      <c r="R284">
        <v>0</v>
      </c>
    </row>
    <row r="285" spans="1:18" x14ac:dyDescent="0.25">
      <c r="A285" t="s">
        <v>760</v>
      </c>
      <c r="B285" t="s">
        <v>718</v>
      </c>
      <c r="C285" t="s">
        <v>743</v>
      </c>
      <c r="D285" s="1">
        <v>58840</v>
      </c>
      <c r="E285" s="1">
        <v>60610</v>
      </c>
      <c r="F285" t="s">
        <v>7</v>
      </c>
      <c r="G285" s="67">
        <f t="shared" si="13"/>
        <v>0</v>
      </c>
      <c r="H285" s="68">
        <f t="shared" si="14"/>
        <v>60.61</v>
      </c>
      <c r="I285" t="s">
        <v>3</v>
      </c>
      <c r="J285" t="s">
        <v>744</v>
      </c>
      <c r="K285" s="66">
        <v>0.05</v>
      </c>
      <c r="L285" s="66">
        <v>0.05</v>
      </c>
      <c r="M285" s="66">
        <v>4.9500000000000002E-2</v>
      </c>
      <c r="N285" s="69" t="s">
        <v>732</v>
      </c>
      <c r="O285" s="69" t="s">
        <v>761</v>
      </c>
      <c r="P285">
        <v>1</v>
      </c>
      <c r="Q285">
        <v>0</v>
      </c>
      <c r="R285">
        <v>0</v>
      </c>
    </row>
    <row r="286" spans="1:18" x14ac:dyDescent="0.25">
      <c r="A286" t="s">
        <v>762</v>
      </c>
      <c r="B286" t="s">
        <v>747</v>
      </c>
      <c r="C286" t="s">
        <v>748</v>
      </c>
      <c r="D286" s="1">
        <v>55660</v>
      </c>
      <c r="E286" s="1">
        <v>57330</v>
      </c>
      <c r="F286" t="s">
        <v>7</v>
      </c>
      <c r="G286" s="67">
        <f t="shared" si="13"/>
        <v>0</v>
      </c>
      <c r="H286" s="68">
        <f t="shared" si="14"/>
        <v>57.33</v>
      </c>
      <c r="I286" t="s">
        <v>3</v>
      </c>
      <c r="J286" t="s">
        <v>763</v>
      </c>
      <c r="K286" s="66">
        <v>0.05</v>
      </c>
      <c r="L286" s="66">
        <v>5.1839999999999997E-2</v>
      </c>
      <c r="M286" s="66">
        <v>3.7400000000000003E-2</v>
      </c>
      <c r="N286" s="69" t="s">
        <v>732</v>
      </c>
      <c r="O286" s="69" t="s">
        <v>764</v>
      </c>
      <c r="P286">
        <v>1</v>
      </c>
      <c r="Q286">
        <v>0</v>
      </c>
      <c r="R286">
        <v>0</v>
      </c>
    </row>
    <row r="287" spans="1:18" x14ac:dyDescent="0.25">
      <c r="A287" t="s">
        <v>765</v>
      </c>
      <c r="B287" t="s">
        <v>752</v>
      </c>
      <c r="C287" t="s">
        <v>2</v>
      </c>
      <c r="D287" s="1">
        <v>51370</v>
      </c>
      <c r="E287" s="1">
        <v>52920</v>
      </c>
      <c r="F287" t="s">
        <v>7</v>
      </c>
      <c r="G287" s="67">
        <f t="shared" si="13"/>
        <v>0</v>
      </c>
      <c r="H287" s="68">
        <f t="shared" si="14"/>
        <v>52.92</v>
      </c>
      <c r="I287" t="s">
        <v>3</v>
      </c>
      <c r="J287" t="s">
        <v>744</v>
      </c>
      <c r="K287" s="66">
        <v>6.0000000000000001E-3</v>
      </c>
      <c r="L287" s="66">
        <v>6.0000000000000001E-3</v>
      </c>
      <c r="M287" s="66">
        <v>3.4965000000000003E-2</v>
      </c>
      <c r="N287" s="69" t="s">
        <v>721</v>
      </c>
      <c r="O287" s="69" t="s">
        <v>766</v>
      </c>
      <c r="P287">
        <v>1</v>
      </c>
      <c r="Q287">
        <v>0</v>
      </c>
      <c r="R287">
        <v>0</v>
      </c>
    </row>
    <row r="288" spans="1:18" x14ac:dyDescent="0.25">
      <c r="A288" t="s">
        <v>767</v>
      </c>
      <c r="B288" t="s">
        <v>724</v>
      </c>
      <c r="C288" t="s">
        <v>743</v>
      </c>
      <c r="D288" s="1">
        <v>54010</v>
      </c>
      <c r="E288" s="1">
        <v>55640</v>
      </c>
      <c r="F288" t="s">
        <v>7</v>
      </c>
      <c r="G288" s="67">
        <f t="shared" si="13"/>
        <v>0</v>
      </c>
      <c r="H288" s="68">
        <f t="shared" si="14"/>
        <v>55.64</v>
      </c>
      <c r="I288" t="s">
        <v>3</v>
      </c>
      <c r="J288" t="s">
        <v>763</v>
      </c>
      <c r="K288" s="66">
        <v>0.05</v>
      </c>
      <c r="L288" s="66">
        <v>5.3120000000000001E-2</v>
      </c>
      <c r="M288" s="66">
        <v>5.1749999999999997E-2</v>
      </c>
      <c r="N288" s="69" t="s">
        <v>727</v>
      </c>
      <c r="O288" s="69" t="s">
        <v>768</v>
      </c>
      <c r="P288">
        <v>1</v>
      </c>
      <c r="Q288">
        <v>0</v>
      </c>
      <c r="R288">
        <v>0</v>
      </c>
    </row>
    <row r="289" spans="1:18" x14ac:dyDescent="0.25">
      <c r="A289" t="s">
        <v>769</v>
      </c>
      <c r="B289" t="s">
        <v>758</v>
      </c>
      <c r="C289" t="s">
        <v>748</v>
      </c>
      <c r="D289" s="1">
        <v>54800</v>
      </c>
      <c r="E289" s="1">
        <v>56450</v>
      </c>
      <c r="F289" t="s">
        <v>7</v>
      </c>
      <c r="G289" s="67">
        <f t="shared" si="13"/>
        <v>0</v>
      </c>
      <c r="H289" s="68">
        <f t="shared" si="14"/>
        <v>56.45</v>
      </c>
      <c r="I289" t="s">
        <v>3</v>
      </c>
      <c r="J289" t="s">
        <v>744</v>
      </c>
      <c r="K289" s="66">
        <v>0.05</v>
      </c>
      <c r="L289" s="66">
        <v>5.2679999999999998E-2</v>
      </c>
      <c r="M289" s="66">
        <v>3.4965000000000003E-2</v>
      </c>
      <c r="N289" s="69" t="s">
        <v>727</v>
      </c>
      <c r="O289" s="69" t="s">
        <v>770</v>
      </c>
      <c r="P289">
        <v>1</v>
      </c>
      <c r="Q289">
        <v>0</v>
      </c>
      <c r="R289">
        <v>0</v>
      </c>
    </row>
    <row r="290" spans="1:18" x14ac:dyDescent="0.25">
      <c r="A290" t="s">
        <v>771</v>
      </c>
      <c r="B290" t="s">
        <v>718</v>
      </c>
      <c r="C290" t="s">
        <v>719</v>
      </c>
      <c r="D290" s="1">
        <v>53710</v>
      </c>
      <c r="E290" s="1">
        <v>55330</v>
      </c>
      <c r="F290" t="s">
        <v>7</v>
      </c>
      <c r="G290" s="67">
        <f t="shared" si="13"/>
        <v>0</v>
      </c>
      <c r="H290" s="68">
        <f t="shared" si="14"/>
        <v>55.33</v>
      </c>
      <c r="I290" t="s">
        <v>3</v>
      </c>
      <c r="J290" t="s">
        <v>772</v>
      </c>
      <c r="K290" s="66">
        <v>2.1700000000000001E-2</v>
      </c>
      <c r="L290" s="66">
        <v>2.2540000000000001E-2</v>
      </c>
      <c r="M290" s="66">
        <v>5.0598437500000003E-2</v>
      </c>
      <c r="N290" s="69" t="s">
        <v>721</v>
      </c>
      <c r="O290" s="69" t="s">
        <v>773</v>
      </c>
      <c r="P290">
        <v>1</v>
      </c>
      <c r="Q290">
        <v>0</v>
      </c>
      <c r="R290">
        <v>10</v>
      </c>
    </row>
    <row r="291" spans="1:18" x14ac:dyDescent="0.25">
      <c r="A291" t="s">
        <v>774</v>
      </c>
      <c r="B291" t="s">
        <v>724</v>
      </c>
      <c r="C291" t="s">
        <v>725</v>
      </c>
      <c r="D291" s="1">
        <v>66760</v>
      </c>
      <c r="E291" s="1">
        <v>68770</v>
      </c>
      <c r="F291" t="s">
        <v>7</v>
      </c>
      <c r="G291" s="67">
        <f t="shared" si="13"/>
        <v>0</v>
      </c>
      <c r="H291" s="68">
        <f t="shared" si="14"/>
        <v>68.77</v>
      </c>
      <c r="I291" t="s">
        <v>3</v>
      </c>
      <c r="J291" t="s">
        <v>775</v>
      </c>
      <c r="K291" s="66">
        <v>5.7999000000000002E-2</v>
      </c>
      <c r="L291" s="66">
        <v>5.9239E-2</v>
      </c>
      <c r="M291" s="66">
        <v>8.0957500000000002E-2</v>
      </c>
      <c r="N291" s="69" t="s">
        <v>727</v>
      </c>
      <c r="O291" s="69" t="s">
        <v>776</v>
      </c>
      <c r="P291">
        <v>1</v>
      </c>
      <c r="Q291">
        <v>0</v>
      </c>
      <c r="R291">
        <v>10</v>
      </c>
    </row>
    <row r="292" spans="1:18" x14ac:dyDescent="0.25">
      <c r="A292" t="s">
        <v>777</v>
      </c>
      <c r="B292" t="s">
        <v>730</v>
      </c>
      <c r="C292" t="s">
        <v>731</v>
      </c>
      <c r="D292" s="1">
        <v>243300</v>
      </c>
      <c r="E292" s="1">
        <v>250600</v>
      </c>
      <c r="F292" t="s">
        <v>7</v>
      </c>
      <c r="G292" s="67">
        <f t="shared" si="13"/>
        <v>0</v>
      </c>
      <c r="H292" s="68">
        <f t="shared" si="14"/>
        <v>250.6</v>
      </c>
      <c r="I292" t="s">
        <v>3</v>
      </c>
      <c r="J292" t="s">
        <v>772</v>
      </c>
      <c r="K292" s="66">
        <v>4.5600000000000002E-2</v>
      </c>
      <c r="L292" s="66">
        <v>4.6440000000000002E-2</v>
      </c>
      <c r="M292" s="66">
        <v>5.0598437500000003E-2</v>
      </c>
      <c r="N292" s="69" t="s">
        <v>732</v>
      </c>
      <c r="O292" s="69" t="s">
        <v>778</v>
      </c>
      <c r="P292">
        <v>1</v>
      </c>
      <c r="Q292">
        <v>0</v>
      </c>
      <c r="R292">
        <v>10</v>
      </c>
    </row>
    <row r="293" spans="1:18" x14ac:dyDescent="0.25">
      <c r="A293" t="s">
        <v>779</v>
      </c>
      <c r="B293" t="s">
        <v>718</v>
      </c>
      <c r="C293" t="s">
        <v>743</v>
      </c>
      <c r="D293" s="1">
        <v>76700</v>
      </c>
      <c r="E293" s="1">
        <v>79010</v>
      </c>
      <c r="F293" t="s">
        <v>7</v>
      </c>
      <c r="G293" s="67">
        <f t="shared" si="13"/>
        <v>0</v>
      </c>
      <c r="H293" s="68">
        <f t="shared" si="14"/>
        <v>79.010000000000005</v>
      </c>
      <c r="I293" t="s">
        <v>3</v>
      </c>
      <c r="J293" t="s">
        <v>744</v>
      </c>
      <c r="K293" s="66">
        <v>0.06</v>
      </c>
      <c r="L293" s="66">
        <v>6.3119999999999996E-2</v>
      </c>
      <c r="M293" s="66">
        <v>5.2784999999999999E-2</v>
      </c>
      <c r="N293" s="69" t="s">
        <v>732</v>
      </c>
      <c r="O293" s="69" t="s">
        <v>780</v>
      </c>
      <c r="P293">
        <v>1</v>
      </c>
      <c r="Q293">
        <v>0</v>
      </c>
      <c r="R293">
        <v>0</v>
      </c>
    </row>
    <row r="294" spans="1:18" x14ac:dyDescent="0.25">
      <c r="A294" t="s">
        <v>781</v>
      </c>
      <c r="B294" t="s">
        <v>747</v>
      </c>
      <c r="C294" t="s">
        <v>748</v>
      </c>
      <c r="D294" s="1">
        <v>64450</v>
      </c>
      <c r="E294" s="1">
        <v>66390</v>
      </c>
      <c r="F294" t="s">
        <v>7</v>
      </c>
      <c r="G294" s="67">
        <f t="shared" si="13"/>
        <v>0</v>
      </c>
      <c r="H294" s="68">
        <f t="shared" si="14"/>
        <v>66.39</v>
      </c>
      <c r="I294" t="s">
        <v>3</v>
      </c>
      <c r="J294" t="s">
        <v>782</v>
      </c>
      <c r="K294" s="66">
        <v>0.06</v>
      </c>
      <c r="L294" s="66">
        <v>6.3E-2</v>
      </c>
      <c r="M294" s="66">
        <v>5.8799999999999998E-2</v>
      </c>
      <c r="N294" s="69" t="s">
        <v>732</v>
      </c>
      <c r="O294" s="69" t="s">
        <v>783</v>
      </c>
      <c r="P294">
        <v>1</v>
      </c>
      <c r="Q294">
        <v>0</v>
      </c>
      <c r="R294">
        <v>0</v>
      </c>
    </row>
    <row r="295" spans="1:18" x14ac:dyDescent="0.25">
      <c r="A295" t="s">
        <v>784</v>
      </c>
      <c r="B295" t="s">
        <v>752</v>
      </c>
      <c r="C295" t="s">
        <v>2</v>
      </c>
      <c r="D295" s="1">
        <v>58700</v>
      </c>
      <c r="E295" s="1">
        <v>60470</v>
      </c>
      <c r="F295" t="s">
        <v>7</v>
      </c>
      <c r="G295" s="67">
        <f t="shared" si="13"/>
        <v>0</v>
      </c>
      <c r="H295" s="68">
        <f t="shared" si="14"/>
        <v>60.47</v>
      </c>
      <c r="I295" t="s">
        <v>3</v>
      </c>
      <c r="J295" t="s">
        <v>744</v>
      </c>
      <c r="K295" s="66">
        <v>1.4E-2</v>
      </c>
      <c r="L295" s="66">
        <v>1.4E-2</v>
      </c>
      <c r="M295" s="66">
        <v>5.8799999999999998E-2</v>
      </c>
      <c r="N295" s="69" t="s">
        <v>721</v>
      </c>
      <c r="O295" s="69" t="s">
        <v>785</v>
      </c>
      <c r="P295">
        <v>1</v>
      </c>
      <c r="Q295">
        <v>0</v>
      </c>
      <c r="R295">
        <v>0</v>
      </c>
    </row>
    <row r="296" spans="1:18" x14ac:dyDescent="0.25">
      <c r="A296" t="s">
        <v>786</v>
      </c>
      <c r="B296" t="s">
        <v>724</v>
      </c>
      <c r="C296" t="s">
        <v>743</v>
      </c>
      <c r="D296" s="1">
        <v>66020</v>
      </c>
      <c r="E296" s="1">
        <v>68010</v>
      </c>
      <c r="F296" t="s">
        <v>7</v>
      </c>
      <c r="G296" s="67">
        <f t="shared" si="13"/>
        <v>0</v>
      </c>
      <c r="H296" s="68">
        <f t="shared" si="14"/>
        <v>68.010000000000005</v>
      </c>
      <c r="I296" t="s">
        <v>3</v>
      </c>
      <c r="J296" t="s">
        <v>782</v>
      </c>
      <c r="K296" s="66">
        <v>0.06</v>
      </c>
      <c r="L296" s="66">
        <v>0.06</v>
      </c>
      <c r="M296" s="66">
        <v>0.11088000000000001</v>
      </c>
      <c r="N296" s="69" t="s">
        <v>727</v>
      </c>
      <c r="O296" s="69" t="s">
        <v>787</v>
      </c>
      <c r="P296">
        <v>1</v>
      </c>
      <c r="Q296">
        <v>0</v>
      </c>
      <c r="R296">
        <v>0</v>
      </c>
    </row>
    <row r="297" spans="1:18" x14ac:dyDescent="0.25">
      <c r="A297" t="s">
        <v>788</v>
      </c>
      <c r="B297" t="s">
        <v>758</v>
      </c>
      <c r="C297" t="s">
        <v>748</v>
      </c>
      <c r="D297" s="1">
        <v>63270</v>
      </c>
      <c r="E297" s="1">
        <v>65170</v>
      </c>
      <c r="F297" t="s">
        <v>7</v>
      </c>
      <c r="G297" s="67">
        <f t="shared" si="13"/>
        <v>0</v>
      </c>
      <c r="H297" s="68">
        <f t="shared" si="14"/>
        <v>65.17</v>
      </c>
      <c r="I297" t="s">
        <v>3</v>
      </c>
      <c r="J297" t="s">
        <v>744</v>
      </c>
      <c r="K297" s="66">
        <v>0.06</v>
      </c>
      <c r="L297" s="66">
        <v>6.3119999999999996E-2</v>
      </c>
      <c r="M297" s="66">
        <v>5.8799999999999998E-2</v>
      </c>
      <c r="N297" s="69" t="s">
        <v>727</v>
      </c>
      <c r="O297" s="69" t="s">
        <v>789</v>
      </c>
      <c r="P297">
        <v>1</v>
      </c>
      <c r="Q297">
        <v>0</v>
      </c>
      <c r="R297">
        <v>0</v>
      </c>
    </row>
    <row r="298" spans="1:18" x14ac:dyDescent="0.25">
      <c r="A298" t="s">
        <v>790</v>
      </c>
      <c r="B298" t="s">
        <v>718</v>
      </c>
      <c r="C298" t="s">
        <v>719</v>
      </c>
      <c r="D298" s="1">
        <v>70910</v>
      </c>
      <c r="E298" s="1">
        <v>73040</v>
      </c>
      <c r="F298" t="s">
        <v>7</v>
      </c>
      <c r="G298" s="67">
        <f t="shared" si="13"/>
        <v>0</v>
      </c>
      <c r="H298" s="68">
        <f t="shared" si="14"/>
        <v>73.040000000000006</v>
      </c>
      <c r="I298" t="s">
        <v>3</v>
      </c>
      <c r="J298" t="s">
        <v>791</v>
      </c>
      <c r="K298" s="66">
        <v>3.8300000000000001E-2</v>
      </c>
      <c r="L298" s="66">
        <v>3.984E-2</v>
      </c>
      <c r="M298" s="66">
        <v>0.10119687500000001</v>
      </c>
      <c r="N298" s="69" t="s">
        <v>721</v>
      </c>
      <c r="O298" s="69" t="s">
        <v>792</v>
      </c>
      <c r="P298">
        <v>1</v>
      </c>
      <c r="Q298">
        <v>0</v>
      </c>
      <c r="R298">
        <v>10</v>
      </c>
    </row>
    <row r="299" spans="1:18" x14ac:dyDescent="0.25">
      <c r="A299" t="s">
        <v>793</v>
      </c>
      <c r="B299" t="s">
        <v>724</v>
      </c>
      <c r="C299" t="s">
        <v>725</v>
      </c>
      <c r="D299" s="1">
        <v>82890</v>
      </c>
      <c r="E299" s="1">
        <v>85380</v>
      </c>
      <c r="F299" t="s">
        <v>7</v>
      </c>
      <c r="G299" s="67">
        <f t="shared" si="13"/>
        <v>0</v>
      </c>
      <c r="H299" s="68">
        <f t="shared" si="14"/>
        <v>85.38</v>
      </c>
      <c r="I299" t="s">
        <v>3</v>
      </c>
      <c r="J299" t="s">
        <v>794</v>
      </c>
      <c r="K299" s="66">
        <v>6.9999000000000006E-2</v>
      </c>
      <c r="L299" s="66">
        <v>7.1808999999999998E-2</v>
      </c>
      <c r="M299" s="66">
        <v>0.12143625</v>
      </c>
      <c r="N299" s="69" t="s">
        <v>727</v>
      </c>
      <c r="O299" s="69" t="s">
        <v>795</v>
      </c>
      <c r="P299">
        <v>1</v>
      </c>
      <c r="Q299">
        <v>0</v>
      </c>
      <c r="R299">
        <v>10</v>
      </c>
    </row>
    <row r="300" spans="1:18" x14ac:dyDescent="0.25">
      <c r="A300" t="s">
        <v>796</v>
      </c>
      <c r="B300" t="s">
        <v>730</v>
      </c>
      <c r="C300" t="s">
        <v>731</v>
      </c>
      <c r="D300" s="1">
        <v>312820</v>
      </c>
      <c r="E300" s="1">
        <v>322210</v>
      </c>
      <c r="F300" t="s">
        <v>7</v>
      </c>
      <c r="G300" s="67">
        <f t="shared" si="13"/>
        <v>0</v>
      </c>
      <c r="H300" s="68">
        <f t="shared" si="14"/>
        <v>322.20999999999998</v>
      </c>
      <c r="I300" t="s">
        <v>3</v>
      </c>
      <c r="J300" t="s">
        <v>791</v>
      </c>
      <c r="K300" s="66">
        <v>9.2399999999999996E-2</v>
      </c>
      <c r="L300" s="66">
        <v>9.3939999999999996E-2</v>
      </c>
      <c r="M300" s="66">
        <v>0.10119687500000001</v>
      </c>
      <c r="N300" s="69" t="s">
        <v>732</v>
      </c>
      <c r="O300" s="69" t="s">
        <v>797</v>
      </c>
      <c r="P300">
        <v>1</v>
      </c>
      <c r="Q300">
        <v>0</v>
      </c>
      <c r="R300">
        <v>10</v>
      </c>
    </row>
    <row r="301" spans="1:18" x14ac:dyDescent="0.25">
      <c r="A301" t="s">
        <v>798</v>
      </c>
      <c r="B301" t="s">
        <v>799</v>
      </c>
      <c r="C301" t="s">
        <v>2</v>
      </c>
      <c r="D301" s="1">
        <v>123190</v>
      </c>
      <c r="E301" s="1">
        <v>126890</v>
      </c>
      <c r="F301" t="s">
        <v>7</v>
      </c>
      <c r="G301" s="67">
        <f t="shared" si="13"/>
        <v>0</v>
      </c>
      <c r="H301" s="68">
        <f t="shared" si="14"/>
        <v>126.89</v>
      </c>
      <c r="I301" t="s">
        <v>203</v>
      </c>
      <c r="J301" t="s">
        <v>800</v>
      </c>
      <c r="K301" s="66">
        <v>0.19</v>
      </c>
      <c r="L301" s="66">
        <v>0.19</v>
      </c>
      <c r="M301" s="66">
        <v>2.16</v>
      </c>
      <c r="N301" s="69" t="s">
        <v>801</v>
      </c>
      <c r="O301" s="69" t="s">
        <v>802</v>
      </c>
      <c r="P301">
        <v>10</v>
      </c>
      <c r="Q301">
        <v>0</v>
      </c>
      <c r="R301">
        <v>0</v>
      </c>
    </row>
    <row r="302" spans="1:18" x14ac:dyDescent="0.25">
      <c r="A302" t="s">
        <v>803</v>
      </c>
      <c r="B302" t="s">
        <v>799</v>
      </c>
      <c r="C302" t="s">
        <v>2</v>
      </c>
      <c r="D302" s="1">
        <v>120400</v>
      </c>
      <c r="E302" s="1">
        <v>124020</v>
      </c>
      <c r="F302" t="s">
        <v>7</v>
      </c>
      <c r="G302" s="67">
        <f t="shared" si="13"/>
        <v>0</v>
      </c>
      <c r="H302" s="68">
        <f t="shared" si="14"/>
        <v>124.02</v>
      </c>
      <c r="I302" t="s">
        <v>203</v>
      </c>
      <c r="J302" t="s">
        <v>804</v>
      </c>
      <c r="K302" s="66">
        <v>0.19</v>
      </c>
      <c r="L302" s="66">
        <v>0.19</v>
      </c>
      <c r="M302" s="66">
        <v>1.28</v>
      </c>
      <c r="N302" s="69" t="s">
        <v>801</v>
      </c>
      <c r="O302" s="69" t="s">
        <v>805</v>
      </c>
      <c r="P302">
        <v>100</v>
      </c>
      <c r="Q302">
        <v>0</v>
      </c>
      <c r="R302">
        <v>0</v>
      </c>
    </row>
    <row r="303" spans="1:18" x14ac:dyDescent="0.25">
      <c r="A303" t="s">
        <v>806</v>
      </c>
      <c r="B303" t="s">
        <v>799</v>
      </c>
      <c r="C303" t="s">
        <v>2</v>
      </c>
      <c r="D303" s="1">
        <v>139190</v>
      </c>
      <c r="E303" s="1">
        <v>143370</v>
      </c>
      <c r="F303" t="s">
        <v>7</v>
      </c>
      <c r="G303" s="67">
        <f t="shared" si="13"/>
        <v>0</v>
      </c>
      <c r="H303" s="68">
        <f t="shared" si="14"/>
        <v>143.37</v>
      </c>
      <c r="I303" t="s">
        <v>203</v>
      </c>
      <c r="J303" t="s">
        <v>800</v>
      </c>
      <c r="K303" s="66">
        <v>0.23</v>
      </c>
      <c r="L303" s="66">
        <v>0.23</v>
      </c>
      <c r="M303" s="66">
        <v>2.52</v>
      </c>
      <c r="N303" s="69" t="s">
        <v>801</v>
      </c>
      <c r="O303" s="69" t="s">
        <v>807</v>
      </c>
      <c r="P303">
        <v>10</v>
      </c>
      <c r="Q303">
        <v>0</v>
      </c>
      <c r="R303">
        <v>0</v>
      </c>
    </row>
    <row r="304" spans="1:18" x14ac:dyDescent="0.25">
      <c r="A304" t="s">
        <v>808</v>
      </c>
      <c r="B304" t="s">
        <v>799</v>
      </c>
      <c r="C304" t="s">
        <v>2</v>
      </c>
      <c r="D304" s="1">
        <v>135520</v>
      </c>
      <c r="E304" s="1">
        <v>139590</v>
      </c>
      <c r="F304" t="s">
        <v>7</v>
      </c>
      <c r="G304" s="67">
        <f t="shared" si="13"/>
        <v>0</v>
      </c>
      <c r="H304" s="68">
        <f t="shared" si="14"/>
        <v>139.59</v>
      </c>
      <c r="I304" t="s">
        <v>203</v>
      </c>
      <c r="J304" t="s">
        <v>804</v>
      </c>
      <c r="K304" s="66">
        <v>0.23</v>
      </c>
      <c r="L304" s="66">
        <v>0.23</v>
      </c>
      <c r="M304" s="66">
        <v>1.28</v>
      </c>
      <c r="N304" s="69" t="s">
        <v>801</v>
      </c>
      <c r="O304" s="69" t="s">
        <v>809</v>
      </c>
      <c r="P304">
        <v>100</v>
      </c>
      <c r="Q304">
        <v>0</v>
      </c>
      <c r="R304">
        <v>0</v>
      </c>
    </row>
    <row r="305" spans="1:18" x14ac:dyDescent="0.25">
      <c r="A305" t="s">
        <v>810</v>
      </c>
      <c r="B305" t="s">
        <v>718</v>
      </c>
      <c r="C305" t="s">
        <v>743</v>
      </c>
      <c r="D305" s="1">
        <v>110930</v>
      </c>
      <c r="E305" s="1">
        <v>114260</v>
      </c>
      <c r="F305" t="s">
        <v>7</v>
      </c>
      <c r="G305" s="67">
        <f t="shared" si="13"/>
        <v>0</v>
      </c>
      <c r="H305" s="68">
        <f t="shared" si="14"/>
        <v>114.26</v>
      </c>
      <c r="I305" t="s">
        <v>3</v>
      </c>
      <c r="J305" t="s">
        <v>744</v>
      </c>
      <c r="K305" s="66">
        <v>7.0000000000000007E-2</v>
      </c>
      <c r="L305" s="66">
        <v>7.2980000000000003E-2</v>
      </c>
      <c r="M305" s="66">
        <v>0.11088000000000001</v>
      </c>
      <c r="N305" s="69" t="s">
        <v>732</v>
      </c>
      <c r="O305" s="69" t="s">
        <v>811</v>
      </c>
      <c r="P305">
        <v>1</v>
      </c>
      <c r="Q305">
        <v>0</v>
      </c>
      <c r="R305">
        <v>0</v>
      </c>
    </row>
    <row r="306" spans="1:18" x14ac:dyDescent="0.25">
      <c r="A306" t="s">
        <v>812</v>
      </c>
      <c r="B306" t="s">
        <v>747</v>
      </c>
      <c r="C306" t="s">
        <v>748</v>
      </c>
      <c r="D306" s="1">
        <v>96580</v>
      </c>
      <c r="E306" s="1">
        <v>99480</v>
      </c>
      <c r="F306" t="s">
        <v>7</v>
      </c>
      <c r="G306" s="67">
        <f t="shared" si="13"/>
        <v>0</v>
      </c>
      <c r="H306" s="68">
        <f t="shared" si="14"/>
        <v>99.48</v>
      </c>
      <c r="I306" t="s">
        <v>3</v>
      </c>
      <c r="J306" t="s">
        <v>744</v>
      </c>
      <c r="K306" s="66">
        <v>7.0000000000000007E-2</v>
      </c>
      <c r="L306" s="66">
        <v>7.3219999999999993E-2</v>
      </c>
      <c r="M306" s="66">
        <v>8.6400000000000005E-2</v>
      </c>
      <c r="N306" s="69" t="s">
        <v>732</v>
      </c>
      <c r="O306" s="69" t="s">
        <v>813</v>
      </c>
      <c r="P306">
        <v>1</v>
      </c>
      <c r="Q306">
        <v>0</v>
      </c>
      <c r="R306">
        <v>0</v>
      </c>
    </row>
    <row r="307" spans="1:18" x14ac:dyDescent="0.25">
      <c r="A307" t="s">
        <v>814</v>
      </c>
      <c r="B307" t="s">
        <v>752</v>
      </c>
      <c r="C307" t="s">
        <v>2</v>
      </c>
      <c r="D307" s="1">
        <v>80370</v>
      </c>
      <c r="E307" s="1">
        <v>82790</v>
      </c>
      <c r="F307" t="s">
        <v>7</v>
      </c>
      <c r="G307" s="67">
        <f t="shared" si="13"/>
        <v>0</v>
      </c>
      <c r="H307" s="68">
        <f t="shared" si="14"/>
        <v>82.79</v>
      </c>
      <c r="I307" t="s">
        <v>3</v>
      </c>
      <c r="J307" t="s">
        <v>744</v>
      </c>
      <c r="K307" s="66">
        <v>2.4E-2</v>
      </c>
      <c r="L307" s="66">
        <v>2.4E-2</v>
      </c>
      <c r="M307" s="66">
        <v>0.12180000000000001</v>
      </c>
      <c r="N307" s="69" t="s">
        <v>721</v>
      </c>
      <c r="O307" s="69" t="s">
        <v>815</v>
      </c>
      <c r="P307">
        <v>1</v>
      </c>
      <c r="Q307">
        <v>0</v>
      </c>
      <c r="R307">
        <v>0</v>
      </c>
    </row>
    <row r="308" spans="1:18" x14ac:dyDescent="0.25">
      <c r="A308" t="s">
        <v>816</v>
      </c>
      <c r="B308" t="s">
        <v>724</v>
      </c>
      <c r="C308" t="s">
        <v>743</v>
      </c>
      <c r="D308" s="1">
        <v>87230</v>
      </c>
      <c r="E308" s="1">
        <v>89850</v>
      </c>
      <c r="F308" t="s">
        <v>7</v>
      </c>
      <c r="G308" s="67">
        <f t="shared" si="13"/>
        <v>0</v>
      </c>
      <c r="H308" s="68">
        <f t="shared" si="14"/>
        <v>89.85</v>
      </c>
      <c r="I308" t="s">
        <v>3</v>
      </c>
      <c r="J308" t="s">
        <v>744</v>
      </c>
      <c r="K308" s="66">
        <v>7.0000000000000007E-2</v>
      </c>
      <c r="L308" s="66">
        <v>7.3880000000000001E-2</v>
      </c>
      <c r="M308" s="66">
        <v>0.11088000000000001</v>
      </c>
      <c r="N308" s="69" t="s">
        <v>727</v>
      </c>
      <c r="O308" s="69" t="s">
        <v>817</v>
      </c>
      <c r="P308">
        <v>1</v>
      </c>
      <c r="Q308">
        <v>0</v>
      </c>
      <c r="R308">
        <v>0</v>
      </c>
    </row>
    <row r="309" spans="1:18" x14ac:dyDescent="0.25">
      <c r="A309" t="s">
        <v>818</v>
      </c>
      <c r="B309" t="s">
        <v>758</v>
      </c>
      <c r="C309" t="s">
        <v>748</v>
      </c>
      <c r="D309" s="1">
        <v>75220</v>
      </c>
      <c r="E309" s="1">
        <v>77480</v>
      </c>
      <c r="F309" t="s">
        <v>7</v>
      </c>
      <c r="G309" s="67">
        <f t="shared" ref="G309:G372" si="15">ELINSTAL</f>
        <v>0</v>
      </c>
      <c r="H309" s="68">
        <f t="shared" si="14"/>
        <v>77.48</v>
      </c>
      <c r="I309" t="s">
        <v>3</v>
      </c>
      <c r="J309" t="s">
        <v>744</v>
      </c>
      <c r="K309" s="66">
        <v>7.0000000000000007E-2</v>
      </c>
      <c r="L309" s="66">
        <v>7.22E-2</v>
      </c>
      <c r="M309" s="66">
        <v>0.12180000000000001</v>
      </c>
      <c r="N309" s="69" t="s">
        <v>727</v>
      </c>
      <c r="O309" s="69" t="s">
        <v>819</v>
      </c>
      <c r="P309">
        <v>1</v>
      </c>
      <c r="Q309">
        <v>0</v>
      </c>
      <c r="R309">
        <v>0</v>
      </c>
    </row>
    <row r="310" spans="1:18" x14ac:dyDescent="0.25">
      <c r="A310" t="s">
        <v>820</v>
      </c>
      <c r="B310" t="s">
        <v>799</v>
      </c>
      <c r="C310" t="s">
        <v>2</v>
      </c>
      <c r="D310" s="1">
        <v>191990</v>
      </c>
      <c r="E310" s="1">
        <v>197750</v>
      </c>
      <c r="F310" t="s">
        <v>7</v>
      </c>
      <c r="G310" s="67">
        <f t="shared" si="15"/>
        <v>0</v>
      </c>
      <c r="H310" s="68">
        <f t="shared" si="14"/>
        <v>197.75</v>
      </c>
      <c r="I310" t="s">
        <v>203</v>
      </c>
      <c r="J310" t="s">
        <v>821</v>
      </c>
      <c r="K310" s="66">
        <v>0.33</v>
      </c>
      <c r="L310" s="66">
        <v>0.33</v>
      </c>
      <c r="M310" s="66">
        <v>3.24</v>
      </c>
      <c r="N310" s="69" t="s">
        <v>801</v>
      </c>
      <c r="O310" s="69" t="s">
        <v>822</v>
      </c>
      <c r="P310">
        <v>10</v>
      </c>
      <c r="Q310">
        <v>0</v>
      </c>
      <c r="R310">
        <v>0</v>
      </c>
    </row>
    <row r="311" spans="1:18" x14ac:dyDescent="0.25">
      <c r="A311" t="s">
        <v>823</v>
      </c>
      <c r="B311" t="s">
        <v>799</v>
      </c>
      <c r="C311" t="s">
        <v>2</v>
      </c>
      <c r="D311" s="1">
        <v>187910</v>
      </c>
      <c r="E311" s="1">
        <v>193550</v>
      </c>
      <c r="F311" t="s">
        <v>7</v>
      </c>
      <c r="G311" s="67">
        <f t="shared" si="15"/>
        <v>0</v>
      </c>
      <c r="H311" s="68">
        <f t="shared" si="14"/>
        <v>193.55</v>
      </c>
      <c r="I311" t="s">
        <v>203</v>
      </c>
      <c r="J311" t="s">
        <v>228</v>
      </c>
      <c r="K311" s="66">
        <v>0.33</v>
      </c>
      <c r="L311" s="66">
        <v>0.33</v>
      </c>
      <c r="M311" s="66">
        <v>2.56</v>
      </c>
      <c r="N311" s="69" t="s">
        <v>801</v>
      </c>
      <c r="O311" s="69" t="s">
        <v>824</v>
      </c>
      <c r="P311">
        <v>50</v>
      </c>
      <c r="Q311">
        <v>0</v>
      </c>
      <c r="R311">
        <v>0</v>
      </c>
    </row>
    <row r="312" spans="1:18" x14ac:dyDescent="0.25">
      <c r="A312" t="s">
        <v>825</v>
      </c>
      <c r="B312" t="s">
        <v>799</v>
      </c>
      <c r="C312" t="s">
        <v>2</v>
      </c>
      <c r="D312" s="1">
        <v>223980</v>
      </c>
      <c r="E312" s="1">
        <v>230700</v>
      </c>
      <c r="F312" t="s">
        <v>7</v>
      </c>
      <c r="G312" s="67">
        <f t="shared" si="15"/>
        <v>0</v>
      </c>
      <c r="H312" s="68">
        <f t="shared" si="14"/>
        <v>230.7</v>
      </c>
      <c r="I312" t="s">
        <v>203</v>
      </c>
      <c r="J312" t="s">
        <v>821</v>
      </c>
      <c r="K312" s="66">
        <v>0.44</v>
      </c>
      <c r="L312" s="66">
        <v>0.44</v>
      </c>
      <c r="M312" s="66">
        <v>5.88</v>
      </c>
      <c r="N312" s="69" t="s">
        <v>801</v>
      </c>
      <c r="O312" s="69" t="s">
        <v>826</v>
      </c>
      <c r="P312">
        <v>10</v>
      </c>
      <c r="Q312">
        <v>0</v>
      </c>
      <c r="R312">
        <v>0</v>
      </c>
    </row>
    <row r="313" spans="1:18" x14ac:dyDescent="0.25">
      <c r="A313" t="s">
        <v>827</v>
      </c>
      <c r="B313" t="s">
        <v>799</v>
      </c>
      <c r="C313" t="s">
        <v>2</v>
      </c>
      <c r="D313" s="1">
        <v>218290</v>
      </c>
      <c r="E313" s="1">
        <v>224840</v>
      </c>
      <c r="F313" t="s">
        <v>7</v>
      </c>
      <c r="G313" s="67">
        <f t="shared" si="15"/>
        <v>0</v>
      </c>
      <c r="H313" s="68">
        <f t="shared" si="14"/>
        <v>224.84</v>
      </c>
      <c r="I313" t="s">
        <v>203</v>
      </c>
      <c r="J313" t="s">
        <v>228</v>
      </c>
      <c r="K313" s="66">
        <v>0.44</v>
      </c>
      <c r="L313" s="66">
        <v>0.44</v>
      </c>
      <c r="M313" s="66">
        <v>3.24</v>
      </c>
      <c r="N313" s="69" t="s">
        <v>801</v>
      </c>
      <c r="O313" s="69" t="s">
        <v>828</v>
      </c>
      <c r="P313">
        <v>50</v>
      </c>
      <c r="Q313">
        <v>0</v>
      </c>
      <c r="R313">
        <v>0</v>
      </c>
    </row>
    <row r="314" spans="1:18" x14ac:dyDescent="0.25">
      <c r="A314" t="s">
        <v>829</v>
      </c>
      <c r="B314" t="s">
        <v>799</v>
      </c>
      <c r="C314" t="s">
        <v>2</v>
      </c>
      <c r="D314" s="1">
        <v>302360</v>
      </c>
      <c r="E314" s="1">
        <v>311440</v>
      </c>
      <c r="F314" t="s">
        <v>7</v>
      </c>
      <c r="G314" s="67">
        <f t="shared" si="15"/>
        <v>0</v>
      </c>
      <c r="H314" s="68">
        <f t="shared" si="14"/>
        <v>311.44</v>
      </c>
      <c r="I314" t="s">
        <v>203</v>
      </c>
      <c r="J314" t="s">
        <v>830</v>
      </c>
      <c r="K314" s="66">
        <v>0.59</v>
      </c>
      <c r="L314" s="66">
        <v>0.59</v>
      </c>
      <c r="M314" s="66">
        <v>13.72</v>
      </c>
      <c r="N314" s="69" t="s">
        <v>801</v>
      </c>
      <c r="O314" s="69" t="s">
        <v>831</v>
      </c>
      <c r="P314">
        <v>5</v>
      </c>
      <c r="Q314">
        <v>0</v>
      </c>
      <c r="R314">
        <v>0</v>
      </c>
    </row>
    <row r="315" spans="1:18" x14ac:dyDescent="0.25">
      <c r="A315" t="s">
        <v>832</v>
      </c>
      <c r="B315" t="s">
        <v>799</v>
      </c>
      <c r="C315" t="s">
        <v>2</v>
      </c>
      <c r="D315" s="1">
        <v>295700</v>
      </c>
      <c r="E315" s="1">
        <v>304580</v>
      </c>
      <c r="F315" t="s">
        <v>7</v>
      </c>
      <c r="G315" s="67">
        <f t="shared" si="15"/>
        <v>0</v>
      </c>
      <c r="H315" s="68">
        <f t="shared" si="14"/>
        <v>304.58</v>
      </c>
      <c r="I315" t="s">
        <v>203</v>
      </c>
      <c r="J315" t="s">
        <v>833</v>
      </c>
      <c r="K315" s="66">
        <v>0.59</v>
      </c>
      <c r="L315" s="66">
        <v>0.59</v>
      </c>
      <c r="M315" s="66">
        <v>5.12</v>
      </c>
      <c r="N315" s="69" t="s">
        <v>801</v>
      </c>
      <c r="O315" s="69" t="s">
        <v>834</v>
      </c>
      <c r="P315">
        <v>25</v>
      </c>
      <c r="Q315">
        <v>0</v>
      </c>
      <c r="R315">
        <v>0</v>
      </c>
    </row>
    <row r="316" spans="1:18" x14ac:dyDescent="0.25">
      <c r="A316" t="s">
        <v>835</v>
      </c>
      <c r="B316" t="s">
        <v>799</v>
      </c>
      <c r="C316" t="s">
        <v>2</v>
      </c>
      <c r="D316" s="1">
        <v>366370</v>
      </c>
      <c r="E316" s="1">
        <v>377370</v>
      </c>
      <c r="F316" t="s">
        <v>7</v>
      </c>
      <c r="G316" s="67">
        <f t="shared" si="15"/>
        <v>0</v>
      </c>
      <c r="H316" s="68">
        <f t="shared" si="14"/>
        <v>377.37</v>
      </c>
      <c r="I316" t="s">
        <v>203</v>
      </c>
      <c r="J316" t="s">
        <v>830</v>
      </c>
      <c r="K316" s="66">
        <v>0.73</v>
      </c>
      <c r="L316" s="66">
        <v>0.73</v>
      </c>
      <c r="M316" s="66">
        <v>19.2</v>
      </c>
      <c r="N316" s="69" t="s">
        <v>801</v>
      </c>
      <c r="O316" s="69" t="s">
        <v>836</v>
      </c>
      <c r="P316">
        <v>5</v>
      </c>
      <c r="Q316">
        <v>0</v>
      </c>
      <c r="R316">
        <v>0</v>
      </c>
    </row>
    <row r="317" spans="1:18" x14ac:dyDescent="0.25">
      <c r="A317" t="s">
        <v>837</v>
      </c>
      <c r="B317" t="s">
        <v>799</v>
      </c>
      <c r="C317" t="s">
        <v>2</v>
      </c>
      <c r="D317" s="1">
        <v>359670</v>
      </c>
      <c r="E317" s="1">
        <v>370470</v>
      </c>
      <c r="F317" t="s">
        <v>7</v>
      </c>
      <c r="G317" s="67">
        <f t="shared" si="15"/>
        <v>0</v>
      </c>
      <c r="H317" s="68">
        <f t="shared" si="14"/>
        <v>370.47</v>
      </c>
      <c r="I317" t="s">
        <v>203</v>
      </c>
      <c r="J317" t="s">
        <v>833</v>
      </c>
      <c r="K317" s="66">
        <v>0.73</v>
      </c>
      <c r="L317" s="66">
        <v>0.73</v>
      </c>
      <c r="M317" s="66">
        <v>6.48</v>
      </c>
      <c r="N317" s="69" t="s">
        <v>801</v>
      </c>
      <c r="O317" s="69" t="s">
        <v>838</v>
      </c>
      <c r="P317">
        <v>25</v>
      </c>
      <c r="Q317">
        <v>0</v>
      </c>
      <c r="R317">
        <v>0</v>
      </c>
    </row>
    <row r="318" spans="1:18" x14ac:dyDescent="0.25">
      <c r="A318" t="s">
        <v>839</v>
      </c>
      <c r="B318" t="s">
        <v>718</v>
      </c>
      <c r="C318" t="s">
        <v>719</v>
      </c>
      <c r="D318" s="1">
        <v>141640</v>
      </c>
      <c r="E318" s="1">
        <v>145890</v>
      </c>
      <c r="F318" t="s">
        <v>7</v>
      </c>
      <c r="G318" s="67">
        <f t="shared" si="15"/>
        <v>0</v>
      </c>
      <c r="H318" s="68">
        <f t="shared" si="14"/>
        <v>145.88999999999999</v>
      </c>
      <c r="I318" t="s">
        <v>3</v>
      </c>
      <c r="J318" t="s">
        <v>840</v>
      </c>
      <c r="K318" s="66">
        <v>6.5000000000000002E-2</v>
      </c>
      <c r="L318" s="66">
        <v>6.7970000000000003E-2</v>
      </c>
      <c r="M318" s="66">
        <v>0.20239375000000001</v>
      </c>
      <c r="N318" s="69" t="s">
        <v>721</v>
      </c>
      <c r="O318" s="69" t="s">
        <v>841</v>
      </c>
      <c r="P318">
        <v>1</v>
      </c>
      <c r="Q318">
        <v>0</v>
      </c>
      <c r="R318">
        <v>10</v>
      </c>
    </row>
    <row r="319" spans="1:18" x14ac:dyDescent="0.25">
      <c r="A319" t="s">
        <v>842</v>
      </c>
      <c r="B319" t="s">
        <v>724</v>
      </c>
      <c r="C319" t="s">
        <v>725</v>
      </c>
      <c r="D319" s="1">
        <v>150110</v>
      </c>
      <c r="E319" s="1">
        <v>154620</v>
      </c>
      <c r="F319" t="s">
        <v>7</v>
      </c>
      <c r="G319" s="67">
        <f t="shared" si="15"/>
        <v>0</v>
      </c>
      <c r="H319" s="68">
        <f t="shared" si="14"/>
        <v>154.62</v>
      </c>
      <c r="I319" t="s">
        <v>3</v>
      </c>
      <c r="J319" t="s">
        <v>843</v>
      </c>
      <c r="K319" s="66">
        <v>0.109997</v>
      </c>
      <c r="L319" s="66">
        <v>0.113507</v>
      </c>
      <c r="M319" s="66">
        <v>0.24287249999999999</v>
      </c>
      <c r="N319" s="69" t="s">
        <v>727</v>
      </c>
      <c r="O319" s="69" t="s">
        <v>844</v>
      </c>
      <c r="P319">
        <v>1</v>
      </c>
      <c r="Q319">
        <v>0</v>
      </c>
      <c r="R319">
        <v>10</v>
      </c>
    </row>
    <row r="320" spans="1:18" x14ac:dyDescent="0.25">
      <c r="A320" t="s">
        <v>845</v>
      </c>
      <c r="B320" t="s">
        <v>730</v>
      </c>
      <c r="C320" t="s">
        <v>731</v>
      </c>
      <c r="D320" s="1">
        <v>312820</v>
      </c>
      <c r="E320" s="1">
        <v>322210</v>
      </c>
      <c r="F320" t="s">
        <v>7</v>
      </c>
      <c r="G320" s="67">
        <f t="shared" si="15"/>
        <v>0</v>
      </c>
      <c r="H320" s="68">
        <f t="shared" si="14"/>
        <v>322.20999999999998</v>
      </c>
      <c r="I320" t="s">
        <v>3</v>
      </c>
      <c r="J320" t="s">
        <v>840</v>
      </c>
      <c r="K320" s="66">
        <v>0.11</v>
      </c>
      <c r="L320" s="66">
        <v>0.11297</v>
      </c>
      <c r="M320" s="66">
        <v>0.20239375000000001</v>
      </c>
      <c r="N320" s="69" t="s">
        <v>732</v>
      </c>
      <c r="O320" s="69" t="s">
        <v>846</v>
      </c>
      <c r="P320">
        <v>1</v>
      </c>
      <c r="Q320">
        <v>0</v>
      </c>
      <c r="R320">
        <v>10</v>
      </c>
    </row>
    <row r="321" spans="1:18" x14ac:dyDescent="0.25">
      <c r="A321" t="s">
        <v>847</v>
      </c>
      <c r="B321" t="s">
        <v>718</v>
      </c>
      <c r="C321" t="s">
        <v>743</v>
      </c>
      <c r="D321" s="1">
        <v>152020</v>
      </c>
      <c r="E321" s="1">
        <v>156590</v>
      </c>
      <c r="F321" t="s">
        <v>7</v>
      </c>
      <c r="G321" s="67">
        <f t="shared" si="15"/>
        <v>0</v>
      </c>
      <c r="H321" s="68">
        <f t="shared" si="14"/>
        <v>156.59</v>
      </c>
      <c r="I321" t="s">
        <v>3</v>
      </c>
      <c r="J321" t="s">
        <v>749</v>
      </c>
      <c r="K321" s="66">
        <v>0.08</v>
      </c>
      <c r="L321" s="66">
        <v>8.7760000000000005E-2</v>
      </c>
      <c r="M321" s="66">
        <v>0.22176000000000001</v>
      </c>
      <c r="N321" s="69" t="s">
        <v>732</v>
      </c>
      <c r="O321" s="69" t="s">
        <v>848</v>
      </c>
      <c r="P321">
        <v>1</v>
      </c>
      <c r="Q321">
        <v>0</v>
      </c>
      <c r="R321">
        <v>0</v>
      </c>
    </row>
    <row r="322" spans="1:18" x14ac:dyDescent="0.25">
      <c r="A322" t="s">
        <v>849</v>
      </c>
      <c r="B322" t="s">
        <v>747</v>
      </c>
      <c r="C322" t="s">
        <v>748</v>
      </c>
      <c r="D322" s="1">
        <v>119870</v>
      </c>
      <c r="E322" s="1">
        <v>123470</v>
      </c>
      <c r="F322" t="s">
        <v>7</v>
      </c>
      <c r="G322" s="67">
        <f t="shared" si="15"/>
        <v>0</v>
      </c>
      <c r="H322" s="68">
        <f t="shared" si="14"/>
        <v>123.47</v>
      </c>
      <c r="I322" t="s">
        <v>3</v>
      </c>
      <c r="J322" t="s">
        <v>749</v>
      </c>
      <c r="K322" s="66">
        <v>0.08</v>
      </c>
      <c r="L322" s="66">
        <v>8.7760000000000005E-2</v>
      </c>
      <c r="M322" s="66">
        <v>0.45448</v>
      </c>
      <c r="N322" s="69" t="s">
        <v>732</v>
      </c>
      <c r="O322" s="69" t="s">
        <v>850</v>
      </c>
      <c r="P322">
        <v>1</v>
      </c>
      <c r="Q322">
        <v>0</v>
      </c>
      <c r="R322">
        <v>0</v>
      </c>
    </row>
    <row r="323" spans="1:18" x14ac:dyDescent="0.25">
      <c r="A323" t="s">
        <v>851</v>
      </c>
      <c r="B323" t="s">
        <v>752</v>
      </c>
      <c r="C323" t="s">
        <v>2</v>
      </c>
      <c r="D323" s="1">
        <v>129970</v>
      </c>
      <c r="E323" s="1">
        <v>133870</v>
      </c>
      <c r="F323" t="s">
        <v>7</v>
      </c>
      <c r="G323" s="67">
        <f t="shared" si="15"/>
        <v>0</v>
      </c>
      <c r="H323" s="68">
        <f t="shared" si="14"/>
        <v>133.87</v>
      </c>
      <c r="I323" t="s">
        <v>3</v>
      </c>
      <c r="J323" t="s">
        <v>155</v>
      </c>
      <c r="K323" s="66">
        <v>2.8000000000000001E-2</v>
      </c>
      <c r="L323" s="66">
        <v>2.8000000000000001E-2</v>
      </c>
      <c r="M323" s="66">
        <v>0.192</v>
      </c>
      <c r="N323" s="69" t="s">
        <v>721</v>
      </c>
      <c r="O323" s="69" t="s">
        <v>852</v>
      </c>
      <c r="P323">
        <v>1</v>
      </c>
      <c r="Q323">
        <v>0</v>
      </c>
      <c r="R323">
        <v>0</v>
      </c>
    </row>
    <row r="324" spans="1:18" x14ac:dyDescent="0.25">
      <c r="A324" t="s">
        <v>853</v>
      </c>
      <c r="B324" t="s">
        <v>724</v>
      </c>
      <c r="C324" t="s">
        <v>743</v>
      </c>
      <c r="D324" s="1">
        <v>152950</v>
      </c>
      <c r="E324" s="1">
        <v>157540</v>
      </c>
      <c r="F324" t="s">
        <v>7</v>
      </c>
      <c r="G324" s="67">
        <f t="shared" si="15"/>
        <v>0</v>
      </c>
      <c r="H324" s="68">
        <f t="shared" si="14"/>
        <v>157.54</v>
      </c>
      <c r="I324" t="s">
        <v>3</v>
      </c>
      <c r="J324" t="s">
        <v>854</v>
      </c>
      <c r="K324" s="66">
        <v>0.08</v>
      </c>
      <c r="L324" s="66">
        <v>0.08</v>
      </c>
      <c r="M324" s="66">
        <v>0.22176000000000001</v>
      </c>
      <c r="N324" s="69" t="s">
        <v>727</v>
      </c>
      <c r="O324" s="69" t="s">
        <v>855</v>
      </c>
      <c r="P324">
        <v>1</v>
      </c>
      <c r="Q324">
        <v>0</v>
      </c>
      <c r="R324">
        <v>0</v>
      </c>
    </row>
    <row r="325" spans="1:18" x14ac:dyDescent="0.25">
      <c r="A325" t="s">
        <v>856</v>
      </c>
      <c r="B325" t="s">
        <v>758</v>
      </c>
      <c r="C325" t="s">
        <v>748</v>
      </c>
      <c r="D325" s="1">
        <v>136340</v>
      </c>
      <c r="E325" s="1">
        <v>140440</v>
      </c>
      <c r="F325" t="s">
        <v>7</v>
      </c>
      <c r="G325" s="67">
        <f t="shared" si="15"/>
        <v>0</v>
      </c>
      <c r="H325" s="68">
        <f t="shared" si="14"/>
        <v>140.44</v>
      </c>
      <c r="I325" t="s">
        <v>3</v>
      </c>
      <c r="J325" t="s">
        <v>749</v>
      </c>
      <c r="K325" s="66">
        <v>0.08</v>
      </c>
      <c r="L325" s="66">
        <v>8.4559999999999996E-2</v>
      </c>
      <c r="M325" s="66">
        <v>0.24360000000000001</v>
      </c>
      <c r="N325" s="69" t="s">
        <v>727</v>
      </c>
      <c r="O325" s="69" t="s">
        <v>857</v>
      </c>
      <c r="P325">
        <v>1</v>
      </c>
      <c r="Q325">
        <v>0</v>
      </c>
      <c r="R325">
        <v>0</v>
      </c>
    </row>
    <row r="326" spans="1:18" x14ac:dyDescent="0.25">
      <c r="A326" t="s">
        <v>858</v>
      </c>
      <c r="B326" t="s">
        <v>718</v>
      </c>
      <c r="C326" t="s">
        <v>719</v>
      </c>
      <c r="D326" s="1">
        <v>163670</v>
      </c>
      <c r="E326" s="1">
        <v>168590</v>
      </c>
      <c r="F326" t="s">
        <v>7</v>
      </c>
      <c r="G326" s="67">
        <f t="shared" si="15"/>
        <v>0</v>
      </c>
      <c r="H326" s="68">
        <f t="shared" si="14"/>
        <v>168.59</v>
      </c>
      <c r="I326" t="s">
        <v>3</v>
      </c>
      <c r="J326" t="s">
        <v>859</v>
      </c>
      <c r="K326" s="66">
        <v>7.8E-2</v>
      </c>
      <c r="L326" s="66">
        <v>8.1570000000000004E-2</v>
      </c>
      <c r="M326" s="66">
        <v>0.28474874999999999</v>
      </c>
      <c r="N326" s="69" t="s">
        <v>721</v>
      </c>
      <c r="O326" s="69" t="s">
        <v>860</v>
      </c>
      <c r="P326">
        <v>1</v>
      </c>
      <c r="Q326">
        <v>0</v>
      </c>
      <c r="R326">
        <v>10</v>
      </c>
    </row>
    <row r="327" spans="1:18" x14ac:dyDescent="0.25">
      <c r="A327" t="s">
        <v>861</v>
      </c>
      <c r="B327" t="s">
        <v>724</v>
      </c>
      <c r="C327" t="s">
        <v>725</v>
      </c>
      <c r="D327" s="1">
        <v>171750</v>
      </c>
      <c r="E327" s="1">
        <v>176910</v>
      </c>
      <c r="F327" t="s">
        <v>7</v>
      </c>
      <c r="G327" s="67">
        <f t="shared" si="15"/>
        <v>0</v>
      </c>
      <c r="H327" s="68">
        <f t="shared" si="14"/>
        <v>176.91</v>
      </c>
      <c r="I327" t="s">
        <v>3</v>
      </c>
      <c r="J327" t="s">
        <v>862</v>
      </c>
      <c r="K327" s="66">
        <v>0.129997</v>
      </c>
      <c r="L327" s="66">
        <v>0.13356699999999999</v>
      </c>
      <c r="M327" s="66">
        <v>0.28474874999999999</v>
      </c>
      <c r="N327" s="69" t="s">
        <v>727</v>
      </c>
      <c r="O327" s="69" t="s">
        <v>863</v>
      </c>
      <c r="P327">
        <v>1</v>
      </c>
      <c r="Q327">
        <v>0</v>
      </c>
      <c r="R327">
        <v>10</v>
      </c>
    </row>
    <row r="328" spans="1:18" x14ac:dyDescent="0.25">
      <c r="A328" t="s">
        <v>864</v>
      </c>
      <c r="B328" t="s">
        <v>730</v>
      </c>
      <c r="C328" t="s">
        <v>731</v>
      </c>
      <c r="D328" s="1">
        <v>378580</v>
      </c>
      <c r="E328" s="1">
        <v>389940</v>
      </c>
      <c r="F328" t="s">
        <v>7</v>
      </c>
      <c r="G328" s="67">
        <f t="shared" si="15"/>
        <v>0</v>
      </c>
      <c r="H328" s="68">
        <f t="shared" si="14"/>
        <v>389.94</v>
      </c>
      <c r="I328" t="s">
        <v>3</v>
      </c>
      <c r="J328" t="s">
        <v>862</v>
      </c>
      <c r="K328" s="66">
        <v>0.21879999999999999</v>
      </c>
      <c r="L328" s="66">
        <v>0.22334000000000001</v>
      </c>
      <c r="M328" s="66">
        <v>0.30554999999999999</v>
      </c>
      <c r="N328" s="69" t="s">
        <v>732</v>
      </c>
      <c r="O328" s="69" t="s">
        <v>865</v>
      </c>
      <c r="P328">
        <v>1</v>
      </c>
      <c r="Q328">
        <v>0</v>
      </c>
      <c r="R328">
        <v>10</v>
      </c>
    </row>
    <row r="329" spans="1:18" x14ac:dyDescent="0.25">
      <c r="A329" t="s">
        <v>866</v>
      </c>
      <c r="B329" t="s">
        <v>867</v>
      </c>
      <c r="C329" t="s">
        <v>743</v>
      </c>
      <c r="D329" s="1">
        <v>218070</v>
      </c>
      <c r="E329" s="1">
        <v>224620</v>
      </c>
      <c r="F329" t="s">
        <v>7</v>
      </c>
      <c r="G329" s="67">
        <f t="shared" si="15"/>
        <v>0</v>
      </c>
      <c r="H329" s="68">
        <f t="shared" si="14"/>
        <v>224.62</v>
      </c>
      <c r="I329" t="s">
        <v>3</v>
      </c>
      <c r="J329" t="s">
        <v>868</v>
      </c>
      <c r="K329" s="66">
        <v>0.1</v>
      </c>
      <c r="L329" s="66">
        <v>0.11940000000000001</v>
      </c>
      <c r="M329" s="66">
        <v>0.51659999999999995</v>
      </c>
      <c r="N329" s="69" t="s">
        <v>732</v>
      </c>
      <c r="O329" s="69" t="s">
        <v>869</v>
      </c>
      <c r="P329">
        <v>1</v>
      </c>
      <c r="Q329">
        <v>0</v>
      </c>
      <c r="R329">
        <v>0</v>
      </c>
    </row>
    <row r="330" spans="1:18" x14ac:dyDescent="0.25">
      <c r="A330" t="s">
        <v>870</v>
      </c>
      <c r="B330" t="s">
        <v>747</v>
      </c>
      <c r="C330" t="s">
        <v>748</v>
      </c>
      <c r="D330" s="1">
        <v>208630</v>
      </c>
      <c r="E330" s="1">
        <v>214890</v>
      </c>
      <c r="F330" t="s">
        <v>7</v>
      </c>
      <c r="G330" s="67">
        <f t="shared" si="15"/>
        <v>0</v>
      </c>
      <c r="H330" s="68">
        <f t="shared" si="14"/>
        <v>214.89</v>
      </c>
      <c r="I330" t="s">
        <v>3</v>
      </c>
      <c r="J330" t="s">
        <v>868</v>
      </c>
      <c r="K330" s="66">
        <v>0.1</v>
      </c>
      <c r="L330" s="66">
        <v>0.10979999999999999</v>
      </c>
      <c r="M330" s="66">
        <v>0.39100000000000001</v>
      </c>
      <c r="N330" s="69" t="s">
        <v>732</v>
      </c>
      <c r="O330" s="69" t="s">
        <v>871</v>
      </c>
      <c r="P330">
        <v>1</v>
      </c>
      <c r="Q330">
        <v>0</v>
      </c>
      <c r="R330">
        <v>0</v>
      </c>
    </row>
    <row r="331" spans="1:18" x14ac:dyDescent="0.25">
      <c r="A331" t="s">
        <v>872</v>
      </c>
      <c r="B331" t="s">
        <v>752</v>
      </c>
      <c r="C331" t="s">
        <v>2</v>
      </c>
      <c r="D331" s="1">
        <v>184420</v>
      </c>
      <c r="E331" s="1">
        <v>189960</v>
      </c>
      <c r="F331" t="s">
        <v>7</v>
      </c>
      <c r="G331" s="67">
        <f t="shared" si="15"/>
        <v>0</v>
      </c>
      <c r="H331" s="68">
        <f t="shared" si="14"/>
        <v>189.96</v>
      </c>
      <c r="I331" t="s">
        <v>3</v>
      </c>
      <c r="J331" t="s">
        <v>155</v>
      </c>
      <c r="K331" s="66">
        <v>4.8000000000000001E-2</v>
      </c>
      <c r="L331" s="66">
        <v>4.8000000000000001E-2</v>
      </c>
      <c r="M331" s="66">
        <v>0.19550000000000001</v>
      </c>
      <c r="N331" s="69" t="s">
        <v>721</v>
      </c>
      <c r="O331" s="69" t="s">
        <v>873</v>
      </c>
      <c r="P331">
        <v>1</v>
      </c>
      <c r="Q331">
        <v>0</v>
      </c>
      <c r="R331">
        <v>0</v>
      </c>
    </row>
    <row r="332" spans="1:18" x14ac:dyDescent="0.25">
      <c r="A332" t="s">
        <v>874</v>
      </c>
      <c r="B332" t="s">
        <v>724</v>
      </c>
      <c r="C332" t="s">
        <v>743</v>
      </c>
      <c r="D332" s="1">
        <v>216620</v>
      </c>
      <c r="E332" s="1">
        <v>223120</v>
      </c>
      <c r="F332" t="s">
        <v>7</v>
      </c>
      <c r="G332" s="67">
        <f t="shared" si="15"/>
        <v>0</v>
      </c>
      <c r="H332" s="68">
        <f t="shared" si="14"/>
        <v>223.12</v>
      </c>
      <c r="I332" t="s">
        <v>3</v>
      </c>
      <c r="J332" t="s">
        <v>868</v>
      </c>
      <c r="K332" s="66">
        <v>0.1</v>
      </c>
      <c r="L332" s="66">
        <v>0.11940000000000001</v>
      </c>
      <c r="M332" s="66">
        <v>0.5544</v>
      </c>
      <c r="N332" s="69" t="s">
        <v>727</v>
      </c>
      <c r="O332" s="69" t="s">
        <v>875</v>
      </c>
      <c r="P332">
        <v>1</v>
      </c>
      <c r="Q332">
        <v>0</v>
      </c>
      <c r="R332">
        <v>0</v>
      </c>
    </row>
    <row r="333" spans="1:18" x14ac:dyDescent="0.25">
      <c r="A333" t="s">
        <v>876</v>
      </c>
      <c r="B333" t="s">
        <v>758</v>
      </c>
      <c r="C333" t="s">
        <v>748</v>
      </c>
      <c r="D333" s="1">
        <v>183870</v>
      </c>
      <c r="E333" s="1">
        <v>189390</v>
      </c>
      <c r="F333" t="s">
        <v>7</v>
      </c>
      <c r="G333" s="67">
        <f t="shared" si="15"/>
        <v>0</v>
      </c>
      <c r="H333" s="68">
        <f t="shared" si="14"/>
        <v>189.39</v>
      </c>
      <c r="I333" t="s">
        <v>3</v>
      </c>
      <c r="J333" t="s">
        <v>868</v>
      </c>
      <c r="K333" s="66">
        <v>0.1</v>
      </c>
      <c r="L333" s="66">
        <v>0.11940000000000001</v>
      </c>
      <c r="M333" s="66">
        <v>0.39100000000000001</v>
      </c>
      <c r="N333" s="69" t="s">
        <v>727</v>
      </c>
      <c r="O333" s="69" t="s">
        <v>877</v>
      </c>
      <c r="P333">
        <v>1</v>
      </c>
      <c r="Q333">
        <v>0</v>
      </c>
      <c r="R333">
        <v>0</v>
      </c>
    </row>
    <row r="334" spans="1:18" x14ac:dyDescent="0.25">
      <c r="A334" t="s">
        <v>878</v>
      </c>
      <c r="B334" t="s">
        <v>879</v>
      </c>
      <c r="C334" t="s">
        <v>880</v>
      </c>
      <c r="D334" s="1">
        <v>8620</v>
      </c>
      <c r="E334" s="1">
        <v>8880</v>
      </c>
      <c r="F334" t="s">
        <v>7</v>
      </c>
      <c r="G334" s="67">
        <f t="shared" si="15"/>
        <v>0</v>
      </c>
      <c r="H334" s="68">
        <f t="shared" si="14"/>
        <v>8.8800000000000008</v>
      </c>
      <c r="I334" t="s">
        <v>3</v>
      </c>
      <c r="J334" t="s">
        <v>881</v>
      </c>
      <c r="K334" s="66">
        <v>4.6680000000000003E-3</v>
      </c>
      <c r="L334" s="66">
        <v>4.8180000000000002E-3</v>
      </c>
      <c r="M334" s="66">
        <v>9.3412500000000006E-3</v>
      </c>
      <c r="N334" s="69" t="s">
        <v>882</v>
      </c>
      <c r="O334" s="69" t="s">
        <v>883</v>
      </c>
      <c r="P334">
        <v>100</v>
      </c>
      <c r="Q334">
        <v>0</v>
      </c>
      <c r="R334">
        <v>0</v>
      </c>
    </row>
    <row r="335" spans="1:18" x14ac:dyDescent="0.25">
      <c r="A335" t="s">
        <v>884</v>
      </c>
      <c r="B335" t="s">
        <v>879</v>
      </c>
      <c r="C335" t="s">
        <v>880</v>
      </c>
      <c r="D335" s="1">
        <v>11130</v>
      </c>
      <c r="E335" s="1">
        <v>11470</v>
      </c>
      <c r="F335" t="s">
        <v>7</v>
      </c>
      <c r="G335" s="67">
        <f t="shared" si="15"/>
        <v>0</v>
      </c>
      <c r="H335" s="68">
        <f t="shared" si="14"/>
        <v>11.47</v>
      </c>
      <c r="I335" t="s">
        <v>3</v>
      </c>
      <c r="J335" t="s">
        <v>885</v>
      </c>
      <c r="K335" s="66">
        <v>5.0679999999999996E-3</v>
      </c>
      <c r="L335" s="66">
        <v>5.2480000000000001E-3</v>
      </c>
      <c r="M335" s="66">
        <v>1.1039659090999999E-2</v>
      </c>
      <c r="N335" s="69" t="s">
        <v>882</v>
      </c>
      <c r="O335" s="69" t="s">
        <v>886</v>
      </c>
      <c r="P335">
        <v>100</v>
      </c>
      <c r="Q335">
        <v>0</v>
      </c>
      <c r="R335">
        <v>0</v>
      </c>
    </row>
    <row r="336" spans="1:18" x14ac:dyDescent="0.25">
      <c r="A336" t="s">
        <v>887</v>
      </c>
      <c r="B336" t="s">
        <v>879</v>
      </c>
      <c r="C336" t="s">
        <v>880</v>
      </c>
      <c r="D336" s="1">
        <v>13510</v>
      </c>
      <c r="E336" s="1">
        <v>13920</v>
      </c>
      <c r="F336" t="s">
        <v>7</v>
      </c>
      <c r="G336" s="67">
        <f t="shared" si="15"/>
        <v>0</v>
      </c>
      <c r="H336" s="68">
        <f t="shared" ref="H336:H399" si="16">(E336-(E336*G336))/1000</f>
        <v>13.92</v>
      </c>
      <c r="I336" t="s">
        <v>3</v>
      </c>
      <c r="J336" t="s">
        <v>888</v>
      </c>
      <c r="K336" s="66">
        <v>6.202E-3</v>
      </c>
      <c r="L336" s="66">
        <v>6.4720000000000003E-3</v>
      </c>
      <c r="M336" s="66">
        <v>1.5179531249999999E-2</v>
      </c>
      <c r="N336" s="69" t="s">
        <v>882</v>
      </c>
      <c r="O336" s="69" t="s">
        <v>889</v>
      </c>
      <c r="P336">
        <v>100</v>
      </c>
      <c r="Q336">
        <v>0</v>
      </c>
      <c r="R336">
        <v>0</v>
      </c>
    </row>
    <row r="337" spans="1:18" x14ac:dyDescent="0.25">
      <c r="A337" t="s">
        <v>890</v>
      </c>
      <c r="B337" t="s">
        <v>879</v>
      </c>
      <c r="C337" t="s">
        <v>880</v>
      </c>
      <c r="D337" s="1">
        <v>16780</v>
      </c>
      <c r="E337" s="1">
        <v>17290</v>
      </c>
      <c r="F337" t="s">
        <v>7</v>
      </c>
      <c r="G337" s="67">
        <f t="shared" si="15"/>
        <v>0</v>
      </c>
      <c r="H337" s="68">
        <f t="shared" si="16"/>
        <v>17.29</v>
      </c>
      <c r="I337" t="s">
        <v>3</v>
      </c>
      <c r="J337" t="s">
        <v>891</v>
      </c>
      <c r="K337" s="66">
        <v>1.5803000000000001E-2</v>
      </c>
      <c r="L337" s="66">
        <v>1.6413000000000001E-2</v>
      </c>
      <c r="M337" s="66">
        <v>3.4696071428999997E-2</v>
      </c>
      <c r="N337" s="69" t="s">
        <v>882</v>
      </c>
      <c r="O337" s="69" t="s">
        <v>892</v>
      </c>
      <c r="P337">
        <v>50</v>
      </c>
      <c r="Q337">
        <v>0</v>
      </c>
      <c r="R337">
        <v>0</v>
      </c>
    </row>
    <row r="338" spans="1:18" x14ac:dyDescent="0.25">
      <c r="A338" t="s">
        <v>893</v>
      </c>
      <c r="B338" t="s">
        <v>867</v>
      </c>
      <c r="C338" t="s">
        <v>743</v>
      </c>
      <c r="D338" s="1">
        <v>416950</v>
      </c>
      <c r="E338" s="1">
        <v>429460</v>
      </c>
      <c r="F338" t="s">
        <v>7</v>
      </c>
      <c r="G338" s="67">
        <f t="shared" si="15"/>
        <v>0</v>
      </c>
      <c r="H338" s="68">
        <f t="shared" si="16"/>
        <v>429.46</v>
      </c>
      <c r="I338" t="s">
        <v>3</v>
      </c>
      <c r="J338" t="s">
        <v>894</v>
      </c>
      <c r="K338" s="66">
        <v>0.12</v>
      </c>
      <c r="L338" s="66">
        <v>0.12</v>
      </c>
      <c r="M338" s="66">
        <v>6.0689250000000001</v>
      </c>
      <c r="N338" s="69" t="s">
        <v>732</v>
      </c>
      <c r="O338" s="69" t="s">
        <v>895</v>
      </c>
      <c r="P338">
        <v>1</v>
      </c>
      <c r="Q338">
        <v>0</v>
      </c>
      <c r="R338">
        <v>0</v>
      </c>
    </row>
    <row r="339" spans="1:18" x14ac:dyDescent="0.25">
      <c r="A339" t="s">
        <v>896</v>
      </c>
      <c r="B339" t="s">
        <v>747</v>
      </c>
      <c r="C339" t="s">
        <v>748</v>
      </c>
      <c r="D339" s="1">
        <v>334570</v>
      </c>
      <c r="E339" s="1">
        <v>344610</v>
      </c>
      <c r="F339" t="s">
        <v>7</v>
      </c>
      <c r="G339" s="67">
        <f t="shared" si="15"/>
        <v>0</v>
      </c>
      <c r="H339" s="68">
        <f t="shared" si="16"/>
        <v>344.61</v>
      </c>
      <c r="I339" t="s">
        <v>3</v>
      </c>
      <c r="J339" t="s">
        <v>894</v>
      </c>
      <c r="K339" s="66">
        <v>0.12</v>
      </c>
      <c r="L339" s="66">
        <v>0.1588</v>
      </c>
      <c r="M339" s="66">
        <v>0.78200000000000003</v>
      </c>
      <c r="N339" s="69" t="s">
        <v>732</v>
      </c>
      <c r="O339" s="69" t="s">
        <v>897</v>
      </c>
      <c r="P339">
        <v>1</v>
      </c>
      <c r="Q339">
        <v>0</v>
      </c>
      <c r="R339">
        <v>0</v>
      </c>
    </row>
    <row r="340" spans="1:18" x14ac:dyDescent="0.25">
      <c r="A340" t="s">
        <v>898</v>
      </c>
      <c r="B340" t="s">
        <v>752</v>
      </c>
      <c r="C340" t="s">
        <v>2</v>
      </c>
      <c r="D340" s="1">
        <v>214570</v>
      </c>
      <c r="E340" s="1">
        <v>221010</v>
      </c>
      <c r="F340" t="s">
        <v>7</v>
      </c>
      <c r="G340" s="67">
        <f t="shared" si="15"/>
        <v>0</v>
      </c>
      <c r="H340" s="68">
        <f t="shared" si="16"/>
        <v>221.01</v>
      </c>
      <c r="I340" t="s">
        <v>3</v>
      </c>
      <c r="J340" t="s">
        <v>155</v>
      </c>
      <c r="K340" s="66">
        <v>6.8000000000000005E-2</v>
      </c>
      <c r="L340" s="66">
        <v>6.8000000000000005E-2</v>
      </c>
      <c r="M340" s="66">
        <v>0.66959999999999997</v>
      </c>
      <c r="N340" s="69" t="s">
        <v>721</v>
      </c>
      <c r="O340" s="69" t="s">
        <v>899</v>
      </c>
      <c r="P340">
        <v>1</v>
      </c>
      <c r="Q340">
        <v>0</v>
      </c>
      <c r="R340">
        <v>0</v>
      </c>
    </row>
    <row r="341" spans="1:18" x14ac:dyDescent="0.25">
      <c r="A341" t="s">
        <v>900</v>
      </c>
      <c r="B341" t="s">
        <v>901</v>
      </c>
      <c r="C341" t="s">
        <v>743</v>
      </c>
      <c r="D341" s="1">
        <v>390440</v>
      </c>
      <c r="E341" s="1">
        <v>402160</v>
      </c>
      <c r="F341" t="s">
        <v>7</v>
      </c>
      <c r="G341" s="67">
        <f t="shared" si="15"/>
        <v>0</v>
      </c>
      <c r="H341" s="68">
        <f t="shared" si="16"/>
        <v>402.16</v>
      </c>
      <c r="I341" t="s">
        <v>3</v>
      </c>
      <c r="J341" t="s">
        <v>894</v>
      </c>
      <c r="K341" s="66">
        <v>0.12</v>
      </c>
      <c r="L341" s="66">
        <v>0.16800000000000001</v>
      </c>
      <c r="M341" s="66">
        <v>1.1088</v>
      </c>
      <c r="N341" s="69" t="s">
        <v>727</v>
      </c>
      <c r="O341" s="69" t="s">
        <v>902</v>
      </c>
      <c r="P341">
        <v>1</v>
      </c>
      <c r="Q341">
        <v>0</v>
      </c>
      <c r="R341">
        <v>0</v>
      </c>
    </row>
    <row r="342" spans="1:18" x14ac:dyDescent="0.25">
      <c r="A342" t="s">
        <v>903</v>
      </c>
      <c r="B342" t="s">
        <v>758</v>
      </c>
      <c r="C342" t="s">
        <v>748</v>
      </c>
      <c r="D342" s="1">
        <v>257710</v>
      </c>
      <c r="E342" s="1">
        <v>265450</v>
      </c>
      <c r="F342" t="s">
        <v>7</v>
      </c>
      <c r="G342" s="67">
        <f t="shared" si="15"/>
        <v>0</v>
      </c>
      <c r="H342" s="68">
        <f t="shared" si="16"/>
        <v>265.45</v>
      </c>
      <c r="I342" t="s">
        <v>3</v>
      </c>
      <c r="J342" t="s">
        <v>894</v>
      </c>
      <c r="K342" s="66">
        <v>0.12</v>
      </c>
      <c r="L342" s="66">
        <v>0.13719999999999999</v>
      </c>
      <c r="M342" s="66">
        <v>0.57645000000000002</v>
      </c>
      <c r="N342" s="69" t="s">
        <v>727</v>
      </c>
      <c r="O342" s="69" t="s">
        <v>904</v>
      </c>
      <c r="P342">
        <v>1</v>
      </c>
      <c r="Q342">
        <v>0</v>
      </c>
      <c r="R342">
        <v>0</v>
      </c>
    </row>
    <row r="343" spans="1:18" x14ac:dyDescent="0.25">
      <c r="A343" t="s">
        <v>905</v>
      </c>
      <c r="B343" t="s">
        <v>879</v>
      </c>
      <c r="C343" t="s">
        <v>880</v>
      </c>
      <c r="D343" s="1">
        <v>20700</v>
      </c>
      <c r="E343" s="1">
        <v>21330</v>
      </c>
      <c r="F343" t="s">
        <v>7</v>
      </c>
      <c r="G343" s="67">
        <f t="shared" si="15"/>
        <v>0</v>
      </c>
      <c r="H343" s="68">
        <f t="shared" si="16"/>
        <v>21.33</v>
      </c>
      <c r="I343" t="s">
        <v>3</v>
      </c>
      <c r="J343" t="s">
        <v>906</v>
      </c>
      <c r="K343" s="66">
        <v>1.9904000000000002E-2</v>
      </c>
      <c r="L343" s="66">
        <v>2.0864000000000001E-2</v>
      </c>
      <c r="M343" s="66">
        <v>6.0718124999999998E-2</v>
      </c>
      <c r="N343" s="69" t="s">
        <v>882</v>
      </c>
      <c r="O343" s="69" t="s">
        <v>907</v>
      </c>
      <c r="P343">
        <v>50</v>
      </c>
      <c r="Q343">
        <v>0</v>
      </c>
      <c r="R343">
        <v>0</v>
      </c>
    </row>
    <row r="344" spans="1:18" x14ac:dyDescent="0.25">
      <c r="A344" t="s">
        <v>908</v>
      </c>
      <c r="B344" t="s">
        <v>879</v>
      </c>
      <c r="C344" t="s">
        <v>880</v>
      </c>
      <c r="D344" s="1">
        <v>29800</v>
      </c>
      <c r="E344" s="1">
        <v>30700</v>
      </c>
      <c r="F344" t="s">
        <v>7</v>
      </c>
      <c r="G344" s="67">
        <f t="shared" si="15"/>
        <v>0</v>
      </c>
      <c r="H344" s="68">
        <f t="shared" si="16"/>
        <v>30.7</v>
      </c>
      <c r="I344" t="s">
        <v>3</v>
      </c>
      <c r="J344" t="s">
        <v>909</v>
      </c>
      <c r="K344" s="66">
        <v>2.2308000000000001E-2</v>
      </c>
      <c r="L344" s="66">
        <v>2.3618E-2</v>
      </c>
      <c r="M344" s="66">
        <v>8.0957500000000002E-2</v>
      </c>
      <c r="N344" s="69" t="s">
        <v>882</v>
      </c>
      <c r="O344" s="69" t="s">
        <v>910</v>
      </c>
      <c r="P344">
        <v>50</v>
      </c>
      <c r="Q344">
        <v>0</v>
      </c>
      <c r="R344">
        <v>0</v>
      </c>
    </row>
    <row r="345" spans="1:18" x14ac:dyDescent="0.25">
      <c r="A345" t="s">
        <v>911</v>
      </c>
      <c r="B345" t="s">
        <v>912</v>
      </c>
      <c r="C345" t="s">
        <v>913</v>
      </c>
      <c r="D345" s="1">
        <v>2170</v>
      </c>
      <c r="E345" s="1">
        <v>2390</v>
      </c>
      <c r="F345" t="s">
        <v>7</v>
      </c>
      <c r="G345" s="67">
        <f t="shared" si="15"/>
        <v>0</v>
      </c>
      <c r="H345" s="68">
        <f t="shared" si="16"/>
        <v>2.39</v>
      </c>
      <c r="I345" t="s">
        <v>3</v>
      </c>
      <c r="J345" t="s">
        <v>914</v>
      </c>
      <c r="K345" s="66">
        <v>8.0000000000000004E-4</v>
      </c>
      <c r="L345" s="66">
        <v>8.3000000000000001E-4</v>
      </c>
      <c r="M345" s="66">
        <v>9.2708571399999998E-4</v>
      </c>
      <c r="N345" s="69" t="s">
        <v>638</v>
      </c>
      <c r="O345" s="69" t="s">
        <v>915</v>
      </c>
      <c r="P345">
        <v>50</v>
      </c>
      <c r="Q345">
        <v>0</v>
      </c>
      <c r="R345">
        <v>0</v>
      </c>
    </row>
    <row r="346" spans="1:18" x14ac:dyDescent="0.25">
      <c r="A346" t="s">
        <v>916</v>
      </c>
      <c r="B346" t="s">
        <v>912</v>
      </c>
      <c r="C346" t="s">
        <v>917</v>
      </c>
      <c r="D346" s="1">
        <v>3770</v>
      </c>
      <c r="E346" s="1">
        <v>4150</v>
      </c>
      <c r="F346" t="s">
        <v>7</v>
      </c>
      <c r="G346" s="67">
        <f t="shared" si="15"/>
        <v>0</v>
      </c>
      <c r="H346" s="68">
        <f t="shared" si="16"/>
        <v>4.1500000000000004</v>
      </c>
      <c r="I346" t="s">
        <v>3</v>
      </c>
      <c r="J346" t="s">
        <v>918</v>
      </c>
      <c r="K346" s="66">
        <v>1.1999999999999999E-3</v>
      </c>
      <c r="L346" s="66">
        <v>1.25E-3</v>
      </c>
      <c r="M346" s="66">
        <v>1.2979199999999999E-3</v>
      </c>
      <c r="N346" s="69" t="s">
        <v>638</v>
      </c>
      <c r="O346" s="69" t="s">
        <v>919</v>
      </c>
      <c r="P346">
        <v>50</v>
      </c>
      <c r="Q346">
        <v>0</v>
      </c>
      <c r="R346">
        <v>0</v>
      </c>
    </row>
    <row r="347" spans="1:18" x14ac:dyDescent="0.25">
      <c r="A347" t="s">
        <v>920</v>
      </c>
      <c r="B347" t="s">
        <v>921</v>
      </c>
      <c r="C347" t="s">
        <v>51</v>
      </c>
      <c r="D347" s="1">
        <v>19360</v>
      </c>
      <c r="E347" s="1">
        <v>20530</v>
      </c>
      <c r="F347" t="s">
        <v>7</v>
      </c>
      <c r="G347" s="67">
        <f t="shared" si="15"/>
        <v>0</v>
      </c>
      <c r="H347" s="68">
        <f t="shared" si="16"/>
        <v>20.53</v>
      </c>
      <c r="I347" t="s">
        <v>203</v>
      </c>
      <c r="J347" t="s">
        <v>493</v>
      </c>
      <c r="K347" s="66">
        <v>8.5999999999999993E-2</v>
      </c>
      <c r="L347" s="66">
        <v>8.8220000000000007E-2</v>
      </c>
      <c r="M347" s="66">
        <v>0.375</v>
      </c>
      <c r="N347" s="69" t="s">
        <v>310</v>
      </c>
      <c r="O347" s="69" t="s">
        <v>922</v>
      </c>
      <c r="P347">
        <v>3</v>
      </c>
      <c r="Q347">
        <v>0</v>
      </c>
      <c r="R347">
        <v>30</v>
      </c>
    </row>
    <row r="348" spans="1:18" x14ac:dyDescent="0.25">
      <c r="A348" t="s">
        <v>923</v>
      </c>
      <c r="B348" t="s">
        <v>921</v>
      </c>
      <c r="C348" t="s">
        <v>54</v>
      </c>
      <c r="D348" s="1">
        <v>19050</v>
      </c>
      <c r="E348" s="1">
        <v>20200</v>
      </c>
      <c r="F348" t="s">
        <v>7</v>
      </c>
      <c r="G348" s="67">
        <f t="shared" si="15"/>
        <v>0</v>
      </c>
      <c r="H348" s="68">
        <f t="shared" si="16"/>
        <v>20.2</v>
      </c>
      <c r="I348" t="s">
        <v>203</v>
      </c>
      <c r="J348" t="s">
        <v>493</v>
      </c>
      <c r="K348" s="66">
        <v>8.5999999999999993E-2</v>
      </c>
      <c r="L348" s="66">
        <v>8.8220000000000007E-2</v>
      </c>
      <c r="M348" s="66">
        <v>0.375</v>
      </c>
      <c r="N348" s="69" t="s">
        <v>310</v>
      </c>
      <c r="O348" s="69" t="s">
        <v>924</v>
      </c>
      <c r="P348">
        <v>3</v>
      </c>
      <c r="Q348">
        <v>0</v>
      </c>
      <c r="R348">
        <v>30</v>
      </c>
    </row>
    <row r="349" spans="1:18" x14ac:dyDescent="0.25">
      <c r="A349" t="s">
        <v>925</v>
      </c>
      <c r="B349" t="s">
        <v>926</v>
      </c>
      <c r="C349" t="s">
        <v>37</v>
      </c>
      <c r="D349" s="1">
        <v>62800</v>
      </c>
      <c r="E349" s="1">
        <v>64690</v>
      </c>
      <c r="F349" t="s">
        <v>7</v>
      </c>
      <c r="G349" s="67">
        <f t="shared" si="15"/>
        <v>0</v>
      </c>
      <c r="H349" s="68">
        <f t="shared" si="16"/>
        <v>64.69</v>
      </c>
      <c r="I349" t="s">
        <v>203</v>
      </c>
      <c r="J349" t="s">
        <v>927</v>
      </c>
      <c r="K349" s="66">
        <v>7.0000000000000007E-2</v>
      </c>
      <c r="L349" s="66">
        <v>7.2160000000000002E-2</v>
      </c>
      <c r="M349" s="66">
        <v>0.48</v>
      </c>
      <c r="N349" s="69" t="s">
        <v>504</v>
      </c>
      <c r="O349" s="69" t="s">
        <v>928</v>
      </c>
      <c r="P349">
        <v>3</v>
      </c>
      <c r="Q349">
        <v>0</v>
      </c>
      <c r="R349">
        <v>15</v>
      </c>
    </row>
    <row r="350" spans="1:18" x14ac:dyDescent="0.25">
      <c r="A350" t="s">
        <v>929</v>
      </c>
      <c r="B350" t="s">
        <v>926</v>
      </c>
      <c r="C350" t="s">
        <v>930</v>
      </c>
      <c r="D350" s="1">
        <v>57200</v>
      </c>
      <c r="E350" s="1">
        <v>58920</v>
      </c>
      <c r="F350" t="s">
        <v>7</v>
      </c>
      <c r="G350" s="67">
        <f t="shared" si="15"/>
        <v>0</v>
      </c>
      <c r="H350" s="68">
        <f t="shared" si="16"/>
        <v>58.92</v>
      </c>
      <c r="I350" t="s">
        <v>203</v>
      </c>
      <c r="J350" t="s">
        <v>927</v>
      </c>
      <c r="K350" s="66">
        <v>7.0000000000000007E-2</v>
      </c>
      <c r="L350" s="66">
        <v>7.2900000000000006E-2</v>
      </c>
      <c r="M350" s="66">
        <v>0.48</v>
      </c>
      <c r="N350" s="69" t="s">
        <v>504</v>
      </c>
      <c r="O350" s="69" t="s">
        <v>931</v>
      </c>
      <c r="P350">
        <v>3</v>
      </c>
      <c r="Q350">
        <v>0</v>
      </c>
      <c r="R350">
        <v>15</v>
      </c>
    </row>
    <row r="351" spans="1:18" x14ac:dyDescent="0.25">
      <c r="A351" t="s">
        <v>932</v>
      </c>
      <c r="B351" t="s">
        <v>921</v>
      </c>
      <c r="C351" t="s">
        <v>51</v>
      </c>
      <c r="D351" s="1">
        <v>24910</v>
      </c>
      <c r="E351" s="1">
        <v>26410</v>
      </c>
      <c r="F351" t="s">
        <v>7</v>
      </c>
      <c r="G351" s="67">
        <f t="shared" si="15"/>
        <v>0</v>
      </c>
      <c r="H351" s="68">
        <f t="shared" si="16"/>
        <v>26.41</v>
      </c>
      <c r="I351" t="s">
        <v>203</v>
      </c>
      <c r="J351" t="s">
        <v>509</v>
      </c>
      <c r="K351" s="66">
        <v>0.122</v>
      </c>
      <c r="L351" s="66">
        <v>0.12472</v>
      </c>
      <c r="M351" s="66">
        <v>0.54</v>
      </c>
      <c r="N351" s="69" t="s">
        <v>310</v>
      </c>
      <c r="O351" s="69" t="s">
        <v>933</v>
      </c>
      <c r="P351">
        <v>3</v>
      </c>
      <c r="Q351">
        <v>0</v>
      </c>
      <c r="R351">
        <v>30</v>
      </c>
    </row>
    <row r="352" spans="1:18" x14ac:dyDescent="0.25">
      <c r="A352" t="s">
        <v>934</v>
      </c>
      <c r="B352" t="s">
        <v>921</v>
      </c>
      <c r="C352" t="s">
        <v>51</v>
      </c>
      <c r="D352" s="1">
        <v>26750</v>
      </c>
      <c r="E352" s="1">
        <v>28360</v>
      </c>
      <c r="F352" t="s">
        <v>7</v>
      </c>
      <c r="G352" s="67">
        <f t="shared" si="15"/>
        <v>0</v>
      </c>
      <c r="H352" s="68">
        <f t="shared" si="16"/>
        <v>28.36</v>
      </c>
      <c r="I352" t="s">
        <v>203</v>
      </c>
      <c r="J352" t="s">
        <v>516</v>
      </c>
      <c r="K352" s="66">
        <v>0.122</v>
      </c>
      <c r="L352" s="66">
        <v>0.12494</v>
      </c>
      <c r="M352" s="66">
        <v>0.54</v>
      </c>
      <c r="N352" s="69" t="s">
        <v>310</v>
      </c>
      <c r="O352" s="69" t="s">
        <v>935</v>
      </c>
      <c r="P352">
        <v>2</v>
      </c>
      <c r="Q352">
        <v>0</v>
      </c>
      <c r="R352">
        <v>20</v>
      </c>
    </row>
    <row r="353" spans="1:18" x14ac:dyDescent="0.25">
      <c r="A353" t="s">
        <v>936</v>
      </c>
      <c r="B353" t="s">
        <v>921</v>
      </c>
      <c r="C353" t="s">
        <v>54</v>
      </c>
      <c r="D353" s="1">
        <v>24050</v>
      </c>
      <c r="E353" s="1">
        <v>25500</v>
      </c>
      <c r="F353" t="s">
        <v>7</v>
      </c>
      <c r="G353" s="67">
        <f t="shared" si="15"/>
        <v>0</v>
      </c>
      <c r="H353" s="68">
        <f t="shared" si="16"/>
        <v>25.5</v>
      </c>
      <c r="I353" t="s">
        <v>203</v>
      </c>
      <c r="J353" t="s">
        <v>509</v>
      </c>
      <c r="K353" s="66">
        <v>0.122</v>
      </c>
      <c r="L353" s="66">
        <v>0.12472</v>
      </c>
      <c r="M353" s="66">
        <v>0.54</v>
      </c>
      <c r="N353" s="69" t="s">
        <v>310</v>
      </c>
      <c r="O353" s="69" t="s">
        <v>937</v>
      </c>
      <c r="P353">
        <v>3</v>
      </c>
      <c r="Q353">
        <v>0</v>
      </c>
      <c r="R353">
        <v>30</v>
      </c>
    </row>
    <row r="354" spans="1:18" x14ac:dyDescent="0.25">
      <c r="A354" t="s">
        <v>938</v>
      </c>
      <c r="B354" t="s">
        <v>926</v>
      </c>
      <c r="C354" t="s">
        <v>37</v>
      </c>
      <c r="D354" s="1">
        <v>97750</v>
      </c>
      <c r="E354" s="1">
        <v>100690</v>
      </c>
      <c r="F354" t="s">
        <v>7</v>
      </c>
      <c r="G354" s="67">
        <f t="shared" si="15"/>
        <v>0</v>
      </c>
      <c r="H354" s="68">
        <f t="shared" si="16"/>
        <v>100.69</v>
      </c>
      <c r="I354" t="s">
        <v>203</v>
      </c>
      <c r="J354" t="s">
        <v>939</v>
      </c>
      <c r="K354" s="66">
        <v>0.1</v>
      </c>
      <c r="L354" s="66">
        <v>0.10367</v>
      </c>
      <c r="M354" s="66">
        <v>0.52</v>
      </c>
      <c r="N354" s="69" t="s">
        <v>504</v>
      </c>
      <c r="O354" s="69" t="s">
        <v>940</v>
      </c>
      <c r="P354">
        <v>3</v>
      </c>
      <c r="Q354">
        <v>0</v>
      </c>
      <c r="R354">
        <v>15</v>
      </c>
    </row>
    <row r="355" spans="1:18" x14ac:dyDescent="0.25">
      <c r="A355" t="s">
        <v>941</v>
      </c>
      <c r="B355" t="s">
        <v>926</v>
      </c>
      <c r="C355" t="s">
        <v>930</v>
      </c>
      <c r="D355" s="1">
        <v>89040</v>
      </c>
      <c r="E355" s="1">
        <v>91720</v>
      </c>
      <c r="F355" t="s">
        <v>7</v>
      </c>
      <c r="G355" s="67">
        <f t="shared" si="15"/>
        <v>0</v>
      </c>
      <c r="H355" s="68">
        <f t="shared" si="16"/>
        <v>91.72</v>
      </c>
      <c r="I355" t="s">
        <v>203</v>
      </c>
      <c r="J355" t="s">
        <v>939</v>
      </c>
      <c r="K355" s="66">
        <v>0.1</v>
      </c>
      <c r="L355" s="66">
        <v>0.10367</v>
      </c>
      <c r="M355" s="66">
        <v>0.52</v>
      </c>
      <c r="N355" s="69" t="s">
        <v>504</v>
      </c>
      <c r="O355" s="69" t="s">
        <v>942</v>
      </c>
      <c r="P355">
        <v>3</v>
      </c>
      <c r="Q355">
        <v>0</v>
      </c>
      <c r="R355">
        <v>15</v>
      </c>
    </row>
    <row r="356" spans="1:18" x14ac:dyDescent="0.25">
      <c r="A356" t="s">
        <v>943</v>
      </c>
      <c r="B356" t="s">
        <v>921</v>
      </c>
      <c r="C356" t="s">
        <v>51</v>
      </c>
      <c r="D356" s="1">
        <v>34700</v>
      </c>
      <c r="E356" s="1">
        <v>36790</v>
      </c>
      <c r="F356" t="s">
        <v>7</v>
      </c>
      <c r="G356" s="67">
        <f t="shared" si="15"/>
        <v>0</v>
      </c>
      <c r="H356" s="68">
        <f t="shared" si="16"/>
        <v>36.79</v>
      </c>
      <c r="I356" t="s">
        <v>203</v>
      </c>
      <c r="J356" t="s">
        <v>523</v>
      </c>
      <c r="K356" s="66">
        <v>0.16500000000000001</v>
      </c>
      <c r="L356" s="66">
        <v>0.16835</v>
      </c>
      <c r="M356" s="66">
        <v>0.92</v>
      </c>
      <c r="N356" s="69" t="s">
        <v>310</v>
      </c>
      <c r="O356" s="69" t="s">
        <v>944</v>
      </c>
      <c r="P356">
        <v>3</v>
      </c>
      <c r="Q356">
        <v>0</v>
      </c>
      <c r="R356">
        <v>30</v>
      </c>
    </row>
    <row r="357" spans="1:18" x14ac:dyDescent="0.25">
      <c r="A357" t="s">
        <v>945</v>
      </c>
      <c r="B357" t="s">
        <v>921</v>
      </c>
      <c r="C357" t="s">
        <v>51</v>
      </c>
      <c r="D357" s="1">
        <v>37500</v>
      </c>
      <c r="E357" s="1">
        <v>39750</v>
      </c>
      <c r="F357" t="s">
        <v>7</v>
      </c>
      <c r="G357" s="67">
        <f t="shared" si="15"/>
        <v>0</v>
      </c>
      <c r="H357" s="68">
        <f t="shared" si="16"/>
        <v>39.75</v>
      </c>
      <c r="I357" t="s">
        <v>203</v>
      </c>
      <c r="J357" t="s">
        <v>530</v>
      </c>
      <c r="K357" s="66">
        <v>0.16500000000000001</v>
      </c>
      <c r="L357" s="66">
        <v>0.16861000000000001</v>
      </c>
      <c r="M357" s="66">
        <v>0.92</v>
      </c>
      <c r="N357" s="69" t="s">
        <v>310</v>
      </c>
      <c r="O357" s="69" t="s">
        <v>946</v>
      </c>
      <c r="P357">
        <v>2</v>
      </c>
      <c r="Q357">
        <v>0</v>
      </c>
      <c r="R357">
        <v>20</v>
      </c>
    </row>
    <row r="358" spans="1:18" x14ac:dyDescent="0.25">
      <c r="A358" t="s">
        <v>947</v>
      </c>
      <c r="B358" t="s">
        <v>921</v>
      </c>
      <c r="C358" t="s">
        <v>54</v>
      </c>
      <c r="D358" s="1">
        <v>33770</v>
      </c>
      <c r="E358" s="1">
        <v>35800</v>
      </c>
      <c r="F358" t="s">
        <v>7</v>
      </c>
      <c r="G358" s="67">
        <f t="shared" si="15"/>
        <v>0</v>
      </c>
      <c r="H358" s="68">
        <f t="shared" si="16"/>
        <v>35.799999999999997</v>
      </c>
      <c r="I358" t="s">
        <v>203</v>
      </c>
      <c r="J358" t="s">
        <v>523</v>
      </c>
      <c r="K358" s="66">
        <v>0.16500000000000001</v>
      </c>
      <c r="L358" s="66">
        <v>0.16835</v>
      </c>
      <c r="M358" s="66">
        <v>0.92</v>
      </c>
      <c r="N358" s="69" t="s">
        <v>310</v>
      </c>
      <c r="O358" s="69" t="s">
        <v>948</v>
      </c>
      <c r="P358">
        <v>3</v>
      </c>
      <c r="Q358">
        <v>0</v>
      </c>
      <c r="R358">
        <v>30</v>
      </c>
    </row>
    <row r="359" spans="1:18" x14ac:dyDescent="0.25">
      <c r="A359" t="s">
        <v>949</v>
      </c>
      <c r="B359" t="s">
        <v>926</v>
      </c>
      <c r="C359" t="s">
        <v>37</v>
      </c>
      <c r="D359" s="1">
        <v>132950</v>
      </c>
      <c r="E359" s="1">
        <v>136940</v>
      </c>
      <c r="F359" t="s">
        <v>7</v>
      </c>
      <c r="G359" s="67">
        <f t="shared" si="15"/>
        <v>0</v>
      </c>
      <c r="H359" s="68">
        <f t="shared" si="16"/>
        <v>136.94</v>
      </c>
      <c r="I359" t="s">
        <v>203</v>
      </c>
      <c r="J359" t="s">
        <v>950</v>
      </c>
      <c r="K359" s="66">
        <v>0.14499999999999999</v>
      </c>
      <c r="L359" s="66">
        <v>0.14951999999999999</v>
      </c>
      <c r="M359" s="66">
        <v>0.88</v>
      </c>
      <c r="N359" s="69" t="s">
        <v>504</v>
      </c>
      <c r="O359" s="69" t="s">
        <v>951</v>
      </c>
      <c r="P359">
        <v>3</v>
      </c>
      <c r="Q359">
        <v>0</v>
      </c>
      <c r="R359">
        <v>15</v>
      </c>
    </row>
    <row r="360" spans="1:18" x14ac:dyDescent="0.25">
      <c r="A360" t="s">
        <v>952</v>
      </c>
      <c r="B360" t="s">
        <v>926</v>
      </c>
      <c r="C360" t="s">
        <v>930</v>
      </c>
      <c r="D360" s="1">
        <v>121090</v>
      </c>
      <c r="E360" s="1">
        <v>124730</v>
      </c>
      <c r="F360" t="s">
        <v>7</v>
      </c>
      <c r="G360" s="67">
        <f t="shared" si="15"/>
        <v>0</v>
      </c>
      <c r="H360" s="68">
        <f t="shared" si="16"/>
        <v>124.73</v>
      </c>
      <c r="I360" t="s">
        <v>203</v>
      </c>
      <c r="J360" t="s">
        <v>950</v>
      </c>
      <c r="K360" s="66">
        <v>0.14499999999999999</v>
      </c>
      <c r="L360" s="66">
        <v>0.14951999999999999</v>
      </c>
      <c r="M360" s="66">
        <v>0.88</v>
      </c>
      <c r="N360" s="69" t="s">
        <v>504</v>
      </c>
      <c r="O360" s="69" t="s">
        <v>953</v>
      </c>
      <c r="P360">
        <v>3</v>
      </c>
      <c r="Q360">
        <v>0</v>
      </c>
      <c r="R360">
        <v>15</v>
      </c>
    </row>
    <row r="361" spans="1:18" x14ac:dyDescent="0.25">
      <c r="A361" t="s">
        <v>954</v>
      </c>
      <c r="B361" t="s">
        <v>921</v>
      </c>
      <c r="C361" t="s">
        <v>51</v>
      </c>
      <c r="D361" s="1">
        <v>49670</v>
      </c>
      <c r="E361" s="1">
        <v>52660</v>
      </c>
      <c r="F361" t="s">
        <v>7</v>
      </c>
      <c r="G361" s="67">
        <f t="shared" si="15"/>
        <v>0</v>
      </c>
      <c r="H361" s="68">
        <f t="shared" si="16"/>
        <v>52.66</v>
      </c>
      <c r="I361" t="s">
        <v>203</v>
      </c>
      <c r="J361" t="s">
        <v>537</v>
      </c>
      <c r="K361" s="66">
        <v>0.22800000000000001</v>
      </c>
      <c r="L361" s="66">
        <v>0.23229</v>
      </c>
      <c r="M361" s="66">
        <v>1.33</v>
      </c>
      <c r="N361" s="69" t="s">
        <v>310</v>
      </c>
      <c r="O361" s="69" t="s">
        <v>955</v>
      </c>
      <c r="P361">
        <v>3</v>
      </c>
      <c r="Q361">
        <v>0</v>
      </c>
      <c r="R361">
        <v>30</v>
      </c>
    </row>
    <row r="362" spans="1:18" x14ac:dyDescent="0.25">
      <c r="A362" t="s">
        <v>956</v>
      </c>
      <c r="B362" t="s">
        <v>921</v>
      </c>
      <c r="C362" t="s">
        <v>51</v>
      </c>
      <c r="D362" s="1">
        <v>52830</v>
      </c>
      <c r="E362" s="1">
        <v>56000</v>
      </c>
      <c r="F362" t="s">
        <v>7</v>
      </c>
      <c r="G362" s="67">
        <f t="shared" si="15"/>
        <v>0</v>
      </c>
      <c r="H362" s="68">
        <f t="shared" si="16"/>
        <v>56</v>
      </c>
      <c r="I362" t="s">
        <v>203</v>
      </c>
      <c r="J362" t="s">
        <v>544</v>
      </c>
      <c r="K362" s="66">
        <v>0.22800000000000001</v>
      </c>
      <c r="L362" s="66">
        <v>0.2326</v>
      </c>
      <c r="M362" s="66">
        <v>1.33</v>
      </c>
      <c r="N362" s="69" t="s">
        <v>310</v>
      </c>
      <c r="O362" s="69" t="s">
        <v>957</v>
      </c>
      <c r="P362">
        <v>2</v>
      </c>
      <c r="Q362">
        <v>0</v>
      </c>
      <c r="R362">
        <v>20</v>
      </c>
    </row>
    <row r="363" spans="1:18" x14ac:dyDescent="0.25">
      <c r="A363" t="s">
        <v>958</v>
      </c>
      <c r="B363" t="s">
        <v>921</v>
      </c>
      <c r="C363" t="s">
        <v>54</v>
      </c>
      <c r="D363" s="1">
        <v>48860</v>
      </c>
      <c r="E363" s="1">
        <v>51800</v>
      </c>
      <c r="F363" t="s">
        <v>7</v>
      </c>
      <c r="G363" s="67">
        <f t="shared" si="15"/>
        <v>0</v>
      </c>
      <c r="H363" s="68">
        <f t="shared" si="16"/>
        <v>51.8</v>
      </c>
      <c r="I363" t="s">
        <v>203</v>
      </c>
      <c r="J363" t="s">
        <v>537</v>
      </c>
      <c r="K363" s="66">
        <v>0.22800000000000001</v>
      </c>
      <c r="L363" s="66">
        <v>0.23229</v>
      </c>
      <c r="M363" s="66">
        <v>1.33</v>
      </c>
      <c r="N363" s="69" t="s">
        <v>310</v>
      </c>
      <c r="O363" s="69" t="s">
        <v>959</v>
      </c>
      <c r="P363">
        <v>3</v>
      </c>
      <c r="Q363">
        <v>0</v>
      </c>
      <c r="R363">
        <v>30</v>
      </c>
    </row>
    <row r="364" spans="1:18" x14ac:dyDescent="0.25">
      <c r="A364" t="s">
        <v>960</v>
      </c>
      <c r="B364" t="s">
        <v>926</v>
      </c>
      <c r="C364" t="s">
        <v>37</v>
      </c>
      <c r="D364" s="1">
        <v>175550</v>
      </c>
      <c r="E364" s="1">
        <v>180820</v>
      </c>
      <c r="F364" t="s">
        <v>7</v>
      </c>
      <c r="G364" s="67">
        <f t="shared" si="15"/>
        <v>0</v>
      </c>
      <c r="H364" s="68">
        <f t="shared" si="16"/>
        <v>180.82</v>
      </c>
      <c r="I364" t="s">
        <v>203</v>
      </c>
      <c r="J364" t="s">
        <v>961</v>
      </c>
      <c r="K364" s="66">
        <v>0.19600000000000001</v>
      </c>
      <c r="L364" s="66">
        <v>0.20179</v>
      </c>
      <c r="M364" s="66">
        <v>1.54</v>
      </c>
      <c r="N364" s="69" t="s">
        <v>504</v>
      </c>
      <c r="O364" s="69" t="s">
        <v>962</v>
      </c>
      <c r="P364">
        <v>3</v>
      </c>
      <c r="Q364">
        <v>0</v>
      </c>
      <c r="R364">
        <v>15</v>
      </c>
    </row>
    <row r="365" spans="1:18" x14ac:dyDescent="0.25">
      <c r="A365" t="s">
        <v>963</v>
      </c>
      <c r="B365" t="s">
        <v>926</v>
      </c>
      <c r="C365" t="s">
        <v>930</v>
      </c>
      <c r="D365" s="1">
        <v>159900</v>
      </c>
      <c r="E365" s="1">
        <v>164700</v>
      </c>
      <c r="F365" t="s">
        <v>7</v>
      </c>
      <c r="G365" s="67">
        <f t="shared" si="15"/>
        <v>0</v>
      </c>
      <c r="H365" s="68">
        <f t="shared" si="16"/>
        <v>164.7</v>
      </c>
      <c r="I365" t="s">
        <v>203</v>
      </c>
      <c r="J365" t="s">
        <v>961</v>
      </c>
      <c r="K365" s="66">
        <v>0.19600000000000001</v>
      </c>
      <c r="L365" s="66">
        <v>0.20177</v>
      </c>
      <c r="M365" s="66">
        <v>1.54</v>
      </c>
      <c r="N365" s="69" t="s">
        <v>504</v>
      </c>
      <c r="O365" s="69" t="s">
        <v>964</v>
      </c>
      <c r="P365">
        <v>3</v>
      </c>
      <c r="Q365">
        <v>0</v>
      </c>
      <c r="R365">
        <v>15</v>
      </c>
    </row>
    <row r="366" spans="1:18" x14ac:dyDescent="0.25">
      <c r="A366" t="s">
        <v>965</v>
      </c>
      <c r="B366" t="s">
        <v>921</v>
      </c>
      <c r="C366" t="s">
        <v>51</v>
      </c>
      <c r="D366" s="1">
        <v>65960</v>
      </c>
      <c r="E366" s="1">
        <v>69920</v>
      </c>
      <c r="F366" t="s">
        <v>7</v>
      </c>
      <c r="G366" s="67">
        <f t="shared" si="15"/>
        <v>0</v>
      </c>
      <c r="H366" s="68">
        <f t="shared" si="16"/>
        <v>69.92</v>
      </c>
      <c r="I366" t="s">
        <v>203</v>
      </c>
      <c r="J366" t="s">
        <v>551</v>
      </c>
      <c r="K366" s="66">
        <v>0.318</v>
      </c>
      <c r="L366" s="66">
        <v>0.32323000000000002</v>
      </c>
      <c r="M366" s="66">
        <v>2.21</v>
      </c>
      <c r="N366" s="69" t="s">
        <v>310</v>
      </c>
      <c r="O366" s="69" t="s">
        <v>966</v>
      </c>
      <c r="P366">
        <v>3</v>
      </c>
      <c r="Q366">
        <v>0</v>
      </c>
      <c r="R366">
        <v>30</v>
      </c>
    </row>
    <row r="367" spans="1:18" x14ac:dyDescent="0.25">
      <c r="A367" t="s">
        <v>967</v>
      </c>
      <c r="B367" t="s">
        <v>921</v>
      </c>
      <c r="C367" t="s">
        <v>54</v>
      </c>
      <c r="D367" s="1">
        <v>65280</v>
      </c>
      <c r="E367" s="1">
        <v>69200</v>
      </c>
      <c r="F367" t="s">
        <v>7</v>
      </c>
      <c r="G367" s="67">
        <f t="shared" si="15"/>
        <v>0</v>
      </c>
      <c r="H367" s="68">
        <f t="shared" si="16"/>
        <v>69.2</v>
      </c>
      <c r="I367" t="s">
        <v>203</v>
      </c>
      <c r="J367" t="s">
        <v>551</v>
      </c>
      <c r="K367" s="66">
        <v>0.318</v>
      </c>
      <c r="L367" s="66">
        <v>0.32323000000000002</v>
      </c>
      <c r="M367" s="66">
        <v>2.21</v>
      </c>
      <c r="N367" s="69" t="s">
        <v>310</v>
      </c>
      <c r="O367" s="69" t="s">
        <v>968</v>
      </c>
      <c r="P367">
        <v>3</v>
      </c>
      <c r="Q367">
        <v>0</v>
      </c>
      <c r="R367">
        <v>30</v>
      </c>
    </row>
    <row r="368" spans="1:18" x14ac:dyDescent="0.25">
      <c r="A368" t="s">
        <v>969</v>
      </c>
      <c r="B368" t="s">
        <v>926</v>
      </c>
      <c r="C368" t="s">
        <v>37</v>
      </c>
      <c r="D368" s="1">
        <v>250760</v>
      </c>
      <c r="E368" s="1">
        <v>258290</v>
      </c>
      <c r="F368" t="s">
        <v>7</v>
      </c>
      <c r="G368" s="67">
        <f t="shared" si="15"/>
        <v>0</v>
      </c>
      <c r="H368" s="68">
        <f t="shared" si="16"/>
        <v>258.29000000000002</v>
      </c>
      <c r="I368" t="s">
        <v>203</v>
      </c>
      <c r="J368" t="s">
        <v>970</v>
      </c>
      <c r="K368" s="66">
        <v>0.28699999999999998</v>
      </c>
      <c r="L368" s="66">
        <v>0.29424</v>
      </c>
      <c r="M368" s="66">
        <v>2.2949999999999999</v>
      </c>
      <c r="N368" s="69" t="s">
        <v>504</v>
      </c>
      <c r="O368" s="69" t="s">
        <v>971</v>
      </c>
      <c r="P368">
        <v>3</v>
      </c>
      <c r="Q368">
        <v>0</v>
      </c>
      <c r="R368">
        <v>15</v>
      </c>
    </row>
    <row r="369" spans="1:18" x14ac:dyDescent="0.25">
      <c r="A369" t="s">
        <v>972</v>
      </c>
      <c r="B369" t="s">
        <v>926</v>
      </c>
      <c r="C369" t="s">
        <v>930</v>
      </c>
      <c r="D369" s="1">
        <v>228390</v>
      </c>
      <c r="E369" s="1">
        <v>235250</v>
      </c>
      <c r="F369" t="s">
        <v>7</v>
      </c>
      <c r="G369" s="67">
        <f t="shared" si="15"/>
        <v>0</v>
      </c>
      <c r="H369" s="68">
        <f t="shared" si="16"/>
        <v>235.25</v>
      </c>
      <c r="I369" t="s">
        <v>203</v>
      </c>
      <c r="J369" t="s">
        <v>970</v>
      </c>
      <c r="K369" s="66">
        <v>0.28699999999999998</v>
      </c>
      <c r="L369" s="66">
        <v>0.29424</v>
      </c>
      <c r="M369" s="66">
        <v>2.2949999999999999</v>
      </c>
      <c r="N369" s="69" t="s">
        <v>504</v>
      </c>
      <c r="O369" s="69" t="s">
        <v>973</v>
      </c>
      <c r="P369">
        <v>3</v>
      </c>
      <c r="Q369">
        <v>0</v>
      </c>
      <c r="R369">
        <v>15</v>
      </c>
    </row>
    <row r="370" spans="1:18" x14ac:dyDescent="0.25">
      <c r="A370" t="s">
        <v>974</v>
      </c>
      <c r="B370" t="s">
        <v>921</v>
      </c>
      <c r="C370" t="s">
        <v>51</v>
      </c>
      <c r="D370" s="1">
        <v>105860</v>
      </c>
      <c r="E370" s="1">
        <v>112220</v>
      </c>
      <c r="F370" t="s">
        <v>7</v>
      </c>
      <c r="G370" s="67">
        <f t="shared" si="15"/>
        <v>0</v>
      </c>
      <c r="H370" s="68">
        <f t="shared" si="16"/>
        <v>112.22</v>
      </c>
      <c r="I370" t="s">
        <v>203</v>
      </c>
      <c r="J370" t="s">
        <v>563</v>
      </c>
      <c r="K370" s="66">
        <v>0.45</v>
      </c>
      <c r="L370" s="66">
        <v>0.45656999999999998</v>
      </c>
      <c r="M370" s="66">
        <v>3.375</v>
      </c>
      <c r="N370" s="69" t="s">
        <v>310</v>
      </c>
      <c r="O370" s="69" t="s">
        <v>975</v>
      </c>
      <c r="P370">
        <v>3</v>
      </c>
      <c r="Q370">
        <v>0</v>
      </c>
      <c r="R370">
        <v>30</v>
      </c>
    </row>
    <row r="371" spans="1:18" x14ac:dyDescent="0.25">
      <c r="A371" t="s">
        <v>976</v>
      </c>
      <c r="B371" t="s">
        <v>921</v>
      </c>
      <c r="C371" t="s">
        <v>54</v>
      </c>
      <c r="D371" s="1">
        <v>105700</v>
      </c>
      <c r="E371" s="1">
        <v>112050</v>
      </c>
      <c r="F371" t="s">
        <v>7</v>
      </c>
      <c r="G371" s="67">
        <f t="shared" si="15"/>
        <v>0</v>
      </c>
      <c r="H371" s="68">
        <f t="shared" si="16"/>
        <v>112.05</v>
      </c>
      <c r="I371" t="s">
        <v>203</v>
      </c>
      <c r="J371" t="s">
        <v>563</v>
      </c>
      <c r="K371" s="66">
        <v>0.45</v>
      </c>
      <c r="L371" s="66">
        <v>0.45656999999999998</v>
      </c>
      <c r="M371" s="66">
        <v>3.375</v>
      </c>
      <c r="N371" s="69" t="s">
        <v>310</v>
      </c>
      <c r="O371" s="69" t="s">
        <v>977</v>
      </c>
      <c r="P371">
        <v>3</v>
      </c>
      <c r="Q371">
        <v>0</v>
      </c>
      <c r="R371">
        <v>30</v>
      </c>
    </row>
    <row r="372" spans="1:18" x14ac:dyDescent="0.25">
      <c r="A372" t="s">
        <v>978</v>
      </c>
      <c r="B372" t="s">
        <v>921</v>
      </c>
      <c r="C372" t="s">
        <v>51</v>
      </c>
      <c r="D372" s="1">
        <v>171800</v>
      </c>
      <c r="E372" s="1">
        <v>182110</v>
      </c>
      <c r="F372" t="s">
        <v>7</v>
      </c>
      <c r="G372" s="67">
        <f t="shared" si="15"/>
        <v>0</v>
      </c>
      <c r="H372" s="68">
        <f t="shared" si="16"/>
        <v>182.11</v>
      </c>
      <c r="I372" t="s">
        <v>203</v>
      </c>
      <c r="J372" t="s">
        <v>575</v>
      </c>
      <c r="K372" s="66">
        <v>0.63500000000000001</v>
      </c>
      <c r="L372" s="66">
        <v>0.64915999999999996</v>
      </c>
      <c r="M372" s="66">
        <v>5.4</v>
      </c>
      <c r="N372" s="69" t="s">
        <v>310</v>
      </c>
      <c r="O372" s="69" t="s">
        <v>979</v>
      </c>
      <c r="P372">
        <v>3</v>
      </c>
      <c r="Q372">
        <v>0</v>
      </c>
      <c r="R372">
        <v>15</v>
      </c>
    </row>
    <row r="373" spans="1:18" x14ac:dyDescent="0.25">
      <c r="A373" t="s">
        <v>980</v>
      </c>
      <c r="B373" t="s">
        <v>921</v>
      </c>
      <c r="C373" t="s">
        <v>54</v>
      </c>
      <c r="D373" s="1">
        <v>170480</v>
      </c>
      <c r="E373" s="1">
        <v>180710</v>
      </c>
      <c r="F373" t="s">
        <v>7</v>
      </c>
      <c r="G373" s="67">
        <f t="shared" ref="G373:G436" si="17">ELINSTAL</f>
        <v>0</v>
      </c>
      <c r="H373" s="68">
        <f t="shared" si="16"/>
        <v>180.71</v>
      </c>
      <c r="I373" t="s">
        <v>203</v>
      </c>
      <c r="J373" t="s">
        <v>575</v>
      </c>
      <c r="K373" s="66">
        <v>0.63500000000000001</v>
      </c>
      <c r="L373" s="66">
        <v>0.64915999999999996</v>
      </c>
      <c r="M373" s="66">
        <v>5.4</v>
      </c>
      <c r="N373" s="69" t="s">
        <v>310</v>
      </c>
      <c r="O373" s="69" t="s">
        <v>981</v>
      </c>
      <c r="P373">
        <v>3</v>
      </c>
      <c r="Q373">
        <v>0</v>
      </c>
      <c r="R373">
        <v>15</v>
      </c>
    </row>
    <row r="374" spans="1:18" x14ac:dyDescent="0.25">
      <c r="A374" t="s">
        <v>982</v>
      </c>
      <c r="B374" t="s">
        <v>983</v>
      </c>
      <c r="C374" t="s">
        <v>984</v>
      </c>
      <c r="D374" s="1">
        <v>13910</v>
      </c>
      <c r="E374" s="1">
        <v>14610</v>
      </c>
      <c r="F374" t="s">
        <v>7</v>
      </c>
      <c r="G374" s="67">
        <f t="shared" si="17"/>
        <v>0</v>
      </c>
      <c r="H374" s="68">
        <f t="shared" si="16"/>
        <v>14.61</v>
      </c>
      <c r="I374" t="s">
        <v>3</v>
      </c>
      <c r="J374" t="s">
        <v>89</v>
      </c>
      <c r="K374" s="66">
        <v>1.14E-2</v>
      </c>
      <c r="L374" s="66">
        <v>1.234E-2</v>
      </c>
      <c r="M374" s="66">
        <v>5.9322656250000001E-2</v>
      </c>
      <c r="N374" s="69" t="s">
        <v>19</v>
      </c>
      <c r="O374" s="69" t="s">
        <v>985</v>
      </c>
      <c r="P374">
        <v>10</v>
      </c>
      <c r="Q374">
        <v>0</v>
      </c>
      <c r="R374">
        <v>0</v>
      </c>
    </row>
    <row r="375" spans="1:18" x14ac:dyDescent="0.25">
      <c r="A375" t="s">
        <v>986</v>
      </c>
      <c r="B375" t="s">
        <v>983</v>
      </c>
      <c r="C375" t="s">
        <v>987</v>
      </c>
      <c r="D375" s="1">
        <v>13910</v>
      </c>
      <c r="E375" s="1">
        <v>14610</v>
      </c>
      <c r="F375" t="s">
        <v>7</v>
      </c>
      <c r="G375" s="67">
        <f t="shared" si="17"/>
        <v>0</v>
      </c>
      <c r="H375" s="68">
        <f t="shared" si="16"/>
        <v>14.61</v>
      </c>
      <c r="I375" t="s">
        <v>3</v>
      </c>
      <c r="J375" t="s">
        <v>89</v>
      </c>
      <c r="K375" s="66">
        <v>1.14E-2</v>
      </c>
      <c r="L375" s="66">
        <v>1.234E-2</v>
      </c>
      <c r="M375" s="66">
        <v>5.9322656250000001E-2</v>
      </c>
      <c r="N375" s="69" t="s">
        <v>19</v>
      </c>
      <c r="O375" s="69" t="s">
        <v>988</v>
      </c>
      <c r="P375">
        <v>10</v>
      </c>
      <c r="Q375">
        <v>0</v>
      </c>
      <c r="R375">
        <v>0</v>
      </c>
    </row>
    <row r="376" spans="1:18" x14ac:dyDescent="0.25">
      <c r="A376" t="s">
        <v>989</v>
      </c>
      <c r="B376" t="s">
        <v>983</v>
      </c>
      <c r="C376" t="s">
        <v>990</v>
      </c>
      <c r="D376" s="1">
        <v>12700</v>
      </c>
      <c r="E376" s="1">
        <v>13340</v>
      </c>
      <c r="F376" t="s">
        <v>7</v>
      </c>
      <c r="G376" s="67">
        <f t="shared" si="17"/>
        <v>0</v>
      </c>
      <c r="H376" s="68">
        <f t="shared" si="16"/>
        <v>13.34</v>
      </c>
      <c r="I376" t="s">
        <v>3</v>
      </c>
      <c r="J376" t="s">
        <v>89</v>
      </c>
      <c r="K376" s="66">
        <v>1.14E-2</v>
      </c>
      <c r="L376" s="66">
        <v>1.234E-2</v>
      </c>
      <c r="M376" s="66">
        <v>5.9322656250000001E-2</v>
      </c>
      <c r="N376" s="69" t="s">
        <v>19</v>
      </c>
      <c r="O376" s="69" t="s">
        <v>991</v>
      </c>
      <c r="P376">
        <v>10</v>
      </c>
      <c r="Q376">
        <v>0</v>
      </c>
      <c r="R376">
        <v>0</v>
      </c>
    </row>
    <row r="377" spans="1:18" x14ac:dyDescent="0.25">
      <c r="A377" t="s">
        <v>992</v>
      </c>
      <c r="B377" t="s">
        <v>983</v>
      </c>
      <c r="C377" t="s">
        <v>993</v>
      </c>
      <c r="D377" s="1">
        <v>13910</v>
      </c>
      <c r="E377" s="1">
        <v>14610</v>
      </c>
      <c r="F377" t="s">
        <v>7</v>
      </c>
      <c r="G377" s="67">
        <f t="shared" si="17"/>
        <v>0</v>
      </c>
      <c r="H377" s="68">
        <f t="shared" si="16"/>
        <v>14.61</v>
      </c>
      <c r="I377" t="s">
        <v>3</v>
      </c>
      <c r="J377" t="s">
        <v>89</v>
      </c>
      <c r="K377" s="66">
        <v>1.14E-2</v>
      </c>
      <c r="L377" s="66">
        <v>1.234E-2</v>
      </c>
      <c r="M377" s="66">
        <v>5.9322656250000001E-2</v>
      </c>
      <c r="N377" s="69" t="s">
        <v>19</v>
      </c>
      <c r="O377" s="69" t="s">
        <v>994</v>
      </c>
      <c r="P377">
        <v>10</v>
      </c>
      <c r="Q377">
        <v>0</v>
      </c>
      <c r="R377">
        <v>0</v>
      </c>
    </row>
    <row r="378" spans="1:18" x14ac:dyDescent="0.25">
      <c r="A378" t="s">
        <v>995</v>
      </c>
      <c r="B378" t="s">
        <v>996</v>
      </c>
      <c r="C378" t="s">
        <v>16</v>
      </c>
      <c r="D378" s="1">
        <v>28970</v>
      </c>
      <c r="E378" s="1">
        <v>30420</v>
      </c>
      <c r="F378" t="s">
        <v>7</v>
      </c>
      <c r="G378" s="67">
        <f t="shared" si="17"/>
        <v>0</v>
      </c>
      <c r="H378" s="68">
        <f t="shared" si="16"/>
        <v>30.42</v>
      </c>
      <c r="I378" t="s">
        <v>3</v>
      </c>
      <c r="J378" t="s">
        <v>89</v>
      </c>
      <c r="K378" s="66">
        <v>9.1000000000000004E-3</v>
      </c>
      <c r="L378" s="66">
        <v>9.9900000000000006E-3</v>
      </c>
      <c r="M378" s="66">
        <v>5.9322656250000001E-2</v>
      </c>
      <c r="N378" s="69" t="s">
        <v>19</v>
      </c>
      <c r="O378" s="69" t="s">
        <v>997</v>
      </c>
      <c r="P378">
        <v>10</v>
      </c>
      <c r="Q378">
        <v>0</v>
      </c>
      <c r="R378">
        <v>0</v>
      </c>
    </row>
    <row r="379" spans="1:18" x14ac:dyDescent="0.25">
      <c r="A379" t="s">
        <v>998</v>
      </c>
      <c r="B379" t="s">
        <v>996</v>
      </c>
      <c r="C379" t="s">
        <v>51</v>
      </c>
      <c r="D379" s="1">
        <v>28970</v>
      </c>
      <c r="E379" s="1">
        <v>30420</v>
      </c>
      <c r="F379" t="s">
        <v>7</v>
      </c>
      <c r="G379" s="67">
        <f t="shared" si="17"/>
        <v>0</v>
      </c>
      <c r="H379" s="68">
        <f t="shared" si="16"/>
        <v>30.42</v>
      </c>
      <c r="I379" t="s">
        <v>3</v>
      </c>
      <c r="J379" t="s">
        <v>89</v>
      </c>
      <c r="K379" s="66">
        <v>9.1000000000000004E-3</v>
      </c>
      <c r="L379" s="66">
        <v>9.9900000000000006E-3</v>
      </c>
      <c r="M379" s="66">
        <v>5.9322656250000001E-2</v>
      </c>
      <c r="N379" s="69" t="s">
        <v>19</v>
      </c>
      <c r="O379" s="69" t="s">
        <v>999</v>
      </c>
      <c r="P379">
        <v>10</v>
      </c>
      <c r="Q379">
        <v>0</v>
      </c>
      <c r="R379">
        <v>0</v>
      </c>
    </row>
    <row r="380" spans="1:18" x14ac:dyDescent="0.25">
      <c r="A380" t="s">
        <v>1000</v>
      </c>
      <c r="B380" t="s">
        <v>983</v>
      </c>
      <c r="C380" t="s">
        <v>984</v>
      </c>
      <c r="D380" s="1">
        <v>18770</v>
      </c>
      <c r="E380" s="1">
        <v>19710</v>
      </c>
      <c r="F380" t="s">
        <v>7</v>
      </c>
      <c r="G380" s="67">
        <f t="shared" si="17"/>
        <v>0</v>
      </c>
      <c r="H380" s="68">
        <f t="shared" si="16"/>
        <v>19.71</v>
      </c>
      <c r="I380" t="s">
        <v>3</v>
      </c>
      <c r="J380" t="s">
        <v>1001</v>
      </c>
      <c r="K380" s="66">
        <v>2.0500000000000001E-2</v>
      </c>
      <c r="L380" s="66">
        <v>2.2179999999999998E-2</v>
      </c>
      <c r="M380" s="66">
        <v>0.1186453125</v>
      </c>
      <c r="N380" s="69" t="s">
        <v>19</v>
      </c>
      <c r="O380" s="69" t="s">
        <v>1002</v>
      </c>
      <c r="P380">
        <v>10</v>
      </c>
      <c r="Q380">
        <v>0</v>
      </c>
      <c r="R380">
        <v>0</v>
      </c>
    </row>
    <row r="381" spans="1:18" x14ac:dyDescent="0.25">
      <c r="A381" t="s">
        <v>1003</v>
      </c>
      <c r="B381" t="s">
        <v>983</v>
      </c>
      <c r="C381" t="s">
        <v>987</v>
      </c>
      <c r="D381" s="1">
        <v>18770</v>
      </c>
      <c r="E381" s="1">
        <v>19710</v>
      </c>
      <c r="F381" t="s">
        <v>7</v>
      </c>
      <c r="G381" s="67">
        <f t="shared" si="17"/>
        <v>0</v>
      </c>
      <c r="H381" s="68">
        <f t="shared" si="16"/>
        <v>19.71</v>
      </c>
      <c r="I381" t="s">
        <v>3</v>
      </c>
      <c r="J381" t="s">
        <v>1001</v>
      </c>
      <c r="K381" s="66">
        <v>2.0500000000000001E-2</v>
      </c>
      <c r="L381" s="66">
        <v>2.2179999999999998E-2</v>
      </c>
      <c r="M381" s="66">
        <v>0.1186453125</v>
      </c>
      <c r="N381" s="69" t="s">
        <v>19</v>
      </c>
      <c r="O381" s="69" t="s">
        <v>1004</v>
      </c>
      <c r="P381">
        <v>10</v>
      </c>
      <c r="Q381">
        <v>0</v>
      </c>
      <c r="R381">
        <v>0</v>
      </c>
    </row>
    <row r="382" spans="1:18" x14ac:dyDescent="0.25">
      <c r="A382" t="s">
        <v>1005</v>
      </c>
      <c r="B382" t="s">
        <v>983</v>
      </c>
      <c r="C382" t="s">
        <v>990</v>
      </c>
      <c r="D382" s="1">
        <v>17130</v>
      </c>
      <c r="E382" s="1">
        <v>17990</v>
      </c>
      <c r="F382" t="s">
        <v>7</v>
      </c>
      <c r="G382" s="67">
        <f t="shared" si="17"/>
        <v>0</v>
      </c>
      <c r="H382" s="68">
        <f t="shared" si="16"/>
        <v>17.989999999999998</v>
      </c>
      <c r="I382" t="s">
        <v>3</v>
      </c>
      <c r="J382" t="s">
        <v>1001</v>
      </c>
      <c r="K382" s="66">
        <v>2.0500000000000001E-2</v>
      </c>
      <c r="L382" s="66">
        <v>2.2179999999999998E-2</v>
      </c>
      <c r="M382" s="66">
        <v>0.1186453125</v>
      </c>
      <c r="N382" s="69" t="s">
        <v>19</v>
      </c>
      <c r="O382" s="69" t="s">
        <v>1006</v>
      </c>
      <c r="P382">
        <v>10</v>
      </c>
      <c r="Q382">
        <v>0</v>
      </c>
      <c r="R382">
        <v>0</v>
      </c>
    </row>
    <row r="383" spans="1:18" x14ac:dyDescent="0.25">
      <c r="A383" t="s">
        <v>1007</v>
      </c>
      <c r="B383" t="s">
        <v>983</v>
      </c>
      <c r="C383" t="s">
        <v>993</v>
      </c>
      <c r="D383" s="1">
        <v>18770</v>
      </c>
      <c r="E383" s="1">
        <v>19710</v>
      </c>
      <c r="F383" t="s">
        <v>7</v>
      </c>
      <c r="G383" s="67">
        <f t="shared" si="17"/>
        <v>0</v>
      </c>
      <c r="H383" s="68">
        <f t="shared" si="16"/>
        <v>19.71</v>
      </c>
      <c r="I383" t="s">
        <v>3</v>
      </c>
      <c r="J383" t="s">
        <v>1001</v>
      </c>
      <c r="K383" s="66">
        <v>2.0500000000000001E-2</v>
      </c>
      <c r="L383" s="66">
        <v>2.2179999999999998E-2</v>
      </c>
      <c r="M383" s="66">
        <v>0.1186453125</v>
      </c>
      <c r="N383" s="69" t="s">
        <v>19</v>
      </c>
      <c r="O383" s="69" t="s">
        <v>1008</v>
      </c>
      <c r="P383">
        <v>10</v>
      </c>
      <c r="Q383">
        <v>0</v>
      </c>
      <c r="R383">
        <v>0</v>
      </c>
    </row>
    <row r="384" spans="1:18" x14ac:dyDescent="0.25">
      <c r="A384" t="s">
        <v>1009</v>
      </c>
      <c r="B384" t="s">
        <v>996</v>
      </c>
      <c r="C384" t="s">
        <v>16</v>
      </c>
      <c r="D384" s="1">
        <v>41570</v>
      </c>
      <c r="E384" s="1">
        <v>43650</v>
      </c>
      <c r="F384" t="s">
        <v>7</v>
      </c>
      <c r="G384" s="67">
        <f t="shared" si="17"/>
        <v>0</v>
      </c>
      <c r="H384" s="68">
        <f t="shared" si="16"/>
        <v>43.65</v>
      </c>
      <c r="I384" t="s">
        <v>3</v>
      </c>
      <c r="J384" t="s">
        <v>1001</v>
      </c>
      <c r="K384" s="66">
        <v>1.7399999999999999E-2</v>
      </c>
      <c r="L384" s="66">
        <v>1.9120000000000002E-2</v>
      </c>
      <c r="M384" s="66">
        <v>0.1186453125</v>
      </c>
      <c r="N384" s="69" t="s">
        <v>19</v>
      </c>
      <c r="O384" s="69" t="s">
        <v>1010</v>
      </c>
      <c r="P384">
        <v>10</v>
      </c>
      <c r="Q384">
        <v>0</v>
      </c>
      <c r="R384">
        <v>0</v>
      </c>
    </row>
    <row r="385" spans="1:18" x14ac:dyDescent="0.25">
      <c r="A385" t="s">
        <v>1011</v>
      </c>
      <c r="B385" t="s">
        <v>996</v>
      </c>
      <c r="C385" t="s">
        <v>51</v>
      </c>
      <c r="D385" s="1">
        <v>41570</v>
      </c>
      <c r="E385" s="1">
        <v>43650</v>
      </c>
      <c r="F385" t="s">
        <v>7</v>
      </c>
      <c r="G385" s="67">
        <f t="shared" si="17"/>
        <v>0</v>
      </c>
      <c r="H385" s="68">
        <f t="shared" si="16"/>
        <v>43.65</v>
      </c>
      <c r="I385" t="s">
        <v>3</v>
      </c>
      <c r="J385" t="s">
        <v>1001</v>
      </c>
      <c r="K385" s="66">
        <v>1.7399999999999999E-2</v>
      </c>
      <c r="L385" s="66">
        <v>1.9120000000000002E-2</v>
      </c>
      <c r="M385" s="66">
        <v>0.1186453125</v>
      </c>
      <c r="N385" s="69" t="s">
        <v>19</v>
      </c>
      <c r="O385" s="69" t="s">
        <v>1012</v>
      </c>
      <c r="P385">
        <v>10</v>
      </c>
      <c r="Q385">
        <v>0</v>
      </c>
      <c r="R385">
        <v>0</v>
      </c>
    </row>
    <row r="386" spans="1:18" x14ac:dyDescent="0.25">
      <c r="A386" t="s">
        <v>1013</v>
      </c>
      <c r="B386" t="s">
        <v>983</v>
      </c>
      <c r="C386" t="s">
        <v>984</v>
      </c>
      <c r="D386" s="1">
        <v>27790</v>
      </c>
      <c r="E386" s="1">
        <v>29180</v>
      </c>
      <c r="F386" t="s">
        <v>7</v>
      </c>
      <c r="G386" s="67">
        <f t="shared" si="17"/>
        <v>0</v>
      </c>
      <c r="H386" s="68">
        <f t="shared" si="16"/>
        <v>29.18</v>
      </c>
      <c r="I386" t="s">
        <v>3</v>
      </c>
      <c r="J386" t="s">
        <v>107</v>
      </c>
      <c r="K386" s="66">
        <v>3.4000000000000002E-2</v>
      </c>
      <c r="L386" s="66">
        <v>3.7249999999999998E-2</v>
      </c>
      <c r="M386" s="66">
        <v>0.23729062500000001</v>
      </c>
      <c r="N386" s="69" t="s">
        <v>19</v>
      </c>
      <c r="O386" s="69" t="s">
        <v>1014</v>
      </c>
      <c r="P386">
        <v>10</v>
      </c>
      <c r="Q386">
        <v>0</v>
      </c>
      <c r="R386">
        <v>0</v>
      </c>
    </row>
    <row r="387" spans="1:18" x14ac:dyDescent="0.25">
      <c r="A387" t="s">
        <v>1015</v>
      </c>
      <c r="B387" t="s">
        <v>983</v>
      </c>
      <c r="C387" t="s">
        <v>987</v>
      </c>
      <c r="D387" s="1">
        <v>27790</v>
      </c>
      <c r="E387" s="1">
        <v>29180</v>
      </c>
      <c r="F387" t="s">
        <v>7</v>
      </c>
      <c r="G387" s="67">
        <f t="shared" si="17"/>
        <v>0</v>
      </c>
      <c r="H387" s="68">
        <f t="shared" si="16"/>
        <v>29.18</v>
      </c>
      <c r="I387" t="s">
        <v>3</v>
      </c>
      <c r="J387" t="s">
        <v>107</v>
      </c>
      <c r="K387" s="66">
        <v>3.4000000000000002E-2</v>
      </c>
      <c r="L387" s="66">
        <v>3.7249999999999998E-2</v>
      </c>
      <c r="M387" s="66">
        <v>0.23729062500000001</v>
      </c>
      <c r="N387" s="69" t="s">
        <v>19</v>
      </c>
      <c r="O387" s="69" t="s">
        <v>1016</v>
      </c>
      <c r="P387">
        <v>10</v>
      </c>
      <c r="Q387">
        <v>0</v>
      </c>
      <c r="R387">
        <v>0</v>
      </c>
    </row>
    <row r="388" spans="1:18" x14ac:dyDescent="0.25">
      <c r="A388" t="s">
        <v>1017</v>
      </c>
      <c r="B388" t="s">
        <v>983</v>
      </c>
      <c r="C388" t="s">
        <v>990</v>
      </c>
      <c r="D388" s="1">
        <v>25100</v>
      </c>
      <c r="E388" s="1">
        <v>26360</v>
      </c>
      <c r="F388" t="s">
        <v>7</v>
      </c>
      <c r="G388" s="67">
        <f t="shared" si="17"/>
        <v>0</v>
      </c>
      <c r="H388" s="68">
        <f t="shared" si="16"/>
        <v>26.36</v>
      </c>
      <c r="I388" t="s">
        <v>3</v>
      </c>
      <c r="J388" t="s">
        <v>107</v>
      </c>
      <c r="K388" s="66">
        <v>3.4000000000000002E-2</v>
      </c>
      <c r="L388" s="66">
        <v>3.7249999999999998E-2</v>
      </c>
      <c r="M388" s="66">
        <v>0.23729062500000001</v>
      </c>
      <c r="N388" s="69" t="s">
        <v>19</v>
      </c>
      <c r="O388" s="69" t="s">
        <v>1018</v>
      </c>
      <c r="P388">
        <v>10</v>
      </c>
      <c r="Q388">
        <v>0</v>
      </c>
      <c r="R388">
        <v>0</v>
      </c>
    </row>
    <row r="389" spans="1:18" x14ac:dyDescent="0.25">
      <c r="A389" t="s">
        <v>1019</v>
      </c>
      <c r="B389" t="s">
        <v>983</v>
      </c>
      <c r="C389" t="s">
        <v>993</v>
      </c>
      <c r="D389" s="1">
        <v>27510</v>
      </c>
      <c r="E389" s="1">
        <v>28890</v>
      </c>
      <c r="F389" t="s">
        <v>7</v>
      </c>
      <c r="G389" s="67">
        <f t="shared" si="17"/>
        <v>0</v>
      </c>
      <c r="H389" s="68">
        <f t="shared" si="16"/>
        <v>28.89</v>
      </c>
      <c r="I389" t="s">
        <v>3</v>
      </c>
      <c r="J389" t="s">
        <v>107</v>
      </c>
      <c r="K389" s="66">
        <v>3.4000000000000002E-2</v>
      </c>
      <c r="L389" s="66">
        <v>3.7249999999999998E-2</v>
      </c>
      <c r="M389" s="66">
        <v>0.23729062500000001</v>
      </c>
      <c r="N389" s="69" t="s">
        <v>19</v>
      </c>
      <c r="O389" s="69" t="s">
        <v>1020</v>
      </c>
      <c r="P389">
        <v>10</v>
      </c>
      <c r="Q389">
        <v>0</v>
      </c>
      <c r="R389">
        <v>0</v>
      </c>
    </row>
    <row r="390" spans="1:18" x14ac:dyDescent="0.25">
      <c r="A390" t="s">
        <v>1021</v>
      </c>
      <c r="B390" t="s">
        <v>996</v>
      </c>
      <c r="C390" t="s">
        <v>16</v>
      </c>
      <c r="D390" s="1">
        <v>63150</v>
      </c>
      <c r="E390" s="1">
        <v>66310</v>
      </c>
      <c r="F390" t="s">
        <v>7</v>
      </c>
      <c r="G390" s="67">
        <f t="shared" si="17"/>
        <v>0</v>
      </c>
      <c r="H390" s="68">
        <f t="shared" si="16"/>
        <v>66.31</v>
      </c>
      <c r="I390" t="s">
        <v>3</v>
      </c>
      <c r="J390" t="s">
        <v>107</v>
      </c>
      <c r="K390" s="66">
        <v>0.03</v>
      </c>
      <c r="L390" s="66">
        <v>3.3250000000000002E-2</v>
      </c>
      <c r="M390" s="66">
        <v>0.23729062500000001</v>
      </c>
      <c r="N390" s="69" t="s">
        <v>19</v>
      </c>
      <c r="O390" s="69" t="s">
        <v>1022</v>
      </c>
      <c r="P390">
        <v>10</v>
      </c>
      <c r="Q390">
        <v>0</v>
      </c>
      <c r="R390">
        <v>0</v>
      </c>
    </row>
    <row r="391" spans="1:18" x14ac:dyDescent="0.25">
      <c r="A391" t="s">
        <v>1023</v>
      </c>
      <c r="B391" t="s">
        <v>996</v>
      </c>
      <c r="C391" t="s">
        <v>51</v>
      </c>
      <c r="D391" s="1">
        <v>63150</v>
      </c>
      <c r="E391" s="1">
        <v>66310</v>
      </c>
      <c r="F391" t="s">
        <v>7</v>
      </c>
      <c r="G391" s="67">
        <f t="shared" si="17"/>
        <v>0</v>
      </c>
      <c r="H391" s="68">
        <f t="shared" si="16"/>
        <v>66.31</v>
      </c>
      <c r="I391" t="s">
        <v>3</v>
      </c>
      <c r="J391" t="s">
        <v>107</v>
      </c>
      <c r="K391" s="66">
        <v>0.03</v>
      </c>
      <c r="L391" s="66">
        <v>3.3250000000000002E-2</v>
      </c>
      <c r="M391" s="66">
        <v>0.23729062500000001</v>
      </c>
      <c r="N391" s="69" t="s">
        <v>19</v>
      </c>
      <c r="O391" s="69" t="s">
        <v>1024</v>
      </c>
      <c r="P391">
        <v>10</v>
      </c>
      <c r="Q391">
        <v>0</v>
      </c>
      <c r="R391">
        <v>0</v>
      </c>
    </row>
    <row r="392" spans="1:18" x14ac:dyDescent="0.25">
      <c r="A392" t="s">
        <v>1025</v>
      </c>
      <c r="B392" t="s">
        <v>983</v>
      </c>
      <c r="C392" t="s">
        <v>984</v>
      </c>
      <c r="D392" s="1">
        <v>52590</v>
      </c>
      <c r="E392" s="1">
        <v>55220</v>
      </c>
      <c r="F392" t="s">
        <v>7</v>
      </c>
      <c r="G392" s="67">
        <f t="shared" si="17"/>
        <v>0</v>
      </c>
      <c r="H392" s="68">
        <f t="shared" si="16"/>
        <v>55.22</v>
      </c>
      <c r="I392" t="s">
        <v>3</v>
      </c>
      <c r="J392" t="s">
        <v>1026</v>
      </c>
      <c r="K392" s="66">
        <v>6.7599999999999993E-2</v>
      </c>
      <c r="L392" s="66">
        <v>7.4130000000000001E-2</v>
      </c>
      <c r="M392" s="66">
        <v>0.47458125000000001</v>
      </c>
      <c r="N392" s="69" t="s">
        <v>19</v>
      </c>
      <c r="O392" s="69" t="s">
        <v>1027</v>
      </c>
      <c r="P392">
        <v>10</v>
      </c>
      <c r="Q392">
        <v>0</v>
      </c>
      <c r="R392">
        <v>0</v>
      </c>
    </row>
    <row r="393" spans="1:18" x14ac:dyDescent="0.25">
      <c r="A393" t="s">
        <v>1028</v>
      </c>
      <c r="B393" t="s">
        <v>983</v>
      </c>
      <c r="C393" t="s">
        <v>987</v>
      </c>
      <c r="D393" s="1">
        <v>51560</v>
      </c>
      <c r="E393" s="1">
        <v>54140</v>
      </c>
      <c r="F393" t="s">
        <v>7</v>
      </c>
      <c r="G393" s="67">
        <f t="shared" si="17"/>
        <v>0</v>
      </c>
      <c r="H393" s="68">
        <f t="shared" si="16"/>
        <v>54.14</v>
      </c>
      <c r="I393" t="s">
        <v>3</v>
      </c>
      <c r="J393" t="s">
        <v>1026</v>
      </c>
      <c r="K393" s="66">
        <v>6.7599999999999993E-2</v>
      </c>
      <c r="L393" s="66">
        <v>7.4130000000000001E-2</v>
      </c>
      <c r="M393" s="66">
        <v>0.47458125000000001</v>
      </c>
      <c r="N393" s="69" t="s">
        <v>19</v>
      </c>
      <c r="O393" s="69" t="s">
        <v>1029</v>
      </c>
      <c r="P393">
        <v>10</v>
      </c>
      <c r="Q393">
        <v>0</v>
      </c>
      <c r="R393">
        <v>0</v>
      </c>
    </row>
    <row r="394" spans="1:18" x14ac:dyDescent="0.25">
      <c r="A394" t="s">
        <v>1030</v>
      </c>
      <c r="B394" t="s">
        <v>983</v>
      </c>
      <c r="C394" t="s">
        <v>990</v>
      </c>
      <c r="D394" s="1">
        <v>48000</v>
      </c>
      <c r="E394" s="1">
        <v>50400</v>
      </c>
      <c r="F394" t="s">
        <v>7</v>
      </c>
      <c r="G394" s="67">
        <f t="shared" si="17"/>
        <v>0</v>
      </c>
      <c r="H394" s="68">
        <f t="shared" si="16"/>
        <v>50.4</v>
      </c>
      <c r="I394" t="s">
        <v>3</v>
      </c>
      <c r="J394" t="s">
        <v>1026</v>
      </c>
      <c r="K394" s="66">
        <v>6.7599999999999993E-2</v>
      </c>
      <c r="L394" s="66">
        <v>7.4130000000000001E-2</v>
      </c>
      <c r="M394" s="66">
        <v>0.47458125000000001</v>
      </c>
      <c r="N394" s="69" t="s">
        <v>19</v>
      </c>
      <c r="O394" s="69" t="s">
        <v>1031</v>
      </c>
      <c r="P394">
        <v>10</v>
      </c>
      <c r="Q394">
        <v>0</v>
      </c>
      <c r="R394">
        <v>0</v>
      </c>
    </row>
    <row r="395" spans="1:18" x14ac:dyDescent="0.25">
      <c r="A395" t="s">
        <v>1032</v>
      </c>
      <c r="B395" t="s">
        <v>983</v>
      </c>
      <c r="C395" t="s">
        <v>993</v>
      </c>
      <c r="D395" s="1">
        <v>52590</v>
      </c>
      <c r="E395" s="1">
        <v>55220</v>
      </c>
      <c r="F395" t="s">
        <v>7</v>
      </c>
      <c r="G395" s="67">
        <f t="shared" si="17"/>
        <v>0</v>
      </c>
      <c r="H395" s="68">
        <f t="shared" si="16"/>
        <v>55.22</v>
      </c>
      <c r="I395" t="s">
        <v>3</v>
      </c>
      <c r="J395" t="s">
        <v>1026</v>
      </c>
      <c r="K395" s="66">
        <v>6.7599999999999993E-2</v>
      </c>
      <c r="L395" s="66">
        <v>7.4130000000000001E-2</v>
      </c>
      <c r="M395" s="66">
        <v>0.47458125000000001</v>
      </c>
      <c r="N395" s="69" t="s">
        <v>19</v>
      </c>
      <c r="O395" s="69" t="s">
        <v>1033</v>
      </c>
      <c r="P395">
        <v>10</v>
      </c>
      <c r="Q395">
        <v>0</v>
      </c>
      <c r="R395">
        <v>0</v>
      </c>
    </row>
    <row r="396" spans="1:18" x14ac:dyDescent="0.25">
      <c r="A396" t="s">
        <v>1034</v>
      </c>
      <c r="B396" t="s">
        <v>996</v>
      </c>
      <c r="C396" t="s">
        <v>16</v>
      </c>
      <c r="D396" s="1">
        <v>122550</v>
      </c>
      <c r="E396" s="1">
        <v>128680</v>
      </c>
      <c r="F396" t="s">
        <v>7</v>
      </c>
      <c r="G396" s="67">
        <f t="shared" si="17"/>
        <v>0</v>
      </c>
      <c r="H396" s="68">
        <f t="shared" si="16"/>
        <v>128.68</v>
      </c>
      <c r="I396" t="s">
        <v>3</v>
      </c>
      <c r="J396" t="s">
        <v>1026</v>
      </c>
      <c r="K396" s="66">
        <v>5.8000000000000003E-2</v>
      </c>
      <c r="L396" s="66">
        <v>6.4530000000000004E-2</v>
      </c>
      <c r="M396" s="66">
        <v>0.47458125000000001</v>
      </c>
      <c r="N396" s="69" t="s">
        <v>19</v>
      </c>
      <c r="O396" s="69" t="s">
        <v>1035</v>
      </c>
      <c r="P396">
        <v>10</v>
      </c>
      <c r="Q396">
        <v>0</v>
      </c>
      <c r="R396">
        <v>0</v>
      </c>
    </row>
    <row r="397" spans="1:18" x14ac:dyDescent="0.25">
      <c r="A397" t="s">
        <v>1036</v>
      </c>
      <c r="B397" t="s">
        <v>996</v>
      </c>
      <c r="C397" t="s">
        <v>51</v>
      </c>
      <c r="D397" s="1">
        <v>122550</v>
      </c>
      <c r="E397" s="1">
        <v>128680</v>
      </c>
      <c r="F397" t="s">
        <v>7</v>
      </c>
      <c r="G397" s="67">
        <f t="shared" si="17"/>
        <v>0</v>
      </c>
      <c r="H397" s="68">
        <f t="shared" si="16"/>
        <v>128.68</v>
      </c>
      <c r="I397" t="s">
        <v>3</v>
      </c>
      <c r="J397" t="s">
        <v>1026</v>
      </c>
      <c r="K397" s="66">
        <v>5.8000000000000003E-2</v>
      </c>
      <c r="L397" s="66">
        <v>6.4530000000000004E-2</v>
      </c>
      <c r="M397" s="66">
        <v>0.47458125000000001</v>
      </c>
      <c r="N397" s="69" t="s">
        <v>19</v>
      </c>
      <c r="O397" s="69" t="s">
        <v>1037</v>
      </c>
      <c r="P397">
        <v>10</v>
      </c>
      <c r="Q397">
        <v>0</v>
      </c>
      <c r="R397">
        <v>0</v>
      </c>
    </row>
    <row r="398" spans="1:18" x14ac:dyDescent="0.25">
      <c r="A398" t="s">
        <v>1038</v>
      </c>
      <c r="B398" t="s">
        <v>983</v>
      </c>
      <c r="C398" t="s">
        <v>984</v>
      </c>
      <c r="D398" s="1">
        <v>80510</v>
      </c>
      <c r="E398" s="1">
        <v>84540</v>
      </c>
      <c r="F398" t="s">
        <v>7</v>
      </c>
      <c r="G398" s="67">
        <f t="shared" si="17"/>
        <v>0</v>
      </c>
      <c r="H398" s="68">
        <f t="shared" si="16"/>
        <v>84.54</v>
      </c>
      <c r="I398" t="s">
        <v>3</v>
      </c>
      <c r="J398" t="s">
        <v>1039</v>
      </c>
      <c r="K398" s="66">
        <v>9.2700000000000005E-2</v>
      </c>
      <c r="L398" s="66">
        <v>0.1041</v>
      </c>
      <c r="M398" s="66">
        <v>0.81356785714299995</v>
      </c>
      <c r="N398" s="69" t="s">
        <v>19</v>
      </c>
      <c r="O398" s="69" t="s">
        <v>1040</v>
      </c>
      <c r="P398">
        <v>5</v>
      </c>
      <c r="Q398">
        <v>0</v>
      </c>
      <c r="R398">
        <v>0</v>
      </c>
    </row>
    <row r="399" spans="1:18" x14ac:dyDescent="0.25">
      <c r="A399" t="s">
        <v>1041</v>
      </c>
      <c r="B399" t="s">
        <v>983</v>
      </c>
      <c r="C399" t="s">
        <v>987</v>
      </c>
      <c r="D399" s="1">
        <v>79720</v>
      </c>
      <c r="E399" s="1">
        <v>83710</v>
      </c>
      <c r="F399" t="s">
        <v>7</v>
      </c>
      <c r="G399" s="67">
        <f t="shared" si="17"/>
        <v>0</v>
      </c>
      <c r="H399" s="68">
        <f t="shared" si="16"/>
        <v>83.71</v>
      </c>
      <c r="I399" t="s">
        <v>3</v>
      </c>
      <c r="J399" t="s">
        <v>1039</v>
      </c>
      <c r="K399" s="66">
        <v>9.2700000000000005E-2</v>
      </c>
      <c r="L399" s="66">
        <v>0.10410999999999999</v>
      </c>
      <c r="M399" s="66">
        <v>0.81356785714299995</v>
      </c>
      <c r="N399" s="69" t="s">
        <v>19</v>
      </c>
      <c r="O399" s="69" t="s">
        <v>1042</v>
      </c>
      <c r="P399">
        <v>5</v>
      </c>
      <c r="Q399">
        <v>0</v>
      </c>
      <c r="R399">
        <v>0</v>
      </c>
    </row>
    <row r="400" spans="1:18" x14ac:dyDescent="0.25">
      <c r="A400" t="s">
        <v>1043</v>
      </c>
      <c r="B400" t="s">
        <v>983</v>
      </c>
      <c r="C400" t="s">
        <v>990</v>
      </c>
      <c r="D400" s="1">
        <v>72760</v>
      </c>
      <c r="E400" s="1">
        <v>76400</v>
      </c>
      <c r="F400" t="s">
        <v>7</v>
      </c>
      <c r="G400" s="67">
        <f t="shared" si="17"/>
        <v>0</v>
      </c>
      <c r="H400" s="68">
        <f t="shared" ref="H400:H463" si="18">(E400-(E400*G400))/1000</f>
        <v>76.400000000000006</v>
      </c>
      <c r="I400" t="s">
        <v>3</v>
      </c>
      <c r="J400" t="s">
        <v>1039</v>
      </c>
      <c r="K400" s="66">
        <v>9.2700000000000005E-2</v>
      </c>
      <c r="L400" s="66">
        <v>0.10410999999999999</v>
      </c>
      <c r="M400" s="66">
        <v>0.81356785714299995</v>
      </c>
      <c r="N400" s="69" t="s">
        <v>19</v>
      </c>
      <c r="O400" s="69" t="s">
        <v>1044</v>
      </c>
      <c r="P400">
        <v>5</v>
      </c>
      <c r="Q400">
        <v>0</v>
      </c>
      <c r="R400">
        <v>0</v>
      </c>
    </row>
    <row r="401" spans="1:18" x14ac:dyDescent="0.25">
      <c r="A401" t="s">
        <v>1045</v>
      </c>
      <c r="B401" t="s">
        <v>983</v>
      </c>
      <c r="C401" t="s">
        <v>993</v>
      </c>
      <c r="D401" s="1">
        <v>80510</v>
      </c>
      <c r="E401" s="1">
        <v>84540</v>
      </c>
      <c r="F401" t="s">
        <v>7</v>
      </c>
      <c r="G401" s="67">
        <f t="shared" si="17"/>
        <v>0</v>
      </c>
      <c r="H401" s="68">
        <f t="shared" si="18"/>
        <v>84.54</v>
      </c>
      <c r="I401" t="s">
        <v>3</v>
      </c>
      <c r="J401" t="s">
        <v>1039</v>
      </c>
      <c r="K401" s="66">
        <v>9.2700000000000005E-2</v>
      </c>
      <c r="L401" s="66">
        <v>0.10410999999999999</v>
      </c>
      <c r="M401" s="66">
        <v>0.81356785714299995</v>
      </c>
      <c r="N401" s="69" t="s">
        <v>19</v>
      </c>
      <c r="O401" s="69" t="s">
        <v>1046</v>
      </c>
      <c r="P401">
        <v>5</v>
      </c>
      <c r="Q401">
        <v>0</v>
      </c>
      <c r="R401">
        <v>0</v>
      </c>
    </row>
    <row r="402" spans="1:18" x14ac:dyDescent="0.25">
      <c r="A402" t="s">
        <v>1047</v>
      </c>
      <c r="B402" t="s">
        <v>996</v>
      </c>
      <c r="C402" t="s">
        <v>16</v>
      </c>
      <c r="D402" s="1">
        <v>164110</v>
      </c>
      <c r="E402" s="1">
        <v>172320</v>
      </c>
      <c r="F402" t="s">
        <v>7</v>
      </c>
      <c r="G402" s="67">
        <f t="shared" si="17"/>
        <v>0</v>
      </c>
      <c r="H402" s="68">
        <f t="shared" si="18"/>
        <v>172.32</v>
      </c>
      <c r="I402" t="s">
        <v>3</v>
      </c>
      <c r="J402" t="s">
        <v>1039</v>
      </c>
      <c r="K402" s="66">
        <v>0.08</v>
      </c>
      <c r="L402" s="66">
        <v>9.1410000000000005E-2</v>
      </c>
      <c r="M402" s="66">
        <v>0.81356785714299995</v>
      </c>
      <c r="N402" s="69" t="s">
        <v>19</v>
      </c>
      <c r="O402" s="69" t="s">
        <v>1048</v>
      </c>
      <c r="P402">
        <v>5</v>
      </c>
      <c r="Q402">
        <v>0</v>
      </c>
      <c r="R402">
        <v>0</v>
      </c>
    </row>
    <row r="403" spans="1:18" x14ac:dyDescent="0.25">
      <c r="A403" t="s">
        <v>1049</v>
      </c>
      <c r="B403" t="s">
        <v>996</v>
      </c>
      <c r="C403" t="s">
        <v>51</v>
      </c>
      <c r="D403" s="1">
        <v>164110</v>
      </c>
      <c r="E403" s="1">
        <v>172320</v>
      </c>
      <c r="F403" t="s">
        <v>7</v>
      </c>
      <c r="G403" s="67">
        <f t="shared" si="17"/>
        <v>0</v>
      </c>
      <c r="H403" s="68">
        <f t="shared" si="18"/>
        <v>172.32</v>
      </c>
      <c r="I403" t="s">
        <v>3</v>
      </c>
      <c r="J403" t="s">
        <v>1039</v>
      </c>
      <c r="K403" s="66">
        <v>0.08</v>
      </c>
      <c r="L403" s="66">
        <v>9.1420000000000001E-2</v>
      </c>
      <c r="M403" s="66">
        <v>0.81356785714299995</v>
      </c>
      <c r="N403" s="69" t="s">
        <v>19</v>
      </c>
      <c r="O403" s="69" t="s">
        <v>1050</v>
      </c>
      <c r="P403">
        <v>5</v>
      </c>
      <c r="Q403">
        <v>0</v>
      </c>
      <c r="R403">
        <v>0</v>
      </c>
    </row>
    <row r="404" spans="1:18" x14ac:dyDescent="0.25">
      <c r="A404" t="s">
        <v>1051</v>
      </c>
      <c r="B404" t="s">
        <v>983</v>
      </c>
      <c r="C404" t="s">
        <v>984</v>
      </c>
      <c r="D404" s="1">
        <v>148700</v>
      </c>
      <c r="E404" s="1">
        <v>156140</v>
      </c>
      <c r="F404" t="s">
        <v>7</v>
      </c>
      <c r="G404" s="67">
        <f t="shared" si="17"/>
        <v>0</v>
      </c>
      <c r="H404" s="68">
        <f t="shared" si="18"/>
        <v>156.13999999999999</v>
      </c>
      <c r="I404" t="s">
        <v>3</v>
      </c>
      <c r="J404" t="s">
        <v>1052</v>
      </c>
      <c r="K404" s="66">
        <v>0.19500000000000001</v>
      </c>
      <c r="L404" s="66">
        <v>0.21451000000000001</v>
      </c>
      <c r="M404" s="66">
        <v>1.9226624999999999</v>
      </c>
      <c r="N404" s="69" t="s">
        <v>19</v>
      </c>
      <c r="O404" s="69" t="s">
        <v>1053</v>
      </c>
      <c r="P404">
        <v>5</v>
      </c>
      <c r="Q404">
        <v>0</v>
      </c>
      <c r="R404">
        <v>0</v>
      </c>
    </row>
    <row r="405" spans="1:18" x14ac:dyDescent="0.25">
      <c r="A405" t="s">
        <v>1054</v>
      </c>
      <c r="B405" t="s">
        <v>983</v>
      </c>
      <c r="C405" t="s">
        <v>1055</v>
      </c>
      <c r="D405" s="1">
        <v>148700</v>
      </c>
      <c r="E405" s="1">
        <v>156140</v>
      </c>
      <c r="F405" t="s">
        <v>7</v>
      </c>
      <c r="G405" s="67">
        <f t="shared" si="17"/>
        <v>0</v>
      </c>
      <c r="H405" s="68">
        <f t="shared" si="18"/>
        <v>156.13999999999999</v>
      </c>
      <c r="I405" t="s">
        <v>3</v>
      </c>
      <c r="J405" t="s">
        <v>1052</v>
      </c>
      <c r="K405" s="66">
        <v>0.19500000000000001</v>
      </c>
      <c r="L405" s="66">
        <v>0.21451000000000001</v>
      </c>
      <c r="M405" s="66">
        <v>1.9226624999999999</v>
      </c>
      <c r="N405" s="69" t="s">
        <v>19</v>
      </c>
      <c r="O405" s="69" t="s">
        <v>1056</v>
      </c>
      <c r="P405">
        <v>5</v>
      </c>
      <c r="Q405">
        <v>0</v>
      </c>
      <c r="R405">
        <v>0</v>
      </c>
    </row>
    <row r="406" spans="1:18" x14ac:dyDescent="0.25">
      <c r="A406" t="s">
        <v>1057</v>
      </c>
      <c r="B406" t="s">
        <v>983</v>
      </c>
      <c r="C406" t="s">
        <v>990</v>
      </c>
      <c r="D406" s="1">
        <v>134350</v>
      </c>
      <c r="E406" s="1">
        <v>141070</v>
      </c>
      <c r="F406" t="s">
        <v>7</v>
      </c>
      <c r="G406" s="67">
        <f t="shared" si="17"/>
        <v>0</v>
      </c>
      <c r="H406" s="68">
        <f t="shared" si="18"/>
        <v>141.07</v>
      </c>
      <c r="I406" t="s">
        <v>3</v>
      </c>
      <c r="J406" t="s">
        <v>1052</v>
      </c>
      <c r="K406" s="66">
        <v>0.19500000000000001</v>
      </c>
      <c r="L406" s="66">
        <v>0.21451000000000001</v>
      </c>
      <c r="M406" s="66">
        <v>1.9226624999999999</v>
      </c>
      <c r="N406" s="69" t="s">
        <v>19</v>
      </c>
      <c r="O406" s="69" t="s">
        <v>1058</v>
      </c>
      <c r="P406">
        <v>5</v>
      </c>
      <c r="Q406">
        <v>0</v>
      </c>
      <c r="R406">
        <v>0</v>
      </c>
    </row>
    <row r="407" spans="1:18" x14ac:dyDescent="0.25">
      <c r="A407" t="s">
        <v>1059</v>
      </c>
      <c r="B407" t="s">
        <v>983</v>
      </c>
      <c r="C407" t="s">
        <v>993</v>
      </c>
      <c r="D407" s="1">
        <v>147220</v>
      </c>
      <c r="E407" s="1">
        <v>154590</v>
      </c>
      <c r="F407" t="s">
        <v>7</v>
      </c>
      <c r="G407" s="67">
        <f t="shared" si="17"/>
        <v>0</v>
      </c>
      <c r="H407" s="68">
        <f t="shared" si="18"/>
        <v>154.59</v>
      </c>
      <c r="I407" t="s">
        <v>3</v>
      </c>
      <c r="J407" t="s">
        <v>1052</v>
      </c>
      <c r="K407" s="66">
        <v>0.19500000000000001</v>
      </c>
      <c r="L407" s="66">
        <v>0.21451000000000001</v>
      </c>
      <c r="M407" s="66">
        <v>1.9226624999999999</v>
      </c>
      <c r="N407" s="69" t="s">
        <v>19</v>
      </c>
      <c r="O407" s="69" t="s">
        <v>1060</v>
      </c>
      <c r="P407">
        <v>5</v>
      </c>
      <c r="Q407">
        <v>0</v>
      </c>
      <c r="R407">
        <v>0</v>
      </c>
    </row>
    <row r="408" spans="1:18" x14ac:dyDescent="0.25">
      <c r="A408" t="s">
        <v>1061</v>
      </c>
      <c r="B408" t="s">
        <v>996</v>
      </c>
      <c r="C408" t="s">
        <v>16</v>
      </c>
      <c r="D408" s="1">
        <v>184890</v>
      </c>
      <c r="E408" s="1">
        <v>194140</v>
      </c>
      <c r="F408" t="s">
        <v>7</v>
      </c>
      <c r="G408" s="67">
        <f t="shared" si="17"/>
        <v>0</v>
      </c>
      <c r="H408" s="68">
        <f t="shared" si="18"/>
        <v>194.14</v>
      </c>
      <c r="I408" t="s">
        <v>3</v>
      </c>
      <c r="J408" t="s">
        <v>1052</v>
      </c>
      <c r="K408" s="66">
        <v>0.17199999999999999</v>
      </c>
      <c r="L408" s="66">
        <v>0.19152</v>
      </c>
      <c r="M408" s="66">
        <v>1.9226624999999999</v>
      </c>
      <c r="N408" s="69" t="s">
        <v>19</v>
      </c>
      <c r="O408" s="69" t="s">
        <v>1062</v>
      </c>
      <c r="P408">
        <v>5</v>
      </c>
      <c r="Q408">
        <v>0</v>
      </c>
      <c r="R408">
        <v>0</v>
      </c>
    </row>
    <row r="409" spans="1:18" x14ac:dyDescent="0.25">
      <c r="A409" t="s">
        <v>1063</v>
      </c>
      <c r="B409" t="s">
        <v>996</v>
      </c>
      <c r="C409" t="s">
        <v>930</v>
      </c>
      <c r="D409" s="1">
        <v>184890</v>
      </c>
      <c r="E409" s="1">
        <v>194140</v>
      </c>
      <c r="F409" t="s">
        <v>7</v>
      </c>
      <c r="G409" s="67">
        <f t="shared" si="17"/>
        <v>0</v>
      </c>
      <c r="H409" s="68">
        <f t="shared" si="18"/>
        <v>194.14</v>
      </c>
      <c r="I409" t="s">
        <v>3</v>
      </c>
      <c r="J409" t="s">
        <v>1052</v>
      </c>
      <c r="K409" s="66">
        <v>0.17199999999999999</v>
      </c>
      <c r="L409" s="66">
        <v>0.19152</v>
      </c>
      <c r="M409" s="66">
        <v>1.9226624999999999</v>
      </c>
      <c r="N409" s="69" t="s">
        <v>19</v>
      </c>
      <c r="O409" s="69" t="s">
        <v>1064</v>
      </c>
      <c r="P409">
        <v>5</v>
      </c>
      <c r="Q409">
        <v>0</v>
      </c>
      <c r="R409">
        <v>0</v>
      </c>
    </row>
    <row r="410" spans="1:18" x14ac:dyDescent="0.25">
      <c r="A410" t="s">
        <v>1065</v>
      </c>
      <c r="B410" t="s">
        <v>1066</v>
      </c>
      <c r="C410" t="s">
        <v>2</v>
      </c>
      <c r="D410" s="1">
        <v>5790</v>
      </c>
      <c r="E410" s="1">
        <v>5970</v>
      </c>
      <c r="F410" t="s">
        <v>7</v>
      </c>
      <c r="G410" s="67">
        <f t="shared" si="17"/>
        <v>0</v>
      </c>
      <c r="H410" s="68">
        <f t="shared" si="18"/>
        <v>5.97</v>
      </c>
      <c r="I410" t="s">
        <v>3</v>
      </c>
      <c r="J410" t="s">
        <v>1067</v>
      </c>
      <c r="K410" s="66">
        <v>1.8E-3</v>
      </c>
      <c r="L410" s="66">
        <v>1.9499999999999999E-3</v>
      </c>
      <c r="M410" s="66">
        <v>9.4916250000000001E-3</v>
      </c>
      <c r="N410" s="69" t="s">
        <v>19</v>
      </c>
      <c r="O410" s="69" t="s">
        <v>1068</v>
      </c>
      <c r="P410">
        <v>100</v>
      </c>
      <c r="Q410">
        <v>0</v>
      </c>
      <c r="R410">
        <v>0</v>
      </c>
    </row>
    <row r="411" spans="1:18" x14ac:dyDescent="0.25">
      <c r="A411" t="s">
        <v>1069</v>
      </c>
      <c r="B411" t="s">
        <v>1066</v>
      </c>
      <c r="C411" t="s">
        <v>2</v>
      </c>
      <c r="D411" s="1">
        <v>7330</v>
      </c>
      <c r="E411" s="1">
        <v>7550</v>
      </c>
      <c r="F411" t="s">
        <v>7</v>
      </c>
      <c r="G411" s="67">
        <f t="shared" si="17"/>
        <v>0</v>
      </c>
      <c r="H411" s="68">
        <f t="shared" si="18"/>
        <v>7.55</v>
      </c>
      <c r="I411" t="s">
        <v>3</v>
      </c>
      <c r="J411" t="s">
        <v>1070</v>
      </c>
      <c r="K411" s="66">
        <v>4.3E-3</v>
      </c>
      <c r="L411" s="66">
        <v>4.6699999999999997E-3</v>
      </c>
      <c r="M411" s="66">
        <v>2.3729062499999998E-2</v>
      </c>
      <c r="N411" s="69" t="s">
        <v>19</v>
      </c>
      <c r="O411" s="69" t="s">
        <v>1071</v>
      </c>
      <c r="P411">
        <v>100</v>
      </c>
      <c r="Q411">
        <v>0</v>
      </c>
      <c r="R411">
        <v>0</v>
      </c>
    </row>
    <row r="412" spans="1:18" x14ac:dyDescent="0.25">
      <c r="A412" t="s">
        <v>1072</v>
      </c>
      <c r="B412" t="s">
        <v>1073</v>
      </c>
      <c r="C412" t="s">
        <v>607</v>
      </c>
      <c r="D412" s="1">
        <v>12330</v>
      </c>
      <c r="E412" s="1">
        <v>12700</v>
      </c>
      <c r="F412" t="s">
        <v>7</v>
      </c>
      <c r="G412" s="67">
        <f t="shared" si="17"/>
        <v>0</v>
      </c>
      <c r="H412" s="68">
        <f t="shared" si="18"/>
        <v>12.7</v>
      </c>
      <c r="I412" t="s">
        <v>3</v>
      </c>
      <c r="J412" t="s">
        <v>1074</v>
      </c>
      <c r="K412" s="66">
        <v>3.0000000000000001E-3</v>
      </c>
      <c r="L412" s="66">
        <v>3.0000000000000001E-3</v>
      </c>
      <c r="M412" s="66">
        <v>9.4916250000000001E-3</v>
      </c>
      <c r="N412" s="69" t="s">
        <v>19</v>
      </c>
      <c r="O412" s="69" t="s">
        <v>1075</v>
      </c>
      <c r="P412">
        <v>100</v>
      </c>
      <c r="Q412">
        <v>0</v>
      </c>
      <c r="R412">
        <v>0</v>
      </c>
    </row>
    <row r="413" spans="1:18" x14ac:dyDescent="0.25">
      <c r="A413" t="s">
        <v>1076</v>
      </c>
      <c r="B413" t="s">
        <v>1073</v>
      </c>
      <c r="C413" t="s">
        <v>607</v>
      </c>
      <c r="D413" s="1">
        <v>14610</v>
      </c>
      <c r="E413" s="1">
        <v>15050</v>
      </c>
      <c r="F413" t="s">
        <v>7</v>
      </c>
      <c r="G413" s="67">
        <f t="shared" si="17"/>
        <v>0</v>
      </c>
      <c r="H413" s="68">
        <f t="shared" si="18"/>
        <v>15.05</v>
      </c>
      <c r="I413" t="s">
        <v>3</v>
      </c>
      <c r="J413" t="s">
        <v>1077</v>
      </c>
      <c r="K413" s="66">
        <v>4.0000000000000001E-3</v>
      </c>
      <c r="L413" s="66">
        <v>4.0000000000000001E-3</v>
      </c>
      <c r="M413" s="66">
        <v>2.3729062499999998E-2</v>
      </c>
      <c r="N413" s="69" t="s">
        <v>19</v>
      </c>
      <c r="O413" s="69" t="s">
        <v>1078</v>
      </c>
      <c r="P413">
        <v>100</v>
      </c>
      <c r="Q413">
        <v>0</v>
      </c>
      <c r="R413">
        <v>0</v>
      </c>
    </row>
    <row r="414" spans="1:18" x14ac:dyDescent="0.25">
      <c r="A414" t="s">
        <v>1079</v>
      </c>
      <c r="B414" t="s">
        <v>1066</v>
      </c>
      <c r="C414" t="s">
        <v>2</v>
      </c>
      <c r="D414" s="1">
        <v>9140</v>
      </c>
      <c r="E414" s="1">
        <v>9420</v>
      </c>
      <c r="F414" t="s">
        <v>7</v>
      </c>
      <c r="G414" s="67">
        <f t="shared" si="17"/>
        <v>0</v>
      </c>
      <c r="H414" s="68">
        <f t="shared" si="18"/>
        <v>9.42</v>
      </c>
      <c r="I414" t="s">
        <v>3</v>
      </c>
      <c r="J414" t="s">
        <v>1080</v>
      </c>
      <c r="K414" s="66">
        <v>4.0000000000000001E-3</v>
      </c>
      <c r="L414" s="66">
        <v>4.4200000000000003E-3</v>
      </c>
      <c r="M414" s="66">
        <v>2.8474875E-2</v>
      </c>
      <c r="N414" s="69" t="s">
        <v>19</v>
      </c>
      <c r="O414" s="69" t="s">
        <v>1081</v>
      </c>
      <c r="P414">
        <v>100</v>
      </c>
      <c r="Q414">
        <v>0</v>
      </c>
      <c r="R414">
        <v>0</v>
      </c>
    </row>
    <row r="415" spans="1:18" x14ac:dyDescent="0.25">
      <c r="A415" t="s">
        <v>1082</v>
      </c>
      <c r="B415" t="s">
        <v>1073</v>
      </c>
      <c r="C415" t="s">
        <v>607</v>
      </c>
      <c r="D415" s="1">
        <v>15850</v>
      </c>
      <c r="E415" s="1">
        <v>16330</v>
      </c>
      <c r="F415" t="s">
        <v>7</v>
      </c>
      <c r="G415" s="67">
        <f t="shared" si="17"/>
        <v>0</v>
      </c>
      <c r="H415" s="68">
        <f t="shared" si="18"/>
        <v>16.329999999999998</v>
      </c>
      <c r="I415" t="s">
        <v>3</v>
      </c>
      <c r="J415" t="s">
        <v>1083</v>
      </c>
      <c r="K415" s="66">
        <v>7.0000000000000001E-3</v>
      </c>
      <c r="L415" s="66">
        <v>7.0000000000000001E-3</v>
      </c>
      <c r="M415" s="66">
        <v>3.5593593749999999E-2</v>
      </c>
      <c r="N415" s="69" t="s">
        <v>19</v>
      </c>
      <c r="O415" s="69" t="s">
        <v>1084</v>
      </c>
      <c r="P415">
        <v>100</v>
      </c>
      <c r="Q415">
        <v>0</v>
      </c>
      <c r="R415">
        <v>0</v>
      </c>
    </row>
    <row r="416" spans="1:18" x14ac:dyDescent="0.25">
      <c r="A416" t="s">
        <v>1085</v>
      </c>
      <c r="B416" t="s">
        <v>1066</v>
      </c>
      <c r="C416" t="s">
        <v>2</v>
      </c>
      <c r="D416" s="1">
        <v>10830</v>
      </c>
      <c r="E416" s="1">
        <v>11160</v>
      </c>
      <c r="F416" t="s">
        <v>7</v>
      </c>
      <c r="G416" s="67">
        <f t="shared" si="17"/>
        <v>0</v>
      </c>
      <c r="H416" s="68">
        <f t="shared" si="18"/>
        <v>11.16</v>
      </c>
      <c r="I416" t="s">
        <v>3</v>
      </c>
      <c r="J416" t="s">
        <v>1086</v>
      </c>
      <c r="K416" s="66">
        <v>7.3000000000000001E-3</v>
      </c>
      <c r="L416" s="66">
        <v>8.2500000000000004E-3</v>
      </c>
      <c r="M416" s="66">
        <v>7.1187187499999999E-2</v>
      </c>
      <c r="N416" s="69" t="s">
        <v>19</v>
      </c>
      <c r="O416" s="69" t="s">
        <v>1087</v>
      </c>
      <c r="P416">
        <v>100</v>
      </c>
      <c r="Q416">
        <v>0</v>
      </c>
      <c r="R416">
        <v>0</v>
      </c>
    </row>
    <row r="417" spans="1:18" x14ac:dyDescent="0.25">
      <c r="A417" t="s">
        <v>1088</v>
      </c>
      <c r="B417" t="s">
        <v>1073</v>
      </c>
      <c r="C417" t="s">
        <v>607</v>
      </c>
      <c r="D417" s="1">
        <v>19800</v>
      </c>
      <c r="E417" s="1">
        <v>20400</v>
      </c>
      <c r="F417" t="s">
        <v>7</v>
      </c>
      <c r="G417" s="67">
        <f t="shared" si="17"/>
        <v>0</v>
      </c>
      <c r="H417" s="68">
        <f t="shared" si="18"/>
        <v>20.399999999999999</v>
      </c>
      <c r="I417" t="s">
        <v>3</v>
      </c>
      <c r="J417" t="s">
        <v>1089</v>
      </c>
      <c r="K417" s="66">
        <v>0.01</v>
      </c>
      <c r="L417" s="66">
        <v>0.01</v>
      </c>
      <c r="M417" s="66">
        <v>7.1187187499999999E-2</v>
      </c>
      <c r="N417" s="69" t="s">
        <v>19</v>
      </c>
      <c r="O417" s="69" t="s">
        <v>1090</v>
      </c>
      <c r="P417">
        <v>50</v>
      </c>
      <c r="Q417">
        <v>0</v>
      </c>
      <c r="R417">
        <v>0</v>
      </c>
    </row>
    <row r="418" spans="1:18" x14ac:dyDescent="0.25">
      <c r="A418" t="s">
        <v>1091</v>
      </c>
      <c r="B418" t="s">
        <v>1066</v>
      </c>
      <c r="C418" t="s">
        <v>2</v>
      </c>
      <c r="D418" s="1">
        <v>13110</v>
      </c>
      <c r="E418" s="1">
        <v>13510</v>
      </c>
      <c r="F418" t="s">
        <v>7</v>
      </c>
      <c r="G418" s="67">
        <f t="shared" si="17"/>
        <v>0</v>
      </c>
      <c r="H418" s="68">
        <f t="shared" si="18"/>
        <v>13.51</v>
      </c>
      <c r="I418" t="s">
        <v>3</v>
      </c>
      <c r="J418" t="s">
        <v>1092</v>
      </c>
      <c r="K418" s="66">
        <v>9.7999999999999997E-3</v>
      </c>
      <c r="L418" s="66">
        <v>1.11E-2</v>
      </c>
      <c r="M418" s="66">
        <v>9.4916249999999994E-2</v>
      </c>
      <c r="N418" s="69" t="s">
        <v>19</v>
      </c>
      <c r="O418" s="69" t="s">
        <v>1093</v>
      </c>
      <c r="P418">
        <v>100</v>
      </c>
      <c r="Q418">
        <v>0</v>
      </c>
      <c r="R418">
        <v>0</v>
      </c>
    </row>
    <row r="419" spans="1:18" x14ac:dyDescent="0.25">
      <c r="A419" t="s">
        <v>1094</v>
      </c>
      <c r="B419" t="s">
        <v>1073</v>
      </c>
      <c r="C419" t="s">
        <v>607</v>
      </c>
      <c r="D419" s="1">
        <v>24880</v>
      </c>
      <c r="E419" s="1">
        <v>25630</v>
      </c>
      <c r="F419" t="s">
        <v>7</v>
      </c>
      <c r="G419" s="67">
        <f t="shared" si="17"/>
        <v>0</v>
      </c>
      <c r="H419" s="68">
        <f t="shared" si="18"/>
        <v>25.63</v>
      </c>
      <c r="I419" t="s">
        <v>3</v>
      </c>
      <c r="J419" t="s">
        <v>1095</v>
      </c>
      <c r="K419" s="66">
        <v>1.4E-2</v>
      </c>
      <c r="L419" s="66">
        <v>1.4E-2</v>
      </c>
      <c r="M419" s="66">
        <v>0.142374375</v>
      </c>
      <c r="N419" s="69" t="s">
        <v>19</v>
      </c>
      <c r="O419" s="69" t="s">
        <v>1096</v>
      </c>
      <c r="P419">
        <v>50</v>
      </c>
      <c r="Q419">
        <v>0</v>
      </c>
      <c r="R419">
        <v>0</v>
      </c>
    </row>
    <row r="420" spans="1:18" x14ac:dyDescent="0.25">
      <c r="A420" t="s">
        <v>1097</v>
      </c>
      <c r="B420" t="s">
        <v>1066</v>
      </c>
      <c r="C420" t="s">
        <v>2</v>
      </c>
      <c r="D420" s="1">
        <v>16620</v>
      </c>
      <c r="E420" s="1">
        <v>17120</v>
      </c>
      <c r="F420" t="s">
        <v>7</v>
      </c>
      <c r="G420" s="67">
        <f t="shared" si="17"/>
        <v>0</v>
      </c>
      <c r="H420" s="68">
        <f t="shared" si="18"/>
        <v>17.12</v>
      </c>
      <c r="I420" t="s">
        <v>3</v>
      </c>
      <c r="J420" t="s">
        <v>1098</v>
      </c>
      <c r="K420" s="66">
        <v>1.5100000000000001E-2</v>
      </c>
      <c r="L420" s="66">
        <v>1.736E-2</v>
      </c>
      <c r="M420" s="66">
        <v>0.18983249999999999</v>
      </c>
      <c r="N420" s="69" t="s">
        <v>19</v>
      </c>
      <c r="O420" s="69" t="s">
        <v>1099</v>
      </c>
      <c r="P420">
        <v>75</v>
      </c>
      <c r="Q420">
        <v>0</v>
      </c>
      <c r="R420">
        <v>0</v>
      </c>
    </row>
    <row r="421" spans="1:18" x14ac:dyDescent="0.25">
      <c r="A421" t="s">
        <v>1100</v>
      </c>
      <c r="B421" t="s">
        <v>1073</v>
      </c>
      <c r="C421" t="s">
        <v>607</v>
      </c>
      <c r="D421" s="1">
        <v>38080</v>
      </c>
      <c r="E421" s="1">
        <v>39230</v>
      </c>
      <c r="F421" t="s">
        <v>7</v>
      </c>
      <c r="G421" s="67">
        <f t="shared" si="17"/>
        <v>0</v>
      </c>
      <c r="H421" s="68">
        <f t="shared" si="18"/>
        <v>39.229999999999997</v>
      </c>
      <c r="I421" t="s">
        <v>3</v>
      </c>
      <c r="J421" t="s">
        <v>1101</v>
      </c>
      <c r="K421" s="66">
        <v>1.6E-2</v>
      </c>
      <c r="L421" s="66">
        <v>1.6E-2</v>
      </c>
      <c r="M421" s="66">
        <v>0.28474874999999999</v>
      </c>
      <c r="N421" s="69" t="s">
        <v>19</v>
      </c>
      <c r="O421" s="69" t="s">
        <v>1102</v>
      </c>
      <c r="P421">
        <v>25</v>
      </c>
      <c r="Q421">
        <v>0</v>
      </c>
      <c r="R421">
        <v>0</v>
      </c>
    </row>
    <row r="422" spans="1:18" x14ac:dyDescent="0.25">
      <c r="A422" t="s">
        <v>1103</v>
      </c>
      <c r="B422" t="s">
        <v>1073</v>
      </c>
      <c r="C422" t="s">
        <v>607</v>
      </c>
      <c r="D422" s="1">
        <v>60930</v>
      </c>
      <c r="E422" s="1">
        <v>62760</v>
      </c>
      <c r="F422" t="s">
        <v>7</v>
      </c>
      <c r="G422" s="67">
        <f t="shared" si="17"/>
        <v>0</v>
      </c>
      <c r="H422" s="68">
        <f t="shared" si="18"/>
        <v>62.76</v>
      </c>
      <c r="I422" t="s">
        <v>3</v>
      </c>
      <c r="J422" t="s">
        <v>1104</v>
      </c>
      <c r="K422" s="66">
        <v>2.8000000000000001E-2</v>
      </c>
      <c r="L422" s="66">
        <v>2.8000000000000001E-2</v>
      </c>
      <c r="M422" s="66">
        <v>0.40678392857099999</v>
      </c>
      <c r="N422" s="69" t="s">
        <v>19</v>
      </c>
      <c r="O422" s="69" t="s">
        <v>1105</v>
      </c>
      <c r="P422">
        <v>10</v>
      </c>
      <c r="Q422">
        <v>0</v>
      </c>
      <c r="R422">
        <v>0</v>
      </c>
    </row>
    <row r="423" spans="1:18" x14ac:dyDescent="0.25">
      <c r="A423" t="s">
        <v>1106</v>
      </c>
      <c r="B423" t="s">
        <v>1107</v>
      </c>
      <c r="C423" t="s">
        <v>2</v>
      </c>
      <c r="D423" s="1">
        <v>7920</v>
      </c>
      <c r="E423" s="1">
        <v>8160</v>
      </c>
      <c r="F423" t="s">
        <v>7</v>
      </c>
      <c r="G423" s="67">
        <f t="shared" si="17"/>
        <v>0</v>
      </c>
      <c r="H423" s="68">
        <f t="shared" si="18"/>
        <v>8.16</v>
      </c>
      <c r="I423" t="s">
        <v>3</v>
      </c>
      <c r="J423" t="s">
        <v>1108</v>
      </c>
      <c r="K423" s="66">
        <v>2.3E-3</v>
      </c>
      <c r="L423" s="66">
        <v>2.4599999999999999E-3</v>
      </c>
      <c r="M423" s="66">
        <v>1.1389949999999999E-2</v>
      </c>
      <c r="N423" s="69" t="s">
        <v>19</v>
      </c>
      <c r="O423" s="69" t="s">
        <v>1109</v>
      </c>
      <c r="P423">
        <v>100</v>
      </c>
      <c r="Q423">
        <v>0</v>
      </c>
      <c r="R423">
        <v>0</v>
      </c>
    </row>
    <row r="424" spans="1:18" x14ac:dyDescent="0.25">
      <c r="A424" t="s">
        <v>1110</v>
      </c>
      <c r="B424" t="s">
        <v>1107</v>
      </c>
      <c r="C424" t="s">
        <v>2</v>
      </c>
      <c r="D424" s="1">
        <v>10060</v>
      </c>
      <c r="E424" s="1">
        <v>10370</v>
      </c>
      <c r="F424" t="s">
        <v>7</v>
      </c>
      <c r="G424" s="67">
        <f t="shared" si="17"/>
        <v>0</v>
      </c>
      <c r="H424" s="68">
        <f t="shared" si="18"/>
        <v>10.37</v>
      </c>
      <c r="I424" t="s">
        <v>3</v>
      </c>
      <c r="J424" t="s">
        <v>1111</v>
      </c>
      <c r="K424" s="66">
        <v>2.5000000000000001E-3</v>
      </c>
      <c r="L424" s="66">
        <v>2.7000000000000001E-3</v>
      </c>
      <c r="M424" s="66">
        <v>1.42374375E-2</v>
      </c>
      <c r="N424" s="69" t="s">
        <v>19</v>
      </c>
      <c r="O424" s="69" t="s">
        <v>1112</v>
      </c>
      <c r="P424">
        <v>100</v>
      </c>
      <c r="Q424">
        <v>0</v>
      </c>
      <c r="R424">
        <v>0</v>
      </c>
    </row>
    <row r="425" spans="1:18" x14ac:dyDescent="0.25">
      <c r="A425" t="s">
        <v>1113</v>
      </c>
      <c r="B425" t="s">
        <v>1107</v>
      </c>
      <c r="C425" t="s">
        <v>2</v>
      </c>
      <c r="D425" s="1">
        <v>12040</v>
      </c>
      <c r="E425" s="1">
        <v>12410</v>
      </c>
      <c r="F425" t="s">
        <v>7</v>
      </c>
      <c r="G425" s="67">
        <f t="shared" si="17"/>
        <v>0</v>
      </c>
      <c r="H425" s="68">
        <f t="shared" si="18"/>
        <v>12.41</v>
      </c>
      <c r="I425" t="s">
        <v>3</v>
      </c>
      <c r="J425" t="s">
        <v>1070</v>
      </c>
      <c r="K425" s="66">
        <v>3.2000000000000002E-3</v>
      </c>
      <c r="L425" s="66">
        <v>3.5200000000000001E-3</v>
      </c>
      <c r="M425" s="66">
        <v>2.3729062499999998E-2</v>
      </c>
      <c r="N425" s="69" t="s">
        <v>19</v>
      </c>
      <c r="O425" s="69" t="s">
        <v>1114</v>
      </c>
      <c r="P425">
        <v>100</v>
      </c>
      <c r="Q425">
        <v>0</v>
      </c>
      <c r="R425">
        <v>0</v>
      </c>
    </row>
    <row r="426" spans="1:18" x14ac:dyDescent="0.25">
      <c r="A426" t="s">
        <v>1115</v>
      </c>
      <c r="B426" t="s">
        <v>1107</v>
      </c>
      <c r="C426" t="s">
        <v>2</v>
      </c>
      <c r="D426" s="1">
        <v>13870</v>
      </c>
      <c r="E426" s="1">
        <v>14290</v>
      </c>
      <c r="F426" t="s">
        <v>7</v>
      </c>
      <c r="G426" s="67">
        <f t="shared" si="17"/>
        <v>0</v>
      </c>
      <c r="H426" s="68">
        <f t="shared" si="18"/>
        <v>14.29</v>
      </c>
      <c r="I426" t="s">
        <v>3</v>
      </c>
      <c r="J426" t="s">
        <v>1116</v>
      </c>
      <c r="K426" s="66">
        <v>4.0000000000000001E-3</v>
      </c>
      <c r="L426" s="66">
        <v>4.5599999999999998E-3</v>
      </c>
      <c r="M426" s="66">
        <v>4.0678392856999999E-2</v>
      </c>
      <c r="N426" s="69" t="s">
        <v>19</v>
      </c>
      <c r="O426" s="69" t="s">
        <v>1117</v>
      </c>
      <c r="P426">
        <v>100</v>
      </c>
      <c r="Q426">
        <v>0</v>
      </c>
      <c r="R426">
        <v>0</v>
      </c>
    </row>
    <row r="427" spans="1:18" x14ac:dyDescent="0.25">
      <c r="A427" t="s">
        <v>1118</v>
      </c>
      <c r="B427" t="s">
        <v>1107</v>
      </c>
      <c r="C427" t="s">
        <v>2</v>
      </c>
      <c r="D427" s="1">
        <v>16290</v>
      </c>
      <c r="E427" s="1">
        <v>16780</v>
      </c>
      <c r="F427" t="s">
        <v>7</v>
      </c>
      <c r="G427" s="67">
        <f t="shared" si="17"/>
        <v>0</v>
      </c>
      <c r="H427" s="68">
        <f t="shared" si="18"/>
        <v>16.78</v>
      </c>
      <c r="I427" t="s">
        <v>3</v>
      </c>
      <c r="J427" t="s">
        <v>1119</v>
      </c>
      <c r="K427" s="66">
        <v>5.7000000000000002E-3</v>
      </c>
      <c r="L427" s="66">
        <v>6.6600000000000001E-3</v>
      </c>
      <c r="M427" s="66">
        <v>7.1187187499999999E-2</v>
      </c>
      <c r="N427" s="69" t="s">
        <v>19</v>
      </c>
      <c r="O427" s="69" t="s">
        <v>1120</v>
      </c>
      <c r="P427">
        <v>80</v>
      </c>
      <c r="Q427">
        <v>0</v>
      </c>
      <c r="R427">
        <v>0</v>
      </c>
    </row>
    <row r="428" spans="1:18" x14ac:dyDescent="0.25">
      <c r="A428" t="s">
        <v>1121</v>
      </c>
      <c r="B428" t="s">
        <v>1107</v>
      </c>
      <c r="C428" t="s">
        <v>2</v>
      </c>
      <c r="D428" s="1">
        <v>19650</v>
      </c>
      <c r="E428" s="1">
        <v>20240</v>
      </c>
      <c r="F428" t="s">
        <v>7</v>
      </c>
      <c r="G428" s="67">
        <f t="shared" si="17"/>
        <v>0</v>
      </c>
      <c r="H428" s="68">
        <f t="shared" si="18"/>
        <v>20.239999999999998</v>
      </c>
      <c r="I428" t="s">
        <v>3</v>
      </c>
      <c r="J428" t="s">
        <v>1122</v>
      </c>
      <c r="K428" s="66">
        <v>6.8999999999999999E-3</v>
      </c>
      <c r="L428" s="66">
        <v>7.9900000000000006E-3</v>
      </c>
      <c r="M428" s="66">
        <v>7.9096874999999997E-2</v>
      </c>
      <c r="N428" s="69" t="s">
        <v>19</v>
      </c>
      <c r="O428" s="69" t="s">
        <v>1123</v>
      </c>
      <c r="P428">
        <v>60</v>
      </c>
      <c r="Q428">
        <v>0</v>
      </c>
      <c r="R428">
        <v>0</v>
      </c>
    </row>
    <row r="429" spans="1:18" x14ac:dyDescent="0.25">
      <c r="A429" t="s">
        <v>1124</v>
      </c>
      <c r="B429" t="s">
        <v>1125</v>
      </c>
      <c r="C429" t="s">
        <v>1126</v>
      </c>
      <c r="D429" s="1">
        <v>22250</v>
      </c>
      <c r="E429" s="1">
        <v>22920</v>
      </c>
      <c r="F429" t="s">
        <v>7</v>
      </c>
      <c r="G429" s="67">
        <f t="shared" si="17"/>
        <v>0</v>
      </c>
      <c r="H429" s="68">
        <f t="shared" si="18"/>
        <v>22.92</v>
      </c>
      <c r="I429" t="s">
        <v>3</v>
      </c>
      <c r="J429" t="s">
        <v>1127</v>
      </c>
      <c r="K429" s="66">
        <v>0.01</v>
      </c>
      <c r="L429" s="66">
        <v>0.01</v>
      </c>
      <c r="M429" s="66">
        <v>1.3440000000000001E-2</v>
      </c>
      <c r="N429" s="69" t="s">
        <v>882</v>
      </c>
      <c r="O429" s="69" t="s">
        <v>1128</v>
      </c>
      <c r="P429">
        <v>1</v>
      </c>
      <c r="Q429">
        <v>0</v>
      </c>
      <c r="R429">
        <v>0</v>
      </c>
    </row>
    <row r="430" spans="1:18" x14ac:dyDescent="0.25">
      <c r="A430" t="s">
        <v>1129</v>
      </c>
      <c r="B430" t="s">
        <v>1130</v>
      </c>
      <c r="C430" t="s">
        <v>1126</v>
      </c>
      <c r="D430" s="1">
        <v>22940</v>
      </c>
      <c r="E430" s="1">
        <v>23630</v>
      </c>
      <c r="F430" t="s">
        <v>7</v>
      </c>
      <c r="G430" s="67">
        <f t="shared" si="17"/>
        <v>0</v>
      </c>
      <c r="H430" s="68">
        <f t="shared" si="18"/>
        <v>23.63</v>
      </c>
      <c r="I430" t="s">
        <v>3</v>
      </c>
      <c r="J430" t="s">
        <v>744</v>
      </c>
      <c r="K430" s="66">
        <v>1.11E-2</v>
      </c>
      <c r="L430" s="66">
        <v>1.11E-2</v>
      </c>
      <c r="M430" s="66">
        <v>1.3440000000000001E-2</v>
      </c>
      <c r="N430" s="69" t="s">
        <v>882</v>
      </c>
      <c r="O430" s="69" t="s">
        <v>1131</v>
      </c>
      <c r="P430">
        <v>1</v>
      </c>
      <c r="Q430">
        <v>0</v>
      </c>
      <c r="R430">
        <v>0</v>
      </c>
    </row>
    <row r="431" spans="1:18" x14ac:dyDescent="0.25">
      <c r="A431" t="s">
        <v>1132</v>
      </c>
      <c r="B431" t="s">
        <v>1133</v>
      </c>
      <c r="C431" t="s">
        <v>1126</v>
      </c>
      <c r="D431" s="1">
        <v>23630</v>
      </c>
      <c r="E431" s="1">
        <v>24340</v>
      </c>
      <c r="F431" t="s">
        <v>7</v>
      </c>
      <c r="G431" s="67">
        <f t="shared" si="17"/>
        <v>0</v>
      </c>
      <c r="H431" s="68">
        <f t="shared" si="18"/>
        <v>24.34</v>
      </c>
      <c r="I431" t="s">
        <v>3</v>
      </c>
      <c r="J431" t="s">
        <v>744</v>
      </c>
      <c r="K431" s="66">
        <v>1.15E-2</v>
      </c>
      <c r="L431" s="66">
        <v>1.15E-2</v>
      </c>
      <c r="M431" s="66">
        <v>8.9999999999999993E-3</v>
      </c>
      <c r="N431" s="69" t="s">
        <v>882</v>
      </c>
      <c r="O431" s="69" t="s">
        <v>1134</v>
      </c>
      <c r="P431">
        <v>1</v>
      </c>
      <c r="Q431">
        <v>0</v>
      </c>
      <c r="R431">
        <v>0</v>
      </c>
    </row>
    <row r="432" spans="1:18" x14ac:dyDescent="0.25">
      <c r="A432" t="s">
        <v>1135</v>
      </c>
      <c r="B432" t="s">
        <v>1136</v>
      </c>
      <c r="C432" t="s">
        <v>1137</v>
      </c>
      <c r="D432" s="1">
        <v>5900</v>
      </c>
      <c r="E432" s="1">
        <v>6080</v>
      </c>
      <c r="F432" t="s">
        <v>7</v>
      </c>
      <c r="G432" s="67">
        <f t="shared" si="17"/>
        <v>0</v>
      </c>
      <c r="H432" s="68">
        <f t="shared" si="18"/>
        <v>6.08</v>
      </c>
      <c r="I432" t="s">
        <v>3</v>
      </c>
      <c r="J432" t="s">
        <v>1138</v>
      </c>
      <c r="K432" s="66">
        <v>9.4999999999999998E-3</v>
      </c>
      <c r="L432" s="66">
        <v>9.8300000000000002E-3</v>
      </c>
      <c r="M432" s="66">
        <v>2.0239375E-2</v>
      </c>
      <c r="N432" s="69" t="s">
        <v>882</v>
      </c>
      <c r="O432" s="69" t="s">
        <v>1139</v>
      </c>
      <c r="P432">
        <v>100</v>
      </c>
      <c r="Q432">
        <v>0</v>
      </c>
      <c r="R432">
        <v>0</v>
      </c>
    </row>
    <row r="433" spans="1:18" x14ac:dyDescent="0.25">
      <c r="A433" t="s">
        <v>1140</v>
      </c>
      <c r="B433" t="s">
        <v>1141</v>
      </c>
      <c r="C433" t="s">
        <v>1126</v>
      </c>
      <c r="D433" s="1">
        <v>25020</v>
      </c>
      <c r="E433" s="1">
        <v>25780</v>
      </c>
      <c r="F433" t="s">
        <v>7</v>
      </c>
      <c r="G433" s="67">
        <f t="shared" si="17"/>
        <v>0</v>
      </c>
      <c r="H433" s="68">
        <f t="shared" si="18"/>
        <v>25.78</v>
      </c>
      <c r="I433" t="s">
        <v>3</v>
      </c>
      <c r="J433" t="s">
        <v>744</v>
      </c>
      <c r="K433" s="66">
        <v>1.23E-2</v>
      </c>
      <c r="L433" s="66">
        <v>1.23E-2</v>
      </c>
      <c r="M433" s="66">
        <v>1.3599999999999999E-2</v>
      </c>
      <c r="N433" s="69" t="s">
        <v>882</v>
      </c>
      <c r="O433" s="69" t="s">
        <v>1142</v>
      </c>
      <c r="P433">
        <v>1</v>
      </c>
      <c r="Q433">
        <v>0</v>
      </c>
      <c r="R433">
        <v>0</v>
      </c>
    </row>
    <row r="434" spans="1:18" x14ac:dyDescent="0.25">
      <c r="A434" t="s">
        <v>1143</v>
      </c>
      <c r="B434" t="s">
        <v>1136</v>
      </c>
      <c r="C434" t="s">
        <v>1137</v>
      </c>
      <c r="D434" s="1">
        <v>6980</v>
      </c>
      <c r="E434" s="1">
        <v>7190</v>
      </c>
      <c r="F434" t="s">
        <v>7</v>
      </c>
      <c r="G434" s="67">
        <f t="shared" si="17"/>
        <v>0</v>
      </c>
      <c r="H434" s="68">
        <f t="shared" si="18"/>
        <v>7.19</v>
      </c>
      <c r="I434" t="s">
        <v>3</v>
      </c>
      <c r="J434" t="s">
        <v>1138</v>
      </c>
      <c r="K434" s="66">
        <v>1.01E-2</v>
      </c>
      <c r="L434" s="66">
        <v>1.043E-2</v>
      </c>
      <c r="M434" s="66">
        <v>2.0239375E-2</v>
      </c>
      <c r="N434" s="69" t="s">
        <v>882</v>
      </c>
      <c r="O434" s="69" t="s">
        <v>1144</v>
      </c>
      <c r="P434">
        <v>100</v>
      </c>
      <c r="Q434">
        <v>0</v>
      </c>
      <c r="R434">
        <v>0</v>
      </c>
    </row>
    <row r="435" spans="1:18" x14ac:dyDescent="0.25">
      <c r="A435" t="s">
        <v>1145</v>
      </c>
      <c r="B435" t="s">
        <v>1146</v>
      </c>
      <c r="C435" t="s">
        <v>2</v>
      </c>
      <c r="D435" s="1">
        <v>63620</v>
      </c>
      <c r="E435" s="1">
        <v>65530</v>
      </c>
      <c r="F435" t="s">
        <v>7</v>
      </c>
      <c r="G435" s="67">
        <f t="shared" si="17"/>
        <v>0</v>
      </c>
      <c r="H435" s="68">
        <f t="shared" si="18"/>
        <v>65.53</v>
      </c>
      <c r="I435" t="s">
        <v>3</v>
      </c>
      <c r="J435" t="s">
        <v>1147</v>
      </c>
      <c r="K435" s="66">
        <v>1.4E-2</v>
      </c>
      <c r="L435" s="66">
        <v>1.4E-2</v>
      </c>
      <c r="M435" s="66">
        <v>3.2759999999999997E-2</v>
      </c>
      <c r="N435" s="69" t="s">
        <v>1148</v>
      </c>
      <c r="O435" s="69" t="s">
        <v>1149</v>
      </c>
      <c r="P435">
        <v>1</v>
      </c>
      <c r="Q435">
        <v>0</v>
      </c>
      <c r="R435">
        <v>0</v>
      </c>
    </row>
    <row r="436" spans="1:18" x14ac:dyDescent="0.25">
      <c r="A436" t="s">
        <v>1150</v>
      </c>
      <c r="B436" t="s">
        <v>1151</v>
      </c>
      <c r="C436" t="s">
        <v>2</v>
      </c>
      <c r="D436" s="1">
        <v>37620</v>
      </c>
      <c r="E436" s="1">
        <v>38750</v>
      </c>
      <c r="F436" t="s">
        <v>7</v>
      </c>
      <c r="G436" s="67">
        <f t="shared" si="17"/>
        <v>0</v>
      </c>
      <c r="H436" s="68">
        <f t="shared" si="18"/>
        <v>38.75</v>
      </c>
      <c r="I436" t="s">
        <v>3</v>
      </c>
      <c r="J436" t="s">
        <v>744</v>
      </c>
      <c r="K436" s="66">
        <v>6.0000000000000001E-3</v>
      </c>
      <c r="L436" s="66">
        <v>6.0000000000000001E-3</v>
      </c>
      <c r="M436" s="66">
        <v>3.696E-2</v>
      </c>
      <c r="N436" s="69" t="s">
        <v>1152</v>
      </c>
      <c r="O436" s="69" t="s">
        <v>1153</v>
      </c>
      <c r="P436">
        <v>1</v>
      </c>
      <c r="Q436">
        <v>0</v>
      </c>
      <c r="R436">
        <v>0</v>
      </c>
    </row>
    <row r="437" spans="1:18" x14ac:dyDescent="0.25">
      <c r="A437" t="s">
        <v>1154</v>
      </c>
      <c r="B437" t="s">
        <v>1155</v>
      </c>
      <c r="C437" t="s">
        <v>1156</v>
      </c>
      <c r="D437" s="1">
        <v>49380</v>
      </c>
      <c r="E437" s="1">
        <v>50870</v>
      </c>
      <c r="F437" t="s">
        <v>7</v>
      </c>
      <c r="G437" s="67">
        <f t="shared" ref="G437:G500" si="19">ELINSTAL</f>
        <v>0</v>
      </c>
      <c r="H437" s="68">
        <f t="shared" si="18"/>
        <v>50.87</v>
      </c>
      <c r="I437" t="s">
        <v>3</v>
      </c>
      <c r="J437" t="s">
        <v>1157</v>
      </c>
      <c r="K437" s="66">
        <v>1.4E-2</v>
      </c>
      <c r="L437" s="66">
        <v>1.4E-2</v>
      </c>
      <c r="M437" s="66">
        <v>3.0044000000000001E-2</v>
      </c>
      <c r="N437" s="69" t="s">
        <v>882</v>
      </c>
      <c r="O437" s="69" t="s">
        <v>1158</v>
      </c>
      <c r="P437">
        <v>1</v>
      </c>
      <c r="Q437">
        <v>0</v>
      </c>
      <c r="R437">
        <v>0</v>
      </c>
    </row>
    <row r="438" spans="1:18" x14ac:dyDescent="0.25">
      <c r="A438" t="s">
        <v>1159</v>
      </c>
      <c r="B438" t="s">
        <v>1160</v>
      </c>
      <c r="C438" t="s">
        <v>1137</v>
      </c>
      <c r="D438" s="1">
        <v>42320</v>
      </c>
      <c r="E438" s="1">
        <v>43590</v>
      </c>
      <c r="F438" t="s">
        <v>7</v>
      </c>
      <c r="G438" s="67">
        <f t="shared" si="19"/>
        <v>0</v>
      </c>
      <c r="H438" s="68">
        <f t="shared" si="18"/>
        <v>43.59</v>
      </c>
      <c r="I438" t="s">
        <v>3</v>
      </c>
      <c r="J438" t="s">
        <v>1161</v>
      </c>
      <c r="K438" s="66">
        <v>1.4E-2</v>
      </c>
      <c r="L438" s="66">
        <v>1.4E-2</v>
      </c>
      <c r="M438" s="66">
        <v>3.1919999999999997E-2</v>
      </c>
      <c r="N438" s="69" t="s">
        <v>882</v>
      </c>
      <c r="O438" s="69" t="s">
        <v>1162</v>
      </c>
      <c r="P438">
        <v>1</v>
      </c>
      <c r="Q438">
        <v>0</v>
      </c>
      <c r="R438">
        <v>0</v>
      </c>
    </row>
    <row r="439" spans="1:18" x14ac:dyDescent="0.25">
      <c r="A439" t="s">
        <v>1163</v>
      </c>
      <c r="B439" t="s">
        <v>1146</v>
      </c>
      <c r="C439" t="s">
        <v>2</v>
      </c>
      <c r="D439" s="1">
        <v>64790</v>
      </c>
      <c r="E439" s="1">
        <v>66740</v>
      </c>
      <c r="F439" t="s">
        <v>7</v>
      </c>
      <c r="G439" s="67">
        <f t="shared" si="19"/>
        <v>0</v>
      </c>
      <c r="H439" s="68">
        <f t="shared" si="18"/>
        <v>66.739999999999995</v>
      </c>
      <c r="I439" t="s">
        <v>3</v>
      </c>
      <c r="J439" t="s">
        <v>1147</v>
      </c>
      <c r="K439" s="66">
        <v>1.52E-2</v>
      </c>
      <c r="L439" s="66">
        <v>1.52E-2</v>
      </c>
      <c r="M439" s="66">
        <v>3.2759999999999997E-2</v>
      </c>
      <c r="N439" s="69" t="s">
        <v>1148</v>
      </c>
      <c r="O439" s="69" t="s">
        <v>1164</v>
      </c>
      <c r="P439">
        <v>1</v>
      </c>
      <c r="Q439">
        <v>0</v>
      </c>
      <c r="R439">
        <v>0</v>
      </c>
    </row>
    <row r="440" spans="1:18" x14ac:dyDescent="0.25">
      <c r="A440" t="s">
        <v>1165</v>
      </c>
      <c r="B440" t="s">
        <v>1166</v>
      </c>
      <c r="C440" t="s">
        <v>1126</v>
      </c>
      <c r="D440" s="1">
        <v>26400</v>
      </c>
      <c r="E440" s="1">
        <v>27200</v>
      </c>
      <c r="F440" t="s">
        <v>7</v>
      </c>
      <c r="G440" s="67">
        <f t="shared" si="19"/>
        <v>0</v>
      </c>
      <c r="H440" s="68">
        <f t="shared" si="18"/>
        <v>27.2</v>
      </c>
      <c r="I440" t="s">
        <v>3</v>
      </c>
      <c r="J440" t="s">
        <v>1167</v>
      </c>
      <c r="K440" s="66">
        <v>1.3299999999999999E-2</v>
      </c>
      <c r="L440" s="66">
        <v>1.3299999999999999E-2</v>
      </c>
      <c r="M440" s="66">
        <v>1.3599999999999999E-2</v>
      </c>
      <c r="N440" s="69" t="s">
        <v>882</v>
      </c>
      <c r="O440" s="69" t="s">
        <v>1168</v>
      </c>
      <c r="P440">
        <v>1</v>
      </c>
      <c r="Q440">
        <v>0</v>
      </c>
      <c r="R440">
        <v>0</v>
      </c>
    </row>
    <row r="441" spans="1:18" x14ac:dyDescent="0.25">
      <c r="A441" t="s">
        <v>1169</v>
      </c>
      <c r="B441" t="s">
        <v>1151</v>
      </c>
      <c r="C441" t="s">
        <v>2</v>
      </c>
      <c r="D441" s="1">
        <v>40240</v>
      </c>
      <c r="E441" s="1">
        <v>41450</v>
      </c>
      <c r="F441" t="s">
        <v>7</v>
      </c>
      <c r="G441" s="67">
        <f t="shared" si="19"/>
        <v>0</v>
      </c>
      <c r="H441" s="68">
        <f t="shared" si="18"/>
        <v>41.45</v>
      </c>
      <c r="I441" t="s">
        <v>3</v>
      </c>
      <c r="J441" t="s">
        <v>744</v>
      </c>
      <c r="K441" s="66">
        <v>8.0000000000000002E-3</v>
      </c>
      <c r="L441" s="66">
        <v>8.0000000000000002E-3</v>
      </c>
      <c r="M441" s="66">
        <v>4.0800000000000003E-2</v>
      </c>
      <c r="N441" s="69" t="s">
        <v>1152</v>
      </c>
      <c r="O441" s="69" t="s">
        <v>1170</v>
      </c>
      <c r="P441">
        <v>1</v>
      </c>
      <c r="Q441">
        <v>0</v>
      </c>
      <c r="R441">
        <v>0</v>
      </c>
    </row>
    <row r="442" spans="1:18" x14ac:dyDescent="0.25">
      <c r="A442" t="s">
        <v>1171</v>
      </c>
      <c r="B442" t="s">
        <v>1172</v>
      </c>
      <c r="C442" t="s">
        <v>743</v>
      </c>
      <c r="D442" s="1">
        <v>50770</v>
      </c>
      <c r="E442" s="1">
        <v>52300</v>
      </c>
      <c r="F442" t="s">
        <v>7</v>
      </c>
      <c r="G442" s="67">
        <f t="shared" si="19"/>
        <v>0</v>
      </c>
      <c r="H442" s="68">
        <f t="shared" si="18"/>
        <v>52.3</v>
      </c>
      <c r="I442" t="s">
        <v>3</v>
      </c>
      <c r="J442" t="s">
        <v>1161</v>
      </c>
      <c r="K442" s="66">
        <v>8.0000000000000002E-3</v>
      </c>
      <c r="L442" s="66">
        <v>8.0000000000000002E-3</v>
      </c>
      <c r="M442" s="66">
        <v>1.5599999999999999E-2</v>
      </c>
      <c r="N442" s="69" t="s">
        <v>882</v>
      </c>
      <c r="O442" s="69" t="s">
        <v>1173</v>
      </c>
      <c r="P442">
        <v>1</v>
      </c>
      <c r="Q442">
        <v>0</v>
      </c>
      <c r="R442">
        <v>100</v>
      </c>
    </row>
    <row r="443" spans="1:18" x14ac:dyDescent="0.25">
      <c r="A443" t="s">
        <v>1174</v>
      </c>
      <c r="B443" t="s">
        <v>879</v>
      </c>
      <c r="C443" t="s">
        <v>748</v>
      </c>
      <c r="D443" s="1">
        <v>52860</v>
      </c>
      <c r="E443" s="1">
        <v>54450</v>
      </c>
      <c r="F443" t="s">
        <v>7</v>
      </c>
      <c r="G443" s="67">
        <f t="shared" si="19"/>
        <v>0</v>
      </c>
      <c r="H443" s="68">
        <f t="shared" si="18"/>
        <v>54.45</v>
      </c>
      <c r="I443" t="s">
        <v>3</v>
      </c>
      <c r="J443" t="s">
        <v>1161</v>
      </c>
      <c r="K443" s="66">
        <v>8.0000000000000002E-3</v>
      </c>
      <c r="L443" s="66">
        <v>8.5199999999999998E-3</v>
      </c>
      <c r="M443" s="66">
        <v>1.26E-2</v>
      </c>
      <c r="N443" s="69" t="s">
        <v>882</v>
      </c>
      <c r="O443" s="69" t="s">
        <v>1175</v>
      </c>
      <c r="P443">
        <v>1</v>
      </c>
      <c r="Q443">
        <v>0</v>
      </c>
      <c r="R443">
        <v>100</v>
      </c>
    </row>
    <row r="444" spans="1:18" x14ac:dyDescent="0.25">
      <c r="A444" t="s">
        <v>1176</v>
      </c>
      <c r="B444" t="s">
        <v>1177</v>
      </c>
      <c r="C444" t="s">
        <v>1156</v>
      </c>
      <c r="D444" s="1">
        <v>52890</v>
      </c>
      <c r="E444" s="1">
        <v>54480</v>
      </c>
      <c r="F444" t="s">
        <v>7</v>
      </c>
      <c r="G444" s="67">
        <f t="shared" si="19"/>
        <v>0</v>
      </c>
      <c r="H444" s="68">
        <f t="shared" si="18"/>
        <v>54.48</v>
      </c>
      <c r="I444" t="s">
        <v>3</v>
      </c>
      <c r="J444" t="s">
        <v>1157</v>
      </c>
      <c r="K444" s="66">
        <v>1.52E-2</v>
      </c>
      <c r="L444" s="66">
        <v>1.52E-2</v>
      </c>
      <c r="M444" s="66">
        <v>3.0575999999999999E-2</v>
      </c>
      <c r="N444" s="69" t="s">
        <v>882</v>
      </c>
      <c r="O444" s="69" t="s">
        <v>1178</v>
      </c>
      <c r="P444">
        <v>1</v>
      </c>
      <c r="Q444">
        <v>0</v>
      </c>
      <c r="R444">
        <v>0</v>
      </c>
    </row>
    <row r="445" spans="1:18" x14ac:dyDescent="0.25">
      <c r="A445" t="s">
        <v>1179</v>
      </c>
      <c r="B445" t="s">
        <v>1180</v>
      </c>
      <c r="C445" t="s">
        <v>1137</v>
      </c>
      <c r="D445" s="1">
        <v>46070</v>
      </c>
      <c r="E445" s="1">
        <v>47460</v>
      </c>
      <c r="F445" t="s">
        <v>7</v>
      </c>
      <c r="G445" s="67">
        <f t="shared" si="19"/>
        <v>0</v>
      </c>
      <c r="H445" s="68">
        <f t="shared" si="18"/>
        <v>47.46</v>
      </c>
      <c r="I445" t="s">
        <v>3</v>
      </c>
      <c r="J445" t="s">
        <v>1161</v>
      </c>
      <c r="K445" s="66">
        <v>2.8000000000000001E-2</v>
      </c>
      <c r="L445" s="66">
        <v>2.8000000000000001E-2</v>
      </c>
      <c r="M445" s="66">
        <v>3.1919999999999997E-2</v>
      </c>
      <c r="N445" s="69" t="s">
        <v>882</v>
      </c>
      <c r="O445" s="69" t="s">
        <v>1181</v>
      </c>
      <c r="P445">
        <v>1</v>
      </c>
      <c r="Q445">
        <v>0</v>
      </c>
      <c r="R445">
        <v>0</v>
      </c>
    </row>
    <row r="446" spans="1:18" x14ac:dyDescent="0.25">
      <c r="A446" t="s">
        <v>1182</v>
      </c>
      <c r="B446" t="s">
        <v>1136</v>
      </c>
      <c r="C446" t="s">
        <v>1137</v>
      </c>
      <c r="D446" s="1">
        <v>7780</v>
      </c>
      <c r="E446" s="1">
        <v>8020</v>
      </c>
      <c r="F446" t="s">
        <v>7</v>
      </c>
      <c r="G446" s="67">
        <f t="shared" si="19"/>
        <v>0</v>
      </c>
      <c r="H446" s="68">
        <f t="shared" si="18"/>
        <v>8.02</v>
      </c>
      <c r="I446" t="s">
        <v>3</v>
      </c>
      <c r="J446" t="s">
        <v>1183</v>
      </c>
      <c r="K446" s="66">
        <v>1.72E-2</v>
      </c>
      <c r="L446" s="66">
        <v>1.7659999999999999E-2</v>
      </c>
      <c r="M446" s="66">
        <v>3.0359062499999999E-2</v>
      </c>
      <c r="N446" s="69" t="s">
        <v>882</v>
      </c>
      <c r="O446" s="69" t="s">
        <v>1184</v>
      </c>
      <c r="P446">
        <v>100</v>
      </c>
      <c r="Q446">
        <v>0</v>
      </c>
      <c r="R446">
        <v>0</v>
      </c>
    </row>
    <row r="447" spans="1:18" x14ac:dyDescent="0.25">
      <c r="A447" t="s">
        <v>1185</v>
      </c>
      <c r="B447" t="s">
        <v>1146</v>
      </c>
      <c r="C447" t="s">
        <v>2</v>
      </c>
      <c r="D447" s="1">
        <v>66970</v>
      </c>
      <c r="E447" s="1">
        <v>68980</v>
      </c>
      <c r="F447" t="s">
        <v>7</v>
      </c>
      <c r="G447" s="67">
        <f t="shared" si="19"/>
        <v>0</v>
      </c>
      <c r="H447" s="68">
        <f t="shared" si="18"/>
        <v>68.98</v>
      </c>
      <c r="I447" t="s">
        <v>3</v>
      </c>
      <c r="J447" t="s">
        <v>1186</v>
      </c>
      <c r="K447" s="66">
        <v>1.84E-2</v>
      </c>
      <c r="L447" s="66">
        <v>1.84E-2</v>
      </c>
      <c r="M447" s="66">
        <v>6.5519999999999995E-2</v>
      </c>
      <c r="N447" s="69" t="s">
        <v>1148</v>
      </c>
      <c r="O447" s="69" t="s">
        <v>1187</v>
      </c>
      <c r="P447">
        <v>1</v>
      </c>
      <c r="Q447">
        <v>0</v>
      </c>
      <c r="R447">
        <v>0</v>
      </c>
    </row>
    <row r="448" spans="1:18" x14ac:dyDescent="0.25">
      <c r="A448" t="s">
        <v>1188</v>
      </c>
      <c r="B448" t="s">
        <v>1189</v>
      </c>
      <c r="C448" t="s">
        <v>1126</v>
      </c>
      <c r="D448" s="1">
        <v>29180</v>
      </c>
      <c r="E448" s="1">
        <v>30060</v>
      </c>
      <c r="F448" t="s">
        <v>7</v>
      </c>
      <c r="G448" s="67">
        <f t="shared" si="19"/>
        <v>0</v>
      </c>
      <c r="H448" s="68">
        <f t="shared" si="18"/>
        <v>30.06</v>
      </c>
      <c r="I448" t="s">
        <v>3</v>
      </c>
      <c r="J448" t="s">
        <v>744</v>
      </c>
      <c r="K448" s="66">
        <v>1.6199999999999999E-2</v>
      </c>
      <c r="L448" s="66">
        <v>1.6199999999999999E-2</v>
      </c>
      <c r="M448" s="66">
        <v>4.0320000000000002E-2</v>
      </c>
      <c r="N448" s="69" t="s">
        <v>882</v>
      </c>
      <c r="O448" s="69" t="s">
        <v>1190</v>
      </c>
      <c r="P448">
        <v>1</v>
      </c>
      <c r="Q448">
        <v>0</v>
      </c>
      <c r="R448">
        <v>0</v>
      </c>
    </row>
    <row r="449" spans="1:18" x14ac:dyDescent="0.25">
      <c r="A449" t="s">
        <v>1191</v>
      </c>
      <c r="B449" t="s">
        <v>1151</v>
      </c>
      <c r="C449" t="s">
        <v>2</v>
      </c>
      <c r="D449" s="1">
        <v>49730</v>
      </c>
      <c r="E449" s="1">
        <v>51230</v>
      </c>
      <c r="F449" t="s">
        <v>7</v>
      </c>
      <c r="G449" s="67">
        <f t="shared" si="19"/>
        <v>0</v>
      </c>
      <c r="H449" s="68">
        <f t="shared" si="18"/>
        <v>51.23</v>
      </c>
      <c r="I449" t="s">
        <v>3</v>
      </c>
      <c r="J449" t="s">
        <v>744</v>
      </c>
      <c r="K449" s="66">
        <v>1.2E-2</v>
      </c>
      <c r="L449" s="66">
        <v>1.2E-2</v>
      </c>
      <c r="M449" s="66">
        <v>1.7680000000000001E-2</v>
      </c>
      <c r="N449" s="69" t="s">
        <v>1152</v>
      </c>
      <c r="O449" s="69" t="s">
        <v>1192</v>
      </c>
      <c r="P449">
        <v>1</v>
      </c>
      <c r="Q449">
        <v>0</v>
      </c>
      <c r="R449">
        <v>0</v>
      </c>
    </row>
    <row r="450" spans="1:18" x14ac:dyDescent="0.25">
      <c r="A450" t="s">
        <v>1193</v>
      </c>
      <c r="B450" t="s">
        <v>1172</v>
      </c>
      <c r="C450" t="s">
        <v>743</v>
      </c>
      <c r="D450" s="1">
        <v>53170</v>
      </c>
      <c r="E450" s="1">
        <v>54770</v>
      </c>
      <c r="F450" t="s">
        <v>7</v>
      </c>
      <c r="G450" s="67">
        <f t="shared" si="19"/>
        <v>0</v>
      </c>
      <c r="H450" s="68">
        <f t="shared" si="18"/>
        <v>54.77</v>
      </c>
      <c r="I450" t="s">
        <v>3</v>
      </c>
      <c r="J450" t="s">
        <v>1161</v>
      </c>
      <c r="K450" s="66">
        <v>0.01</v>
      </c>
      <c r="L450" s="66">
        <v>0.01</v>
      </c>
      <c r="M450" s="66">
        <v>2.496E-2</v>
      </c>
      <c r="N450" s="69" t="s">
        <v>882</v>
      </c>
      <c r="O450" s="69" t="s">
        <v>1194</v>
      </c>
      <c r="P450">
        <v>1</v>
      </c>
      <c r="Q450">
        <v>0</v>
      </c>
      <c r="R450">
        <v>100</v>
      </c>
    </row>
    <row r="451" spans="1:18" x14ac:dyDescent="0.25">
      <c r="A451" t="s">
        <v>1195</v>
      </c>
      <c r="B451" t="s">
        <v>879</v>
      </c>
      <c r="C451" t="s">
        <v>748</v>
      </c>
      <c r="D451" s="1">
        <v>57260</v>
      </c>
      <c r="E451" s="1">
        <v>58980</v>
      </c>
      <c r="F451" t="s">
        <v>7</v>
      </c>
      <c r="G451" s="67">
        <f t="shared" si="19"/>
        <v>0</v>
      </c>
      <c r="H451" s="68">
        <f t="shared" si="18"/>
        <v>58.98</v>
      </c>
      <c r="I451" t="s">
        <v>3</v>
      </c>
      <c r="J451" t="s">
        <v>1161</v>
      </c>
      <c r="K451" s="66">
        <v>0.01</v>
      </c>
      <c r="L451" s="66">
        <v>1.048E-2</v>
      </c>
      <c r="M451" s="66">
        <v>2.1839999999999998E-2</v>
      </c>
      <c r="N451" s="69" t="s">
        <v>882</v>
      </c>
      <c r="O451" s="69" t="s">
        <v>1196</v>
      </c>
      <c r="P451">
        <v>1</v>
      </c>
      <c r="Q451">
        <v>0</v>
      </c>
      <c r="R451">
        <v>100</v>
      </c>
    </row>
    <row r="452" spans="1:18" x14ac:dyDescent="0.25">
      <c r="A452" t="s">
        <v>1197</v>
      </c>
      <c r="B452" t="s">
        <v>1198</v>
      </c>
      <c r="C452" t="s">
        <v>1156</v>
      </c>
      <c r="D452" s="1">
        <v>56300</v>
      </c>
      <c r="E452" s="1">
        <v>57990</v>
      </c>
      <c r="F452" t="s">
        <v>7</v>
      </c>
      <c r="G452" s="67">
        <f t="shared" si="19"/>
        <v>0</v>
      </c>
      <c r="H452" s="68">
        <f t="shared" si="18"/>
        <v>57.99</v>
      </c>
      <c r="I452" t="s">
        <v>3</v>
      </c>
      <c r="J452" t="s">
        <v>1157</v>
      </c>
      <c r="K452" s="66">
        <v>1.84E-2</v>
      </c>
      <c r="L452" s="66">
        <v>1.84E-2</v>
      </c>
      <c r="M452" s="66">
        <v>4.5240000000000002E-2</v>
      </c>
      <c r="N452" s="69" t="s">
        <v>882</v>
      </c>
      <c r="O452" s="69" t="s">
        <v>1199</v>
      </c>
      <c r="P452">
        <v>1</v>
      </c>
      <c r="Q452">
        <v>0</v>
      </c>
      <c r="R452">
        <v>0</v>
      </c>
    </row>
    <row r="453" spans="1:18" x14ac:dyDescent="0.25">
      <c r="A453" t="s">
        <v>1200</v>
      </c>
      <c r="B453" t="s">
        <v>1201</v>
      </c>
      <c r="C453" t="s">
        <v>1137</v>
      </c>
      <c r="D453" s="1">
        <v>47730</v>
      </c>
      <c r="E453" s="1">
        <v>49170</v>
      </c>
      <c r="F453" t="s">
        <v>7</v>
      </c>
      <c r="G453" s="67">
        <f t="shared" si="19"/>
        <v>0</v>
      </c>
      <c r="H453" s="68">
        <f t="shared" si="18"/>
        <v>49.17</v>
      </c>
      <c r="I453" t="s">
        <v>3</v>
      </c>
      <c r="J453" t="s">
        <v>744</v>
      </c>
      <c r="K453" s="66">
        <v>1.84E-2</v>
      </c>
      <c r="L453" s="66">
        <v>1.84E-2</v>
      </c>
      <c r="M453" s="66">
        <v>6.3839999999999994E-2</v>
      </c>
      <c r="N453" s="69" t="s">
        <v>882</v>
      </c>
      <c r="O453" s="69" t="s">
        <v>1202</v>
      </c>
      <c r="P453">
        <v>1</v>
      </c>
      <c r="Q453">
        <v>0</v>
      </c>
      <c r="R453">
        <v>0</v>
      </c>
    </row>
    <row r="454" spans="1:18" x14ac:dyDescent="0.25">
      <c r="A454" t="s">
        <v>1203</v>
      </c>
      <c r="B454" t="s">
        <v>1136</v>
      </c>
      <c r="C454" t="s">
        <v>1137</v>
      </c>
      <c r="D454" s="1">
        <v>10410</v>
      </c>
      <c r="E454" s="1">
        <v>10730</v>
      </c>
      <c r="F454" t="s">
        <v>7</v>
      </c>
      <c r="G454" s="67">
        <f t="shared" si="19"/>
        <v>0</v>
      </c>
      <c r="H454" s="68">
        <f t="shared" si="18"/>
        <v>10.73</v>
      </c>
      <c r="I454" t="s">
        <v>3</v>
      </c>
      <c r="J454" t="s">
        <v>1204</v>
      </c>
      <c r="K454" s="66">
        <v>2.07E-2</v>
      </c>
      <c r="L454" s="66">
        <v>2.1350000000000001E-2</v>
      </c>
      <c r="M454" s="66">
        <v>4.0478750000000001E-2</v>
      </c>
      <c r="N454" s="69" t="s">
        <v>882</v>
      </c>
      <c r="O454" s="69" t="s">
        <v>1205</v>
      </c>
      <c r="P454">
        <v>50</v>
      </c>
      <c r="Q454">
        <v>0</v>
      </c>
      <c r="R454">
        <v>0</v>
      </c>
    </row>
    <row r="455" spans="1:18" x14ac:dyDescent="0.25">
      <c r="A455" t="s">
        <v>1206</v>
      </c>
      <c r="B455" t="s">
        <v>1146</v>
      </c>
      <c r="C455" t="s">
        <v>2</v>
      </c>
      <c r="D455" s="1">
        <v>69450</v>
      </c>
      <c r="E455" s="1">
        <v>71540</v>
      </c>
      <c r="F455" t="s">
        <v>7</v>
      </c>
      <c r="G455" s="67">
        <f t="shared" si="19"/>
        <v>0</v>
      </c>
      <c r="H455" s="68">
        <f t="shared" si="18"/>
        <v>71.540000000000006</v>
      </c>
      <c r="I455" t="s">
        <v>3</v>
      </c>
      <c r="J455" t="s">
        <v>1186</v>
      </c>
      <c r="K455" s="66">
        <v>2.1600000000000001E-2</v>
      </c>
      <c r="L455" s="66">
        <v>2.1600000000000001E-2</v>
      </c>
      <c r="M455" s="66">
        <v>6.5519999999999995E-2</v>
      </c>
      <c r="N455" s="69" t="s">
        <v>1148</v>
      </c>
      <c r="O455" s="69" t="s">
        <v>1207</v>
      </c>
      <c r="P455">
        <v>1</v>
      </c>
      <c r="Q455">
        <v>0</v>
      </c>
      <c r="R455">
        <v>0</v>
      </c>
    </row>
    <row r="456" spans="1:18" x14ac:dyDescent="0.25">
      <c r="A456" t="s">
        <v>1208</v>
      </c>
      <c r="B456" t="s">
        <v>1209</v>
      </c>
      <c r="C456" t="s">
        <v>1126</v>
      </c>
      <c r="D456" s="1">
        <v>37520</v>
      </c>
      <c r="E456" s="1">
        <v>38650</v>
      </c>
      <c r="F456" t="s">
        <v>7</v>
      </c>
      <c r="G456" s="67">
        <f t="shared" si="19"/>
        <v>0</v>
      </c>
      <c r="H456" s="68">
        <f t="shared" si="18"/>
        <v>38.65</v>
      </c>
      <c r="I456" t="s">
        <v>3</v>
      </c>
      <c r="J456" t="s">
        <v>744</v>
      </c>
      <c r="K456" s="66">
        <v>1.7899999999999999E-2</v>
      </c>
      <c r="L456" s="66">
        <v>1.7899999999999999E-2</v>
      </c>
      <c r="M456" s="66">
        <v>3.8760000000000003E-2</v>
      </c>
      <c r="N456" s="69" t="s">
        <v>882</v>
      </c>
      <c r="O456" s="69" t="s">
        <v>1210</v>
      </c>
      <c r="P456">
        <v>1</v>
      </c>
      <c r="Q456">
        <v>0</v>
      </c>
      <c r="R456">
        <v>0</v>
      </c>
    </row>
    <row r="457" spans="1:18" x14ac:dyDescent="0.25">
      <c r="A457" t="s">
        <v>1211</v>
      </c>
      <c r="B457" t="s">
        <v>1151</v>
      </c>
      <c r="C457" t="s">
        <v>2</v>
      </c>
      <c r="D457" s="1">
        <v>59800</v>
      </c>
      <c r="E457" s="1">
        <v>61600</v>
      </c>
      <c r="F457" t="s">
        <v>7</v>
      </c>
      <c r="G457" s="67">
        <f t="shared" si="19"/>
        <v>0</v>
      </c>
      <c r="H457" s="68">
        <f t="shared" si="18"/>
        <v>61.6</v>
      </c>
      <c r="I457" t="s">
        <v>3</v>
      </c>
      <c r="J457" t="s">
        <v>744</v>
      </c>
      <c r="K457" s="66">
        <v>1.6E-2</v>
      </c>
      <c r="L457" s="66">
        <v>1.6E-2</v>
      </c>
      <c r="M457" s="66">
        <v>2.3800000000000002E-2</v>
      </c>
      <c r="N457" s="69" t="s">
        <v>1152</v>
      </c>
      <c r="O457" s="69" t="s">
        <v>1212</v>
      </c>
      <c r="P457">
        <v>1</v>
      </c>
      <c r="Q457">
        <v>0</v>
      </c>
      <c r="R457">
        <v>0</v>
      </c>
    </row>
    <row r="458" spans="1:18" x14ac:dyDescent="0.25">
      <c r="A458" t="s">
        <v>1213</v>
      </c>
      <c r="B458" t="s">
        <v>1172</v>
      </c>
      <c r="C458" t="s">
        <v>743</v>
      </c>
      <c r="D458" s="1">
        <v>64860</v>
      </c>
      <c r="E458" s="1">
        <v>66810</v>
      </c>
      <c r="F458" t="s">
        <v>7</v>
      </c>
      <c r="G458" s="67">
        <f t="shared" si="19"/>
        <v>0</v>
      </c>
      <c r="H458" s="68">
        <f t="shared" si="18"/>
        <v>66.81</v>
      </c>
      <c r="I458" t="s">
        <v>3</v>
      </c>
      <c r="J458" t="s">
        <v>1161</v>
      </c>
      <c r="K458" s="66">
        <v>1.6E-2</v>
      </c>
      <c r="L458" s="66">
        <v>1.6E-2</v>
      </c>
      <c r="M458" s="66">
        <v>2.52E-2</v>
      </c>
      <c r="N458" s="69" t="s">
        <v>882</v>
      </c>
      <c r="O458" s="69" t="s">
        <v>1214</v>
      </c>
      <c r="P458">
        <v>1</v>
      </c>
      <c r="Q458">
        <v>0</v>
      </c>
      <c r="R458">
        <v>100</v>
      </c>
    </row>
    <row r="459" spans="1:18" x14ac:dyDescent="0.25">
      <c r="A459" t="s">
        <v>1215</v>
      </c>
      <c r="B459" t="s">
        <v>879</v>
      </c>
      <c r="C459" t="s">
        <v>748</v>
      </c>
      <c r="D459" s="1">
        <v>64210</v>
      </c>
      <c r="E459" s="1">
        <v>66140</v>
      </c>
      <c r="F459" t="s">
        <v>7</v>
      </c>
      <c r="G459" s="67">
        <f t="shared" si="19"/>
        <v>0</v>
      </c>
      <c r="H459" s="68">
        <f t="shared" si="18"/>
        <v>66.14</v>
      </c>
      <c r="I459" t="s">
        <v>3</v>
      </c>
      <c r="J459" t="s">
        <v>1161</v>
      </c>
      <c r="K459" s="66">
        <v>1.6E-2</v>
      </c>
      <c r="L459" s="66">
        <v>1.6480000000000002E-2</v>
      </c>
      <c r="M459" s="66">
        <v>2.52E-2</v>
      </c>
      <c r="N459" s="69" t="s">
        <v>882</v>
      </c>
      <c r="O459" s="69" t="s">
        <v>1216</v>
      </c>
      <c r="P459">
        <v>1</v>
      </c>
      <c r="Q459">
        <v>0</v>
      </c>
      <c r="R459">
        <v>100</v>
      </c>
    </row>
    <row r="460" spans="1:18" x14ac:dyDescent="0.25">
      <c r="A460" t="s">
        <v>1217</v>
      </c>
      <c r="B460" t="s">
        <v>1218</v>
      </c>
      <c r="C460" t="s">
        <v>1156</v>
      </c>
      <c r="D460" s="1">
        <v>63230</v>
      </c>
      <c r="E460" s="1">
        <v>65130</v>
      </c>
      <c r="F460" t="s">
        <v>7</v>
      </c>
      <c r="G460" s="67">
        <f t="shared" si="19"/>
        <v>0</v>
      </c>
      <c r="H460" s="68">
        <f t="shared" si="18"/>
        <v>65.13</v>
      </c>
      <c r="I460" t="s">
        <v>3</v>
      </c>
      <c r="J460" t="s">
        <v>1219</v>
      </c>
      <c r="K460" s="66">
        <v>2.1600000000000001E-2</v>
      </c>
      <c r="L460" s="66">
        <v>2.1600000000000001E-2</v>
      </c>
      <c r="M460" s="66">
        <v>5.8015999999999998E-2</v>
      </c>
      <c r="N460" s="69" t="s">
        <v>882</v>
      </c>
      <c r="O460" s="69" t="s">
        <v>1220</v>
      </c>
      <c r="P460">
        <v>1</v>
      </c>
      <c r="Q460">
        <v>0</v>
      </c>
      <c r="R460">
        <v>0</v>
      </c>
    </row>
    <row r="461" spans="1:18" x14ac:dyDescent="0.25">
      <c r="A461" t="s">
        <v>1221</v>
      </c>
      <c r="B461" t="s">
        <v>1222</v>
      </c>
      <c r="C461" t="s">
        <v>1223</v>
      </c>
      <c r="D461" s="1">
        <v>62460</v>
      </c>
      <c r="E461" s="1">
        <v>64340</v>
      </c>
      <c r="F461" t="s">
        <v>7</v>
      </c>
      <c r="G461" s="67">
        <f t="shared" si="19"/>
        <v>0</v>
      </c>
      <c r="H461" s="68">
        <f t="shared" si="18"/>
        <v>64.34</v>
      </c>
      <c r="I461" t="s">
        <v>3</v>
      </c>
      <c r="J461" t="s">
        <v>744</v>
      </c>
      <c r="K461" s="66">
        <v>2.1600000000000001E-2</v>
      </c>
      <c r="L461" s="66">
        <v>2.1600000000000001E-2</v>
      </c>
      <c r="M461" s="66">
        <v>6.3839999999999994E-2</v>
      </c>
      <c r="N461" s="69" t="s">
        <v>882</v>
      </c>
      <c r="O461" s="69" t="s">
        <v>1224</v>
      </c>
      <c r="P461">
        <v>1</v>
      </c>
      <c r="Q461">
        <v>0</v>
      </c>
      <c r="R461">
        <v>0</v>
      </c>
    </row>
    <row r="462" spans="1:18" x14ac:dyDescent="0.25">
      <c r="A462" t="s">
        <v>1225</v>
      </c>
      <c r="B462" t="s">
        <v>1136</v>
      </c>
      <c r="C462" t="s">
        <v>1137</v>
      </c>
      <c r="D462" s="1">
        <v>14140</v>
      </c>
      <c r="E462" s="1">
        <v>14570</v>
      </c>
      <c r="F462" t="s">
        <v>7</v>
      </c>
      <c r="G462" s="67">
        <f t="shared" si="19"/>
        <v>0</v>
      </c>
      <c r="H462" s="68">
        <f t="shared" si="18"/>
        <v>14.57</v>
      </c>
      <c r="I462" t="s">
        <v>3</v>
      </c>
      <c r="J462" t="s">
        <v>1226</v>
      </c>
      <c r="K462" s="66">
        <v>2.47E-2</v>
      </c>
      <c r="L462" s="66">
        <v>2.5819999999999999E-2</v>
      </c>
      <c r="M462" s="66">
        <v>5.4490625000000001E-2</v>
      </c>
      <c r="N462" s="69" t="s">
        <v>882</v>
      </c>
      <c r="O462" s="69" t="s">
        <v>1227</v>
      </c>
      <c r="P462">
        <v>50</v>
      </c>
      <c r="Q462">
        <v>0</v>
      </c>
      <c r="R462">
        <v>0</v>
      </c>
    </row>
    <row r="463" spans="1:18" x14ac:dyDescent="0.25">
      <c r="A463" t="s">
        <v>1228</v>
      </c>
      <c r="B463" t="s">
        <v>1146</v>
      </c>
      <c r="C463" t="s">
        <v>2</v>
      </c>
      <c r="D463" s="1">
        <v>74510</v>
      </c>
      <c r="E463" s="1">
        <v>76750</v>
      </c>
      <c r="F463" t="s">
        <v>7</v>
      </c>
      <c r="G463" s="67">
        <f t="shared" si="19"/>
        <v>0</v>
      </c>
      <c r="H463" s="68">
        <f t="shared" si="18"/>
        <v>76.75</v>
      </c>
      <c r="I463" t="s">
        <v>3</v>
      </c>
      <c r="J463" t="s">
        <v>1229</v>
      </c>
      <c r="K463" s="66">
        <v>2.4E-2</v>
      </c>
      <c r="L463" s="66">
        <v>2.4E-2</v>
      </c>
      <c r="M463" s="66">
        <v>0.13103999999999999</v>
      </c>
      <c r="N463" s="69" t="s">
        <v>1148</v>
      </c>
      <c r="O463" s="69" t="s">
        <v>1230</v>
      </c>
      <c r="P463">
        <v>1</v>
      </c>
      <c r="Q463">
        <v>0</v>
      </c>
      <c r="R463">
        <v>0</v>
      </c>
    </row>
    <row r="464" spans="1:18" x14ac:dyDescent="0.25">
      <c r="A464" t="s">
        <v>1231</v>
      </c>
      <c r="B464" t="s">
        <v>1232</v>
      </c>
      <c r="C464" t="s">
        <v>1126</v>
      </c>
      <c r="D464" s="1">
        <v>48640</v>
      </c>
      <c r="E464" s="1">
        <v>50100</v>
      </c>
      <c r="F464" t="s">
        <v>7</v>
      </c>
      <c r="G464" s="67">
        <f t="shared" si="19"/>
        <v>0</v>
      </c>
      <c r="H464" s="68">
        <f t="shared" ref="H464:H527" si="20">(E464-(E464*G464))/1000</f>
        <v>50.1</v>
      </c>
      <c r="I464" t="s">
        <v>3</v>
      </c>
      <c r="J464" t="s">
        <v>744</v>
      </c>
      <c r="K464" s="66">
        <v>2.29E-2</v>
      </c>
      <c r="L464" s="66">
        <v>2.29E-2</v>
      </c>
      <c r="M464" s="66">
        <v>7.4880000000000002E-2</v>
      </c>
      <c r="N464" s="69" t="s">
        <v>882</v>
      </c>
      <c r="O464" s="69" t="s">
        <v>1233</v>
      </c>
      <c r="P464">
        <v>1</v>
      </c>
      <c r="Q464">
        <v>0</v>
      </c>
      <c r="R464">
        <v>0</v>
      </c>
    </row>
    <row r="465" spans="1:18" x14ac:dyDescent="0.25">
      <c r="A465" t="s">
        <v>1234</v>
      </c>
      <c r="B465" t="s">
        <v>1151</v>
      </c>
      <c r="C465" t="s">
        <v>2</v>
      </c>
      <c r="D465" s="1">
        <v>65030</v>
      </c>
      <c r="E465" s="1">
        <v>66990</v>
      </c>
      <c r="F465" t="s">
        <v>7</v>
      </c>
      <c r="G465" s="67">
        <f t="shared" si="19"/>
        <v>0</v>
      </c>
      <c r="H465" s="68">
        <f t="shared" si="20"/>
        <v>66.989999999999995</v>
      </c>
      <c r="I465" t="s">
        <v>3</v>
      </c>
      <c r="J465" t="s">
        <v>749</v>
      </c>
      <c r="K465" s="66">
        <v>2.1999999999999999E-2</v>
      </c>
      <c r="L465" s="66">
        <v>2.1999999999999999E-2</v>
      </c>
      <c r="M465" s="66">
        <v>0.108</v>
      </c>
      <c r="N465" s="69" t="s">
        <v>1152</v>
      </c>
      <c r="O465" s="69" t="s">
        <v>1235</v>
      </c>
      <c r="P465">
        <v>1</v>
      </c>
      <c r="Q465">
        <v>0</v>
      </c>
      <c r="R465">
        <v>0</v>
      </c>
    </row>
    <row r="466" spans="1:18" x14ac:dyDescent="0.25">
      <c r="A466" t="s">
        <v>1236</v>
      </c>
      <c r="B466" t="s">
        <v>1172</v>
      </c>
      <c r="C466" t="s">
        <v>743</v>
      </c>
      <c r="D466" s="1">
        <v>84350</v>
      </c>
      <c r="E466" s="1">
        <v>86890</v>
      </c>
      <c r="F466" t="s">
        <v>7</v>
      </c>
      <c r="G466" s="67">
        <f t="shared" si="19"/>
        <v>0</v>
      </c>
      <c r="H466" s="68">
        <f t="shared" si="20"/>
        <v>86.89</v>
      </c>
      <c r="I466" t="s">
        <v>3</v>
      </c>
      <c r="J466" t="s">
        <v>744</v>
      </c>
      <c r="K466" s="66">
        <v>0.02</v>
      </c>
      <c r="L466" s="66">
        <v>0.02</v>
      </c>
      <c r="M466" s="66">
        <v>5.04E-2</v>
      </c>
      <c r="N466" s="69" t="s">
        <v>882</v>
      </c>
      <c r="O466" s="69" t="s">
        <v>1237</v>
      </c>
      <c r="P466">
        <v>1</v>
      </c>
      <c r="Q466">
        <v>0</v>
      </c>
      <c r="R466">
        <v>50</v>
      </c>
    </row>
    <row r="467" spans="1:18" x14ac:dyDescent="0.25">
      <c r="A467" t="s">
        <v>1238</v>
      </c>
      <c r="B467" t="s">
        <v>879</v>
      </c>
      <c r="C467" t="s">
        <v>748</v>
      </c>
      <c r="D467" s="1">
        <v>76670</v>
      </c>
      <c r="E467" s="1">
        <v>78980</v>
      </c>
      <c r="F467" t="s">
        <v>7</v>
      </c>
      <c r="G467" s="67">
        <f t="shared" si="19"/>
        <v>0</v>
      </c>
      <c r="H467" s="68">
        <f t="shared" si="20"/>
        <v>78.98</v>
      </c>
      <c r="I467" t="s">
        <v>3</v>
      </c>
      <c r="J467" t="s">
        <v>744</v>
      </c>
      <c r="K467" s="66">
        <v>0.02</v>
      </c>
      <c r="L467" s="66">
        <v>2.104E-2</v>
      </c>
      <c r="M467" s="66">
        <v>5.4399999999999997E-2</v>
      </c>
      <c r="N467" s="69" t="s">
        <v>882</v>
      </c>
      <c r="O467" s="69" t="s">
        <v>1239</v>
      </c>
      <c r="P467">
        <v>1</v>
      </c>
      <c r="Q467">
        <v>0</v>
      </c>
      <c r="R467">
        <v>50</v>
      </c>
    </row>
    <row r="468" spans="1:18" x14ac:dyDescent="0.25">
      <c r="A468" t="s">
        <v>1240</v>
      </c>
      <c r="B468" t="s">
        <v>1241</v>
      </c>
      <c r="C468" t="s">
        <v>1156</v>
      </c>
      <c r="D468" s="1">
        <v>76960</v>
      </c>
      <c r="E468" s="1">
        <v>79270</v>
      </c>
      <c r="F468" t="s">
        <v>7</v>
      </c>
      <c r="G468" s="67">
        <f t="shared" si="19"/>
        <v>0</v>
      </c>
      <c r="H468" s="68">
        <f t="shared" si="20"/>
        <v>79.27</v>
      </c>
      <c r="I468" t="s">
        <v>3</v>
      </c>
      <c r="J468" t="s">
        <v>1242</v>
      </c>
      <c r="K468" s="66">
        <v>2.4E-2</v>
      </c>
      <c r="L468" s="66">
        <v>2.4E-2</v>
      </c>
      <c r="M468" s="66">
        <v>0.1036</v>
      </c>
      <c r="N468" s="69" t="s">
        <v>882</v>
      </c>
      <c r="O468" s="69" t="s">
        <v>1243</v>
      </c>
      <c r="P468">
        <v>1</v>
      </c>
      <c r="Q468">
        <v>0</v>
      </c>
      <c r="R468">
        <v>0</v>
      </c>
    </row>
    <row r="469" spans="1:18" x14ac:dyDescent="0.25">
      <c r="A469" t="s">
        <v>1244</v>
      </c>
      <c r="B469" t="s">
        <v>1136</v>
      </c>
      <c r="C469" t="s">
        <v>1137</v>
      </c>
      <c r="D469" s="1">
        <v>22520</v>
      </c>
      <c r="E469" s="1">
        <v>23200</v>
      </c>
      <c r="F469" t="s">
        <v>7</v>
      </c>
      <c r="G469" s="67">
        <f t="shared" si="19"/>
        <v>0</v>
      </c>
      <c r="H469" s="68">
        <f t="shared" si="20"/>
        <v>23.2</v>
      </c>
      <c r="I469" t="s">
        <v>3</v>
      </c>
      <c r="J469" t="s">
        <v>1245</v>
      </c>
      <c r="K469" s="66">
        <v>2.76E-2</v>
      </c>
      <c r="L469" s="66">
        <v>2.8660000000000001E-2</v>
      </c>
      <c r="M469" s="66">
        <v>3.4439999999999998E-2</v>
      </c>
      <c r="N469" s="69" t="s">
        <v>882</v>
      </c>
      <c r="O469" s="69" t="s">
        <v>1246</v>
      </c>
      <c r="P469">
        <v>50</v>
      </c>
      <c r="Q469">
        <v>0</v>
      </c>
      <c r="R469">
        <v>0</v>
      </c>
    </row>
    <row r="470" spans="1:18" x14ac:dyDescent="0.25">
      <c r="A470" t="s">
        <v>1247</v>
      </c>
      <c r="B470" t="s">
        <v>1146</v>
      </c>
      <c r="C470" t="s">
        <v>2</v>
      </c>
      <c r="D470" s="1">
        <v>83860</v>
      </c>
      <c r="E470" s="1">
        <v>86380</v>
      </c>
      <c r="F470" t="s">
        <v>7</v>
      </c>
      <c r="G470" s="67">
        <f t="shared" si="19"/>
        <v>0</v>
      </c>
      <c r="H470" s="68">
        <f t="shared" si="20"/>
        <v>86.38</v>
      </c>
      <c r="I470" t="s">
        <v>3</v>
      </c>
      <c r="J470" t="s">
        <v>1229</v>
      </c>
      <c r="K470" s="66">
        <v>2.8000000000000001E-2</v>
      </c>
      <c r="L470" s="66">
        <v>2.8000000000000001E-2</v>
      </c>
      <c r="M470" s="66">
        <v>0.13103999999999999</v>
      </c>
      <c r="N470" s="69" t="s">
        <v>1148</v>
      </c>
      <c r="O470" s="69" t="s">
        <v>1248</v>
      </c>
      <c r="P470">
        <v>1</v>
      </c>
      <c r="Q470">
        <v>0</v>
      </c>
      <c r="R470">
        <v>0</v>
      </c>
    </row>
    <row r="471" spans="1:18" x14ac:dyDescent="0.25">
      <c r="A471" t="s">
        <v>1249</v>
      </c>
      <c r="B471" t="s">
        <v>1250</v>
      </c>
      <c r="C471" t="s">
        <v>1126</v>
      </c>
      <c r="D471" s="1">
        <v>62550</v>
      </c>
      <c r="E471" s="1">
        <v>64430</v>
      </c>
      <c r="F471" t="s">
        <v>7</v>
      </c>
      <c r="G471" s="67">
        <f t="shared" si="19"/>
        <v>0</v>
      </c>
      <c r="H471" s="68">
        <f t="shared" si="20"/>
        <v>64.430000000000007</v>
      </c>
      <c r="I471" t="s">
        <v>3</v>
      </c>
      <c r="J471" t="s">
        <v>749</v>
      </c>
      <c r="K471" s="66">
        <v>2.92E-2</v>
      </c>
      <c r="L471" s="66">
        <v>2.92E-2</v>
      </c>
      <c r="M471" s="66">
        <v>8.9599999999999999E-2</v>
      </c>
      <c r="N471" s="69" t="s">
        <v>882</v>
      </c>
      <c r="O471" s="69" t="s">
        <v>1251</v>
      </c>
      <c r="P471">
        <v>1</v>
      </c>
      <c r="Q471">
        <v>0</v>
      </c>
      <c r="R471">
        <v>0</v>
      </c>
    </row>
    <row r="472" spans="1:18" x14ac:dyDescent="0.25">
      <c r="A472" t="s">
        <v>1252</v>
      </c>
      <c r="B472" t="s">
        <v>1151</v>
      </c>
      <c r="C472" t="s">
        <v>2</v>
      </c>
      <c r="D472" s="1">
        <v>73480</v>
      </c>
      <c r="E472" s="1">
        <v>75690</v>
      </c>
      <c r="F472" t="s">
        <v>7</v>
      </c>
      <c r="G472" s="67">
        <f t="shared" si="19"/>
        <v>0</v>
      </c>
      <c r="H472" s="68">
        <f t="shared" si="20"/>
        <v>75.69</v>
      </c>
      <c r="I472" t="s">
        <v>3</v>
      </c>
      <c r="J472" t="s">
        <v>749</v>
      </c>
      <c r="K472" s="66">
        <v>2.5999999999999999E-2</v>
      </c>
      <c r="L472" s="66">
        <v>2.5999999999999999E-2</v>
      </c>
      <c r="M472" s="66">
        <v>7.392E-2</v>
      </c>
      <c r="N472" s="69" t="s">
        <v>1152</v>
      </c>
      <c r="O472" s="69" t="s">
        <v>1253</v>
      </c>
      <c r="P472">
        <v>1</v>
      </c>
      <c r="Q472">
        <v>0</v>
      </c>
      <c r="R472">
        <v>0</v>
      </c>
    </row>
    <row r="473" spans="1:18" x14ac:dyDescent="0.25">
      <c r="A473" t="s">
        <v>1254</v>
      </c>
      <c r="B473" t="s">
        <v>1172</v>
      </c>
      <c r="C473" t="s">
        <v>743</v>
      </c>
      <c r="D473" s="1">
        <v>112790</v>
      </c>
      <c r="E473" s="1">
        <v>116180</v>
      </c>
      <c r="F473" t="s">
        <v>7</v>
      </c>
      <c r="G473" s="67">
        <f t="shared" si="19"/>
        <v>0</v>
      </c>
      <c r="H473" s="68">
        <f t="shared" si="20"/>
        <v>116.18</v>
      </c>
      <c r="I473" t="s">
        <v>3</v>
      </c>
      <c r="J473" t="s">
        <v>744</v>
      </c>
      <c r="K473" s="66">
        <v>2.8000000000000001E-2</v>
      </c>
      <c r="L473" s="66">
        <v>2.8000000000000001E-2</v>
      </c>
      <c r="M473" s="66">
        <v>8.0640000000000003E-2</v>
      </c>
      <c r="N473" s="69" t="s">
        <v>882</v>
      </c>
      <c r="O473" s="69" t="s">
        <v>1255</v>
      </c>
      <c r="P473">
        <v>1</v>
      </c>
      <c r="Q473">
        <v>0</v>
      </c>
      <c r="R473">
        <v>50</v>
      </c>
    </row>
    <row r="474" spans="1:18" x14ac:dyDescent="0.25">
      <c r="A474" t="s">
        <v>1256</v>
      </c>
      <c r="B474" t="s">
        <v>879</v>
      </c>
      <c r="C474" t="s">
        <v>748</v>
      </c>
      <c r="D474" s="1">
        <v>81680</v>
      </c>
      <c r="E474" s="1">
        <v>84140</v>
      </c>
      <c r="F474" t="s">
        <v>7</v>
      </c>
      <c r="G474" s="67">
        <f t="shared" si="19"/>
        <v>0</v>
      </c>
      <c r="H474" s="68">
        <f t="shared" si="20"/>
        <v>84.14</v>
      </c>
      <c r="I474" t="s">
        <v>3</v>
      </c>
      <c r="J474" t="s">
        <v>744</v>
      </c>
      <c r="K474" s="66">
        <v>2.8000000000000001E-2</v>
      </c>
      <c r="L474" s="66">
        <v>2.9919999999999999E-2</v>
      </c>
      <c r="M474" s="66">
        <v>8.0640000000000003E-2</v>
      </c>
      <c r="N474" s="69" t="s">
        <v>882</v>
      </c>
      <c r="O474" s="69" t="s">
        <v>1257</v>
      </c>
      <c r="P474">
        <v>1</v>
      </c>
      <c r="Q474">
        <v>0</v>
      </c>
      <c r="R474">
        <v>50</v>
      </c>
    </row>
    <row r="475" spans="1:18" x14ac:dyDescent="0.25">
      <c r="A475" t="s">
        <v>1258</v>
      </c>
      <c r="B475" t="s">
        <v>1259</v>
      </c>
      <c r="C475" t="s">
        <v>1156</v>
      </c>
      <c r="D475" s="1">
        <v>95450</v>
      </c>
      <c r="E475" s="1">
        <v>98320</v>
      </c>
      <c r="F475" t="s">
        <v>7</v>
      </c>
      <c r="G475" s="67">
        <f t="shared" si="19"/>
        <v>0</v>
      </c>
      <c r="H475" s="68">
        <f t="shared" si="20"/>
        <v>98.32</v>
      </c>
      <c r="I475" t="s">
        <v>3</v>
      </c>
      <c r="J475" t="s">
        <v>1242</v>
      </c>
      <c r="K475" s="66">
        <v>2.8000000000000001E-2</v>
      </c>
      <c r="L475" s="66">
        <v>2.8000000000000001E-2</v>
      </c>
      <c r="M475" s="66">
        <v>0.13524</v>
      </c>
      <c r="N475" s="69" t="s">
        <v>882</v>
      </c>
      <c r="O475" s="69" t="s">
        <v>1260</v>
      </c>
      <c r="P475">
        <v>1</v>
      </c>
      <c r="Q475">
        <v>0</v>
      </c>
      <c r="R475">
        <v>0</v>
      </c>
    </row>
    <row r="476" spans="1:18" x14ac:dyDescent="0.25">
      <c r="A476" t="s">
        <v>1261</v>
      </c>
      <c r="B476" t="s">
        <v>1262</v>
      </c>
      <c r="C476" t="s">
        <v>1137</v>
      </c>
      <c r="D476" s="1">
        <v>92490</v>
      </c>
      <c r="E476" s="1">
        <v>95270</v>
      </c>
      <c r="F476" t="s">
        <v>7</v>
      </c>
      <c r="G476" s="67">
        <f t="shared" si="19"/>
        <v>0</v>
      </c>
      <c r="H476" s="68">
        <f t="shared" si="20"/>
        <v>95.27</v>
      </c>
      <c r="I476" t="s">
        <v>3</v>
      </c>
      <c r="J476" t="s">
        <v>749</v>
      </c>
      <c r="K476" s="66">
        <v>2.8000000000000001E-2</v>
      </c>
      <c r="L476" s="66">
        <v>2.8000000000000001E-2</v>
      </c>
      <c r="M476" s="66">
        <v>0.12767999999999999</v>
      </c>
      <c r="N476" s="69" t="s">
        <v>882</v>
      </c>
      <c r="O476" s="69" t="s">
        <v>1263</v>
      </c>
      <c r="P476">
        <v>1</v>
      </c>
      <c r="Q476">
        <v>0</v>
      </c>
      <c r="R476">
        <v>0</v>
      </c>
    </row>
    <row r="477" spans="1:18" x14ac:dyDescent="0.25">
      <c r="A477" t="s">
        <v>1264</v>
      </c>
      <c r="B477" t="s">
        <v>1146</v>
      </c>
      <c r="C477" t="s">
        <v>2</v>
      </c>
      <c r="D477" s="1">
        <v>97300</v>
      </c>
      <c r="E477" s="1">
        <v>100220</v>
      </c>
      <c r="F477" t="s">
        <v>7</v>
      </c>
      <c r="G477" s="67">
        <f t="shared" si="19"/>
        <v>0</v>
      </c>
      <c r="H477" s="68">
        <f t="shared" si="20"/>
        <v>100.22</v>
      </c>
      <c r="I477" t="s">
        <v>3</v>
      </c>
      <c r="J477" t="s">
        <v>1229</v>
      </c>
      <c r="K477" s="66">
        <v>3.2000000000000001E-2</v>
      </c>
      <c r="L477" s="66">
        <v>3.2000000000000001E-2</v>
      </c>
      <c r="M477" s="66">
        <v>0.13103999999999999</v>
      </c>
      <c r="N477" s="69" t="s">
        <v>1148</v>
      </c>
      <c r="O477" s="69" t="s">
        <v>1265</v>
      </c>
      <c r="P477">
        <v>1</v>
      </c>
      <c r="Q477">
        <v>0</v>
      </c>
      <c r="R477">
        <v>0</v>
      </c>
    </row>
    <row r="478" spans="1:18" x14ac:dyDescent="0.25">
      <c r="A478" t="s">
        <v>1266</v>
      </c>
      <c r="B478" t="s">
        <v>1267</v>
      </c>
      <c r="C478" t="s">
        <v>1126</v>
      </c>
      <c r="D478" s="1">
        <v>76460</v>
      </c>
      <c r="E478" s="1">
        <v>78760</v>
      </c>
      <c r="F478" t="s">
        <v>7</v>
      </c>
      <c r="G478" s="67">
        <f t="shared" si="19"/>
        <v>0</v>
      </c>
      <c r="H478" s="68">
        <f t="shared" si="20"/>
        <v>78.760000000000005</v>
      </c>
      <c r="I478" t="s">
        <v>3</v>
      </c>
      <c r="J478" t="s">
        <v>749</v>
      </c>
      <c r="K478" s="66">
        <v>7.1199999999999999E-2</v>
      </c>
      <c r="L478" s="66">
        <v>7.1199999999999999E-2</v>
      </c>
      <c r="M478" s="66">
        <v>0.18360000000000001</v>
      </c>
      <c r="N478" s="69" t="s">
        <v>882</v>
      </c>
      <c r="O478" s="69" t="s">
        <v>1268</v>
      </c>
      <c r="P478">
        <v>1</v>
      </c>
      <c r="Q478">
        <v>0</v>
      </c>
      <c r="R478">
        <v>0</v>
      </c>
    </row>
    <row r="479" spans="1:18" x14ac:dyDescent="0.25">
      <c r="A479" t="s">
        <v>1269</v>
      </c>
      <c r="B479" t="s">
        <v>1151</v>
      </c>
      <c r="C479" t="s">
        <v>2</v>
      </c>
      <c r="D479" s="1">
        <v>84900</v>
      </c>
      <c r="E479" s="1">
        <v>87450</v>
      </c>
      <c r="F479" t="s">
        <v>7</v>
      </c>
      <c r="G479" s="67">
        <f t="shared" si="19"/>
        <v>0</v>
      </c>
      <c r="H479" s="68">
        <f t="shared" si="20"/>
        <v>87.45</v>
      </c>
      <c r="I479" t="s">
        <v>3</v>
      </c>
      <c r="J479" t="s">
        <v>1270</v>
      </c>
      <c r="K479" s="66">
        <v>3.7999999999999999E-2</v>
      </c>
      <c r="L479" s="66">
        <v>3.7999999999999999E-2</v>
      </c>
      <c r="M479" s="66">
        <v>8.1000000000000003E-2</v>
      </c>
      <c r="N479" s="69" t="s">
        <v>1152</v>
      </c>
      <c r="O479" s="69" t="s">
        <v>1271</v>
      </c>
      <c r="P479">
        <v>1</v>
      </c>
      <c r="Q479">
        <v>0</v>
      </c>
      <c r="R479">
        <v>0</v>
      </c>
    </row>
    <row r="480" spans="1:18" x14ac:dyDescent="0.25">
      <c r="A480" t="s">
        <v>1272</v>
      </c>
      <c r="B480" t="s">
        <v>1172</v>
      </c>
      <c r="C480" t="s">
        <v>743</v>
      </c>
      <c r="D480" s="1">
        <v>187150</v>
      </c>
      <c r="E480" s="1">
        <v>192770</v>
      </c>
      <c r="F480" t="s">
        <v>7</v>
      </c>
      <c r="G480" s="67">
        <f t="shared" si="19"/>
        <v>0</v>
      </c>
      <c r="H480" s="68">
        <f t="shared" si="20"/>
        <v>192.77</v>
      </c>
      <c r="I480" t="s">
        <v>3</v>
      </c>
      <c r="J480" t="s">
        <v>744</v>
      </c>
      <c r="K480" s="66">
        <v>0.04</v>
      </c>
      <c r="L480" s="66">
        <v>4.2860000000000002E-2</v>
      </c>
      <c r="M480" s="66">
        <v>8.6400000000000005E-2</v>
      </c>
      <c r="N480" s="69" t="s">
        <v>882</v>
      </c>
      <c r="O480" s="69" t="s">
        <v>1273</v>
      </c>
      <c r="P480">
        <v>1</v>
      </c>
      <c r="Q480">
        <v>0</v>
      </c>
      <c r="R480">
        <v>50</v>
      </c>
    </row>
    <row r="481" spans="1:18" x14ac:dyDescent="0.25">
      <c r="A481" t="s">
        <v>1274</v>
      </c>
      <c r="B481" t="s">
        <v>879</v>
      </c>
      <c r="C481" t="s">
        <v>748</v>
      </c>
      <c r="D481" s="1">
        <v>162900</v>
      </c>
      <c r="E481" s="1">
        <v>167790</v>
      </c>
      <c r="F481" t="s">
        <v>7</v>
      </c>
      <c r="G481" s="67">
        <f t="shared" si="19"/>
        <v>0</v>
      </c>
      <c r="H481" s="68">
        <f t="shared" si="20"/>
        <v>167.79</v>
      </c>
      <c r="I481" t="s">
        <v>3</v>
      </c>
      <c r="J481" t="s">
        <v>744</v>
      </c>
      <c r="K481" s="66">
        <v>0.04</v>
      </c>
      <c r="L481" s="66">
        <v>4.104E-2</v>
      </c>
      <c r="M481" s="66">
        <v>8.6400000000000005E-2</v>
      </c>
      <c r="N481" s="69" t="s">
        <v>882</v>
      </c>
      <c r="O481" s="69" t="s">
        <v>1275</v>
      </c>
      <c r="P481">
        <v>1</v>
      </c>
      <c r="Q481">
        <v>0</v>
      </c>
      <c r="R481">
        <v>50</v>
      </c>
    </row>
    <row r="482" spans="1:18" x14ac:dyDescent="0.25">
      <c r="A482" t="s">
        <v>1276</v>
      </c>
      <c r="B482" t="s">
        <v>1277</v>
      </c>
      <c r="C482" t="s">
        <v>1156</v>
      </c>
      <c r="D482" s="1">
        <v>119530</v>
      </c>
      <c r="E482" s="1">
        <v>123120</v>
      </c>
      <c r="F482" t="s">
        <v>7</v>
      </c>
      <c r="G482" s="67">
        <f t="shared" si="19"/>
        <v>0</v>
      </c>
      <c r="H482" s="68">
        <f t="shared" si="20"/>
        <v>123.12</v>
      </c>
      <c r="I482" t="s">
        <v>3</v>
      </c>
      <c r="J482" t="s">
        <v>1242</v>
      </c>
      <c r="K482" s="66">
        <v>3.2000000000000001E-2</v>
      </c>
      <c r="L482" s="66">
        <v>3.2000000000000001E-2</v>
      </c>
      <c r="M482" s="66">
        <v>0.14485500000000001</v>
      </c>
      <c r="N482" s="69" t="s">
        <v>882</v>
      </c>
      <c r="O482" s="69" t="s">
        <v>1278</v>
      </c>
      <c r="P482">
        <v>1</v>
      </c>
      <c r="Q482">
        <v>0</v>
      </c>
      <c r="R482">
        <v>0</v>
      </c>
    </row>
    <row r="483" spans="1:18" x14ac:dyDescent="0.25">
      <c r="A483" t="s">
        <v>1279</v>
      </c>
      <c r="B483" t="s">
        <v>1280</v>
      </c>
      <c r="C483" t="s">
        <v>1137</v>
      </c>
      <c r="D483" s="1">
        <v>122440</v>
      </c>
      <c r="E483" s="1">
        <v>126120</v>
      </c>
      <c r="F483" t="s">
        <v>7</v>
      </c>
      <c r="G483" s="67">
        <f t="shared" si="19"/>
        <v>0</v>
      </c>
      <c r="H483" s="68">
        <f t="shared" si="20"/>
        <v>126.12</v>
      </c>
      <c r="I483" t="s">
        <v>3</v>
      </c>
      <c r="J483" t="s">
        <v>749</v>
      </c>
      <c r="K483" s="66">
        <v>0.08</v>
      </c>
      <c r="L483" s="66">
        <v>0.08</v>
      </c>
      <c r="M483" s="66">
        <v>0.12767999999999999</v>
      </c>
      <c r="N483" s="69" t="s">
        <v>882</v>
      </c>
      <c r="O483" s="69" t="s">
        <v>1281</v>
      </c>
      <c r="P483">
        <v>1</v>
      </c>
      <c r="Q483">
        <v>0</v>
      </c>
      <c r="R483">
        <v>0</v>
      </c>
    </row>
    <row r="484" spans="1:18" x14ac:dyDescent="0.25">
      <c r="A484" t="s">
        <v>1282</v>
      </c>
      <c r="B484" t="s">
        <v>1283</v>
      </c>
      <c r="C484" t="s">
        <v>16</v>
      </c>
      <c r="D484" s="1">
        <v>3050</v>
      </c>
      <c r="E484" s="1">
        <v>3210</v>
      </c>
      <c r="F484" t="s">
        <v>7</v>
      </c>
      <c r="G484" s="67">
        <f t="shared" si="19"/>
        <v>0</v>
      </c>
      <c r="H484" s="68">
        <f t="shared" si="20"/>
        <v>3.21</v>
      </c>
      <c r="I484" t="s">
        <v>3</v>
      </c>
      <c r="J484" t="s">
        <v>1284</v>
      </c>
      <c r="K484" s="66">
        <v>5.7000000000000002E-3</v>
      </c>
      <c r="L484" s="66">
        <v>6.1199999999999996E-3</v>
      </c>
      <c r="M484" s="66">
        <v>2.428725E-2</v>
      </c>
      <c r="N484" s="69" t="s">
        <v>19</v>
      </c>
      <c r="O484" s="69" t="s">
        <v>1285</v>
      </c>
      <c r="P484">
        <v>10</v>
      </c>
      <c r="Q484">
        <v>0</v>
      </c>
      <c r="R484">
        <v>0</v>
      </c>
    </row>
    <row r="485" spans="1:18" x14ac:dyDescent="0.25">
      <c r="A485" t="s">
        <v>1286</v>
      </c>
      <c r="B485" t="s">
        <v>1283</v>
      </c>
      <c r="C485" t="s">
        <v>48</v>
      </c>
      <c r="D485" s="1">
        <v>3050</v>
      </c>
      <c r="E485" s="1">
        <v>3210</v>
      </c>
      <c r="F485" t="s">
        <v>7</v>
      </c>
      <c r="G485" s="67">
        <f t="shared" si="19"/>
        <v>0</v>
      </c>
      <c r="H485" s="68">
        <f t="shared" si="20"/>
        <v>3.21</v>
      </c>
      <c r="I485" t="s">
        <v>3</v>
      </c>
      <c r="J485" t="s">
        <v>1284</v>
      </c>
      <c r="K485" s="66">
        <v>5.7000000000000002E-3</v>
      </c>
      <c r="L485" s="66">
        <v>6.1199999999999996E-3</v>
      </c>
      <c r="M485" s="66">
        <v>2.428725E-2</v>
      </c>
      <c r="N485" s="69" t="s">
        <v>19</v>
      </c>
      <c r="O485" s="69" t="s">
        <v>1287</v>
      </c>
      <c r="P485">
        <v>10</v>
      </c>
      <c r="Q485">
        <v>0</v>
      </c>
      <c r="R485">
        <v>0</v>
      </c>
    </row>
    <row r="486" spans="1:18" x14ac:dyDescent="0.25">
      <c r="A486" t="s">
        <v>1288</v>
      </c>
      <c r="B486" t="s">
        <v>1283</v>
      </c>
      <c r="C486" t="s">
        <v>51</v>
      </c>
      <c r="D486" s="1">
        <v>2850</v>
      </c>
      <c r="E486" s="1">
        <v>3000</v>
      </c>
      <c r="F486" t="s">
        <v>7</v>
      </c>
      <c r="G486" s="67">
        <f t="shared" si="19"/>
        <v>0</v>
      </c>
      <c r="H486" s="68">
        <f t="shared" si="20"/>
        <v>3</v>
      </c>
      <c r="I486" t="s">
        <v>3</v>
      </c>
      <c r="J486" t="s">
        <v>1284</v>
      </c>
      <c r="K486" s="66">
        <v>4.8999999999999998E-3</v>
      </c>
      <c r="L486" s="66">
        <v>5.3299999999999997E-3</v>
      </c>
      <c r="M486" s="66">
        <v>2.428725E-2</v>
      </c>
      <c r="N486" s="69" t="s">
        <v>19</v>
      </c>
      <c r="O486" s="69" t="s">
        <v>1289</v>
      </c>
      <c r="P486">
        <v>10</v>
      </c>
      <c r="Q486">
        <v>0</v>
      </c>
      <c r="R486">
        <v>0</v>
      </c>
    </row>
    <row r="487" spans="1:18" x14ac:dyDescent="0.25">
      <c r="A487" t="s">
        <v>1290</v>
      </c>
      <c r="B487" t="s">
        <v>1283</v>
      </c>
      <c r="C487" t="s">
        <v>54</v>
      </c>
      <c r="D487" s="1">
        <v>2990</v>
      </c>
      <c r="E487" s="1">
        <v>3140</v>
      </c>
      <c r="F487" t="s">
        <v>7</v>
      </c>
      <c r="G487" s="67">
        <f t="shared" si="19"/>
        <v>0</v>
      </c>
      <c r="H487" s="68">
        <f t="shared" si="20"/>
        <v>3.14</v>
      </c>
      <c r="I487" t="s">
        <v>3</v>
      </c>
      <c r="J487" t="s">
        <v>1284</v>
      </c>
      <c r="K487" s="66">
        <v>4.8999999999999998E-3</v>
      </c>
      <c r="L487" s="66">
        <v>5.3200000000000001E-3</v>
      </c>
      <c r="M487" s="66">
        <v>2.428725E-2</v>
      </c>
      <c r="N487" s="69" t="s">
        <v>19</v>
      </c>
      <c r="O487" s="69" t="s">
        <v>1291</v>
      </c>
      <c r="P487">
        <v>10</v>
      </c>
      <c r="Q487">
        <v>0</v>
      </c>
      <c r="R487">
        <v>0</v>
      </c>
    </row>
    <row r="488" spans="1:18" x14ac:dyDescent="0.25">
      <c r="A488" t="s">
        <v>1292</v>
      </c>
      <c r="B488" t="s">
        <v>1293</v>
      </c>
      <c r="C488" t="s">
        <v>16</v>
      </c>
      <c r="D488" s="1">
        <v>6420</v>
      </c>
      <c r="E488" s="1">
        <v>6620</v>
      </c>
      <c r="F488" t="s">
        <v>7</v>
      </c>
      <c r="G488" s="67">
        <f t="shared" si="19"/>
        <v>0</v>
      </c>
      <c r="H488" s="68">
        <f t="shared" si="20"/>
        <v>6.62</v>
      </c>
      <c r="I488" t="s">
        <v>3</v>
      </c>
      <c r="J488" t="s">
        <v>1294</v>
      </c>
      <c r="K488" s="66">
        <v>4.8999999999999998E-3</v>
      </c>
      <c r="L488" s="66">
        <v>5.1399999999999996E-3</v>
      </c>
      <c r="M488" s="66">
        <v>1.3199592390999999E-2</v>
      </c>
      <c r="N488" s="69" t="s">
        <v>19</v>
      </c>
      <c r="O488" s="69" t="s">
        <v>1295</v>
      </c>
      <c r="P488">
        <v>10</v>
      </c>
      <c r="Q488">
        <v>0</v>
      </c>
      <c r="R488">
        <v>0</v>
      </c>
    </row>
    <row r="489" spans="1:18" x14ac:dyDescent="0.25">
      <c r="A489" t="s">
        <v>1296</v>
      </c>
      <c r="B489" t="s">
        <v>1293</v>
      </c>
      <c r="C489" t="s">
        <v>51</v>
      </c>
      <c r="D489" s="1">
        <v>6420</v>
      </c>
      <c r="E489" s="1">
        <v>6620</v>
      </c>
      <c r="F489" t="s">
        <v>7</v>
      </c>
      <c r="G489" s="67">
        <f t="shared" si="19"/>
        <v>0</v>
      </c>
      <c r="H489" s="68">
        <f t="shared" si="20"/>
        <v>6.62</v>
      </c>
      <c r="I489" t="s">
        <v>3</v>
      </c>
      <c r="J489" t="s">
        <v>1294</v>
      </c>
      <c r="K489" s="66">
        <v>4.8999999999999998E-3</v>
      </c>
      <c r="L489" s="66">
        <v>5.1399999999999996E-3</v>
      </c>
      <c r="M489" s="66">
        <v>1.3199592390999999E-2</v>
      </c>
      <c r="N489" s="69" t="s">
        <v>19</v>
      </c>
      <c r="O489" s="69" t="s">
        <v>1297</v>
      </c>
      <c r="P489">
        <v>10</v>
      </c>
      <c r="Q489">
        <v>0</v>
      </c>
      <c r="R489">
        <v>0</v>
      </c>
    </row>
    <row r="490" spans="1:18" x14ac:dyDescent="0.25">
      <c r="A490" t="s">
        <v>1298</v>
      </c>
      <c r="B490" t="s">
        <v>1283</v>
      </c>
      <c r="C490" t="s">
        <v>16</v>
      </c>
      <c r="D490" s="1">
        <v>3290</v>
      </c>
      <c r="E490" s="1">
        <v>3460</v>
      </c>
      <c r="F490" t="s">
        <v>7</v>
      </c>
      <c r="G490" s="67">
        <f t="shared" si="19"/>
        <v>0</v>
      </c>
      <c r="H490" s="68">
        <f t="shared" si="20"/>
        <v>3.46</v>
      </c>
      <c r="I490" t="s">
        <v>3</v>
      </c>
      <c r="J490" t="s">
        <v>1299</v>
      </c>
      <c r="K490" s="66">
        <v>7.1999999999999998E-3</v>
      </c>
      <c r="L490" s="66">
        <v>7.7000000000000002E-3</v>
      </c>
      <c r="M490" s="66">
        <v>3.0359062499999999E-2</v>
      </c>
      <c r="N490" s="69" t="s">
        <v>19</v>
      </c>
      <c r="O490" s="69" t="s">
        <v>1300</v>
      </c>
      <c r="P490">
        <v>10</v>
      </c>
      <c r="Q490">
        <v>0</v>
      </c>
      <c r="R490">
        <v>0</v>
      </c>
    </row>
    <row r="491" spans="1:18" x14ac:dyDescent="0.25">
      <c r="A491" t="s">
        <v>1301</v>
      </c>
      <c r="B491" t="s">
        <v>1283</v>
      </c>
      <c r="C491" t="s">
        <v>48</v>
      </c>
      <c r="D491" s="1">
        <v>3290</v>
      </c>
      <c r="E491" s="1">
        <v>3460</v>
      </c>
      <c r="F491" t="s">
        <v>7</v>
      </c>
      <c r="G491" s="67">
        <f t="shared" si="19"/>
        <v>0</v>
      </c>
      <c r="H491" s="68">
        <f t="shared" si="20"/>
        <v>3.46</v>
      </c>
      <c r="I491" t="s">
        <v>3</v>
      </c>
      <c r="J491" t="s">
        <v>1299</v>
      </c>
      <c r="K491" s="66">
        <v>7.1999999999999998E-3</v>
      </c>
      <c r="L491" s="66">
        <v>7.7000000000000002E-3</v>
      </c>
      <c r="M491" s="66">
        <v>3.0359062499999999E-2</v>
      </c>
      <c r="N491" s="69" t="s">
        <v>19</v>
      </c>
      <c r="O491" s="69" t="s">
        <v>1302</v>
      </c>
      <c r="P491">
        <v>10</v>
      </c>
      <c r="Q491">
        <v>0</v>
      </c>
      <c r="R491">
        <v>0</v>
      </c>
    </row>
    <row r="492" spans="1:18" x14ac:dyDescent="0.25">
      <c r="A492" t="s">
        <v>1303</v>
      </c>
      <c r="B492" t="s">
        <v>1283</v>
      </c>
      <c r="C492" t="s">
        <v>51</v>
      </c>
      <c r="D492" s="1">
        <v>3060</v>
      </c>
      <c r="E492" s="1">
        <v>3220</v>
      </c>
      <c r="F492" t="s">
        <v>7</v>
      </c>
      <c r="G492" s="67">
        <f t="shared" si="19"/>
        <v>0</v>
      </c>
      <c r="H492" s="68">
        <f t="shared" si="20"/>
        <v>3.22</v>
      </c>
      <c r="I492" t="s">
        <v>3</v>
      </c>
      <c r="J492" t="s">
        <v>1299</v>
      </c>
      <c r="K492" s="66">
        <v>7.1999999999999998E-3</v>
      </c>
      <c r="L492" s="66">
        <v>7.7099999999999998E-3</v>
      </c>
      <c r="M492" s="66">
        <v>3.0359062499999999E-2</v>
      </c>
      <c r="N492" s="69" t="s">
        <v>19</v>
      </c>
      <c r="O492" s="69" t="s">
        <v>1304</v>
      </c>
      <c r="P492">
        <v>10</v>
      </c>
      <c r="Q492">
        <v>0</v>
      </c>
      <c r="R492">
        <v>0</v>
      </c>
    </row>
    <row r="493" spans="1:18" x14ac:dyDescent="0.25">
      <c r="A493" t="s">
        <v>1305</v>
      </c>
      <c r="B493" t="s">
        <v>1283</v>
      </c>
      <c r="C493" t="s">
        <v>54</v>
      </c>
      <c r="D493" s="1">
        <v>3220</v>
      </c>
      <c r="E493" s="1">
        <v>3390</v>
      </c>
      <c r="F493" t="s">
        <v>7</v>
      </c>
      <c r="G493" s="67">
        <f t="shared" si="19"/>
        <v>0</v>
      </c>
      <c r="H493" s="68">
        <f t="shared" si="20"/>
        <v>3.39</v>
      </c>
      <c r="I493" t="s">
        <v>3</v>
      </c>
      <c r="J493" t="s">
        <v>1299</v>
      </c>
      <c r="K493" s="66">
        <v>7.1999999999999998E-3</v>
      </c>
      <c r="L493" s="66">
        <v>7.7000000000000002E-3</v>
      </c>
      <c r="M493" s="66">
        <v>3.0359062499999999E-2</v>
      </c>
      <c r="N493" s="69" t="s">
        <v>19</v>
      </c>
      <c r="O493" s="69" t="s">
        <v>1306</v>
      </c>
      <c r="P493">
        <v>10</v>
      </c>
      <c r="Q493">
        <v>0</v>
      </c>
      <c r="R493">
        <v>0</v>
      </c>
    </row>
    <row r="494" spans="1:18" x14ac:dyDescent="0.25">
      <c r="A494" t="s">
        <v>1307</v>
      </c>
      <c r="B494" t="s">
        <v>1293</v>
      </c>
      <c r="C494" t="s">
        <v>16</v>
      </c>
      <c r="D494" s="1">
        <v>6700</v>
      </c>
      <c r="E494" s="1">
        <v>6910</v>
      </c>
      <c r="F494" t="s">
        <v>7</v>
      </c>
      <c r="G494" s="67">
        <f t="shared" si="19"/>
        <v>0</v>
      </c>
      <c r="H494" s="68">
        <f t="shared" si="20"/>
        <v>6.91</v>
      </c>
      <c r="I494" t="s">
        <v>3</v>
      </c>
      <c r="J494" t="s">
        <v>1308</v>
      </c>
      <c r="K494" s="66">
        <v>6.4999999999999997E-3</v>
      </c>
      <c r="L494" s="66">
        <v>6.7999999999999996E-3</v>
      </c>
      <c r="M494" s="66">
        <v>1.6866145833000001E-2</v>
      </c>
      <c r="N494" s="69" t="s">
        <v>19</v>
      </c>
      <c r="O494" s="69" t="s">
        <v>1309</v>
      </c>
      <c r="P494">
        <v>10</v>
      </c>
      <c r="Q494">
        <v>0</v>
      </c>
      <c r="R494">
        <v>0</v>
      </c>
    </row>
    <row r="495" spans="1:18" x14ac:dyDescent="0.25">
      <c r="A495" t="s">
        <v>1310</v>
      </c>
      <c r="B495" t="s">
        <v>1293</v>
      </c>
      <c r="C495" t="s">
        <v>51</v>
      </c>
      <c r="D495" s="1">
        <v>6700</v>
      </c>
      <c r="E495" s="1">
        <v>6910</v>
      </c>
      <c r="F495" t="s">
        <v>7</v>
      </c>
      <c r="G495" s="67">
        <f t="shared" si="19"/>
        <v>0</v>
      </c>
      <c r="H495" s="68">
        <f t="shared" si="20"/>
        <v>6.91</v>
      </c>
      <c r="I495" t="s">
        <v>3</v>
      </c>
      <c r="J495" t="s">
        <v>1308</v>
      </c>
      <c r="K495" s="66">
        <v>6.4999999999999997E-3</v>
      </c>
      <c r="L495" s="66">
        <v>6.7999999999999996E-3</v>
      </c>
      <c r="M495" s="66">
        <v>1.6866145833000001E-2</v>
      </c>
      <c r="N495" s="69" t="s">
        <v>19</v>
      </c>
      <c r="O495" s="69" t="s">
        <v>1311</v>
      </c>
      <c r="P495">
        <v>10</v>
      </c>
      <c r="Q495">
        <v>0</v>
      </c>
      <c r="R495">
        <v>0</v>
      </c>
    </row>
    <row r="496" spans="1:18" x14ac:dyDescent="0.25">
      <c r="A496" t="s">
        <v>1312</v>
      </c>
      <c r="B496" t="s">
        <v>1283</v>
      </c>
      <c r="C496" t="s">
        <v>16</v>
      </c>
      <c r="D496" s="1">
        <v>4550</v>
      </c>
      <c r="E496" s="1">
        <v>4780</v>
      </c>
      <c r="F496" t="s">
        <v>7</v>
      </c>
      <c r="G496" s="67">
        <f t="shared" si="19"/>
        <v>0</v>
      </c>
      <c r="H496" s="68">
        <f t="shared" si="20"/>
        <v>4.78</v>
      </c>
      <c r="I496" t="s">
        <v>3</v>
      </c>
      <c r="J496" t="s">
        <v>1313</v>
      </c>
      <c r="K496" s="66">
        <v>9.1000000000000004E-3</v>
      </c>
      <c r="L496" s="66">
        <v>9.6699999999999998E-3</v>
      </c>
      <c r="M496" s="66">
        <v>4.0678392856999999E-2</v>
      </c>
      <c r="N496" s="69" t="s">
        <v>19</v>
      </c>
      <c r="O496" s="69" t="s">
        <v>1314</v>
      </c>
      <c r="P496">
        <v>10</v>
      </c>
      <c r="Q496">
        <v>0</v>
      </c>
      <c r="R496">
        <v>0</v>
      </c>
    </row>
    <row r="497" spans="1:18" x14ac:dyDescent="0.25">
      <c r="A497" t="s">
        <v>1315</v>
      </c>
      <c r="B497" t="s">
        <v>1283</v>
      </c>
      <c r="C497" t="s">
        <v>48</v>
      </c>
      <c r="D497" s="1">
        <v>4550</v>
      </c>
      <c r="E497" s="1">
        <v>4780</v>
      </c>
      <c r="F497" t="s">
        <v>7</v>
      </c>
      <c r="G497" s="67">
        <f t="shared" si="19"/>
        <v>0</v>
      </c>
      <c r="H497" s="68">
        <f t="shared" si="20"/>
        <v>4.78</v>
      </c>
      <c r="I497" t="s">
        <v>3</v>
      </c>
      <c r="J497" t="s">
        <v>1313</v>
      </c>
      <c r="K497" s="66">
        <v>9.1000000000000004E-3</v>
      </c>
      <c r="L497" s="66">
        <v>9.6600000000000002E-3</v>
      </c>
      <c r="M497" s="66">
        <v>4.0678392856999999E-2</v>
      </c>
      <c r="N497" s="69" t="s">
        <v>19</v>
      </c>
      <c r="O497" s="69" t="s">
        <v>1316</v>
      </c>
      <c r="P497">
        <v>10</v>
      </c>
      <c r="Q497">
        <v>0</v>
      </c>
      <c r="R497">
        <v>0</v>
      </c>
    </row>
    <row r="498" spans="1:18" x14ac:dyDescent="0.25">
      <c r="A498" t="s">
        <v>1317</v>
      </c>
      <c r="B498" t="s">
        <v>1283</v>
      </c>
      <c r="C498" t="s">
        <v>51</v>
      </c>
      <c r="D498" s="1">
        <v>4290</v>
      </c>
      <c r="E498" s="1">
        <v>4510</v>
      </c>
      <c r="F498" t="s">
        <v>7</v>
      </c>
      <c r="G498" s="67">
        <f t="shared" si="19"/>
        <v>0</v>
      </c>
      <c r="H498" s="68">
        <f t="shared" si="20"/>
        <v>4.51</v>
      </c>
      <c r="I498" t="s">
        <v>3</v>
      </c>
      <c r="J498" t="s">
        <v>1313</v>
      </c>
      <c r="K498" s="66">
        <v>9.1000000000000004E-3</v>
      </c>
      <c r="L498" s="66">
        <v>9.6699999999999998E-3</v>
      </c>
      <c r="M498" s="66">
        <v>4.0678392856999999E-2</v>
      </c>
      <c r="N498" s="69" t="s">
        <v>19</v>
      </c>
      <c r="O498" s="69" t="s">
        <v>1318</v>
      </c>
      <c r="P498">
        <v>10</v>
      </c>
      <c r="Q498">
        <v>0</v>
      </c>
      <c r="R498">
        <v>0</v>
      </c>
    </row>
    <row r="499" spans="1:18" x14ac:dyDescent="0.25">
      <c r="A499" t="s">
        <v>1319</v>
      </c>
      <c r="B499" t="s">
        <v>1283</v>
      </c>
      <c r="C499" t="s">
        <v>54</v>
      </c>
      <c r="D499" s="1">
        <v>4460</v>
      </c>
      <c r="E499" s="1">
        <v>4690</v>
      </c>
      <c r="F499" t="s">
        <v>7</v>
      </c>
      <c r="G499" s="67">
        <f t="shared" si="19"/>
        <v>0</v>
      </c>
      <c r="H499" s="68">
        <f t="shared" si="20"/>
        <v>4.6900000000000004</v>
      </c>
      <c r="I499" t="s">
        <v>3</v>
      </c>
      <c r="J499" t="s">
        <v>1313</v>
      </c>
      <c r="K499" s="66">
        <v>9.1000000000000004E-3</v>
      </c>
      <c r="L499" s="66">
        <v>9.6600000000000002E-3</v>
      </c>
      <c r="M499" s="66">
        <v>4.0678392856999999E-2</v>
      </c>
      <c r="N499" s="69" t="s">
        <v>19</v>
      </c>
      <c r="O499" s="69" t="s">
        <v>1320</v>
      </c>
      <c r="P499">
        <v>10</v>
      </c>
      <c r="Q499">
        <v>0</v>
      </c>
      <c r="R499">
        <v>0</v>
      </c>
    </row>
    <row r="500" spans="1:18" x14ac:dyDescent="0.25">
      <c r="A500" t="s">
        <v>1321</v>
      </c>
      <c r="B500" t="s">
        <v>1293</v>
      </c>
      <c r="C500" t="s">
        <v>16</v>
      </c>
      <c r="D500" s="1">
        <v>9900</v>
      </c>
      <c r="E500" s="1">
        <v>10200</v>
      </c>
      <c r="F500" t="s">
        <v>7</v>
      </c>
      <c r="G500" s="67">
        <f t="shared" si="19"/>
        <v>0</v>
      </c>
      <c r="H500" s="68">
        <f t="shared" si="20"/>
        <v>10.199999999999999</v>
      </c>
      <c r="I500" t="s">
        <v>3</v>
      </c>
      <c r="J500" t="s">
        <v>1322</v>
      </c>
      <c r="K500" s="66">
        <v>8.3000000000000001E-3</v>
      </c>
      <c r="L500" s="66">
        <v>8.6800000000000002E-3</v>
      </c>
      <c r="M500" s="66">
        <v>2.3729062499999998E-2</v>
      </c>
      <c r="N500" s="69" t="s">
        <v>19</v>
      </c>
      <c r="O500" s="69" t="s">
        <v>1323</v>
      </c>
      <c r="P500">
        <v>10</v>
      </c>
      <c r="Q500">
        <v>0</v>
      </c>
      <c r="R500">
        <v>0</v>
      </c>
    </row>
    <row r="501" spans="1:18" x14ac:dyDescent="0.25">
      <c r="A501" t="s">
        <v>1324</v>
      </c>
      <c r="B501" t="s">
        <v>1293</v>
      </c>
      <c r="C501" t="s">
        <v>51</v>
      </c>
      <c r="D501" s="1">
        <v>9900</v>
      </c>
      <c r="E501" s="1">
        <v>10200</v>
      </c>
      <c r="F501" t="s">
        <v>7</v>
      </c>
      <c r="G501" s="67">
        <f t="shared" ref="G501:G564" si="21">ELINSTAL</f>
        <v>0</v>
      </c>
      <c r="H501" s="68">
        <f t="shared" si="20"/>
        <v>10.199999999999999</v>
      </c>
      <c r="I501" t="s">
        <v>3</v>
      </c>
      <c r="J501" t="s">
        <v>1322</v>
      </c>
      <c r="K501" s="66">
        <v>8.3000000000000001E-3</v>
      </c>
      <c r="L501" s="66">
        <v>8.6800000000000002E-3</v>
      </c>
      <c r="M501" s="66">
        <v>2.3729062499999998E-2</v>
      </c>
      <c r="N501" s="69" t="s">
        <v>19</v>
      </c>
      <c r="O501" s="69" t="s">
        <v>1325</v>
      </c>
      <c r="P501">
        <v>10</v>
      </c>
      <c r="Q501">
        <v>0</v>
      </c>
      <c r="R501">
        <v>0</v>
      </c>
    </row>
    <row r="502" spans="1:18" x14ac:dyDescent="0.25">
      <c r="A502" t="s">
        <v>1326</v>
      </c>
      <c r="B502" t="s">
        <v>1283</v>
      </c>
      <c r="C502" t="s">
        <v>16</v>
      </c>
      <c r="D502" s="1">
        <v>6540</v>
      </c>
      <c r="E502" s="1">
        <v>6870</v>
      </c>
      <c r="F502" t="s">
        <v>7</v>
      </c>
      <c r="G502" s="67">
        <f t="shared" si="21"/>
        <v>0</v>
      </c>
      <c r="H502" s="68">
        <f t="shared" si="20"/>
        <v>6.87</v>
      </c>
      <c r="I502" t="s">
        <v>3</v>
      </c>
      <c r="J502" t="s">
        <v>1327</v>
      </c>
      <c r="K502" s="66">
        <v>1.24E-2</v>
      </c>
      <c r="L502" s="66">
        <v>1.299E-2</v>
      </c>
      <c r="M502" s="66">
        <v>3.8479560810999999E-2</v>
      </c>
      <c r="N502" s="69" t="s">
        <v>19</v>
      </c>
      <c r="O502" s="69" t="s">
        <v>1328</v>
      </c>
      <c r="P502">
        <v>10</v>
      </c>
      <c r="Q502">
        <v>0</v>
      </c>
      <c r="R502">
        <v>0</v>
      </c>
    </row>
    <row r="503" spans="1:18" x14ac:dyDescent="0.25">
      <c r="A503" t="s">
        <v>1329</v>
      </c>
      <c r="B503" t="s">
        <v>1283</v>
      </c>
      <c r="C503" t="s">
        <v>48</v>
      </c>
      <c r="D503" s="1">
        <v>6540</v>
      </c>
      <c r="E503" s="1">
        <v>6870</v>
      </c>
      <c r="F503" t="s">
        <v>7</v>
      </c>
      <c r="G503" s="67">
        <f t="shared" si="21"/>
        <v>0</v>
      </c>
      <c r="H503" s="68">
        <f t="shared" si="20"/>
        <v>6.87</v>
      </c>
      <c r="I503" t="s">
        <v>3</v>
      </c>
      <c r="J503" t="s">
        <v>1327</v>
      </c>
      <c r="K503" s="66">
        <v>1.24E-2</v>
      </c>
      <c r="L503" s="66">
        <v>1.299E-2</v>
      </c>
      <c r="M503" s="66">
        <v>3.8479560810999999E-2</v>
      </c>
      <c r="N503" s="69" t="s">
        <v>19</v>
      </c>
      <c r="O503" s="69" t="s">
        <v>1330</v>
      </c>
      <c r="P503">
        <v>10</v>
      </c>
      <c r="Q503">
        <v>0</v>
      </c>
      <c r="R503">
        <v>0</v>
      </c>
    </row>
    <row r="504" spans="1:18" x14ac:dyDescent="0.25">
      <c r="A504" t="s">
        <v>1331</v>
      </c>
      <c r="B504" t="s">
        <v>1283</v>
      </c>
      <c r="C504" t="s">
        <v>51</v>
      </c>
      <c r="D504" s="1">
        <v>6180</v>
      </c>
      <c r="E504" s="1">
        <v>6490</v>
      </c>
      <c r="F504" t="s">
        <v>7</v>
      </c>
      <c r="G504" s="67">
        <f t="shared" si="21"/>
        <v>0</v>
      </c>
      <c r="H504" s="68">
        <f t="shared" si="20"/>
        <v>6.49</v>
      </c>
      <c r="I504" t="s">
        <v>3</v>
      </c>
      <c r="J504" t="s">
        <v>1327</v>
      </c>
      <c r="K504" s="66">
        <v>1.24E-2</v>
      </c>
      <c r="L504" s="66">
        <v>1.299E-2</v>
      </c>
      <c r="M504" s="66">
        <v>3.8479560810999999E-2</v>
      </c>
      <c r="N504" s="69" t="s">
        <v>19</v>
      </c>
      <c r="O504" s="69" t="s">
        <v>1332</v>
      </c>
      <c r="P504">
        <v>10</v>
      </c>
      <c r="Q504">
        <v>0</v>
      </c>
      <c r="R504">
        <v>0</v>
      </c>
    </row>
    <row r="505" spans="1:18" x14ac:dyDescent="0.25">
      <c r="A505" t="s">
        <v>1333</v>
      </c>
      <c r="B505" t="s">
        <v>1283</v>
      </c>
      <c r="C505" t="s">
        <v>54</v>
      </c>
      <c r="D505" s="1">
        <v>6420</v>
      </c>
      <c r="E505" s="1">
        <v>6750</v>
      </c>
      <c r="F505" t="s">
        <v>7</v>
      </c>
      <c r="G505" s="67">
        <f t="shared" si="21"/>
        <v>0</v>
      </c>
      <c r="H505" s="68">
        <f t="shared" si="20"/>
        <v>6.75</v>
      </c>
      <c r="I505" t="s">
        <v>3</v>
      </c>
      <c r="J505" t="s">
        <v>1327</v>
      </c>
      <c r="K505" s="66">
        <v>1.24E-2</v>
      </c>
      <c r="L505" s="66">
        <v>1.299E-2</v>
      </c>
      <c r="M505" s="66">
        <v>3.8479560810999999E-2</v>
      </c>
      <c r="N505" s="69" t="s">
        <v>19</v>
      </c>
      <c r="O505" s="69" t="s">
        <v>1334</v>
      </c>
      <c r="P505">
        <v>10</v>
      </c>
      <c r="Q505">
        <v>0</v>
      </c>
      <c r="R505">
        <v>0</v>
      </c>
    </row>
    <row r="506" spans="1:18" x14ac:dyDescent="0.25">
      <c r="A506" t="s">
        <v>1335</v>
      </c>
      <c r="B506" t="s">
        <v>1293</v>
      </c>
      <c r="C506" t="s">
        <v>16</v>
      </c>
      <c r="D506" s="1">
        <v>12690</v>
      </c>
      <c r="E506" s="1">
        <v>13080</v>
      </c>
      <c r="F506" t="s">
        <v>7</v>
      </c>
      <c r="G506" s="67">
        <f t="shared" si="21"/>
        <v>0</v>
      </c>
      <c r="H506" s="68">
        <f t="shared" si="20"/>
        <v>13.08</v>
      </c>
      <c r="I506" t="s">
        <v>3</v>
      </c>
      <c r="J506" t="s">
        <v>1327</v>
      </c>
      <c r="K506" s="66">
        <v>1.12E-2</v>
      </c>
      <c r="L506" s="66">
        <v>1.179E-2</v>
      </c>
      <c r="M506" s="66">
        <v>3.8479560810999999E-2</v>
      </c>
      <c r="N506" s="69" t="s">
        <v>19</v>
      </c>
      <c r="O506" s="69" t="s">
        <v>1336</v>
      </c>
      <c r="P506">
        <v>10</v>
      </c>
      <c r="Q506">
        <v>0</v>
      </c>
      <c r="R506">
        <v>0</v>
      </c>
    </row>
    <row r="507" spans="1:18" x14ac:dyDescent="0.25">
      <c r="A507" t="s">
        <v>1337</v>
      </c>
      <c r="B507" t="s">
        <v>1293</v>
      </c>
      <c r="C507" t="s">
        <v>51</v>
      </c>
      <c r="D507" s="1">
        <v>12690</v>
      </c>
      <c r="E507" s="1">
        <v>13080</v>
      </c>
      <c r="F507" t="s">
        <v>7</v>
      </c>
      <c r="G507" s="67">
        <f t="shared" si="21"/>
        <v>0</v>
      </c>
      <c r="H507" s="68">
        <f t="shared" si="20"/>
        <v>13.08</v>
      </c>
      <c r="I507" t="s">
        <v>3</v>
      </c>
      <c r="J507" t="s">
        <v>1327</v>
      </c>
      <c r="K507" s="66">
        <v>1.12E-2</v>
      </c>
      <c r="L507" s="66">
        <v>1.179E-2</v>
      </c>
      <c r="M507" s="66">
        <v>3.8479560810999999E-2</v>
      </c>
      <c r="N507" s="69" t="s">
        <v>19</v>
      </c>
      <c r="O507" s="69" t="s">
        <v>1338</v>
      </c>
      <c r="P507">
        <v>10</v>
      </c>
      <c r="Q507">
        <v>0</v>
      </c>
      <c r="R507">
        <v>0</v>
      </c>
    </row>
    <row r="508" spans="1:18" x14ac:dyDescent="0.25">
      <c r="A508" t="s">
        <v>1339</v>
      </c>
      <c r="B508" t="s">
        <v>1283</v>
      </c>
      <c r="C508" t="s">
        <v>16</v>
      </c>
      <c r="D508" s="1">
        <v>8420</v>
      </c>
      <c r="E508" s="1">
        <v>8850</v>
      </c>
      <c r="F508" t="s">
        <v>7</v>
      </c>
      <c r="G508" s="67">
        <f t="shared" si="21"/>
        <v>0</v>
      </c>
      <c r="H508" s="68">
        <f t="shared" si="20"/>
        <v>8.85</v>
      </c>
      <c r="I508" t="s">
        <v>3</v>
      </c>
      <c r="J508" t="s">
        <v>1340</v>
      </c>
      <c r="K508" s="66">
        <v>1.61E-2</v>
      </c>
      <c r="L508" s="66">
        <v>1.7139999999999999E-2</v>
      </c>
      <c r="M508" s="66">
        <v>7.1187187499999999E-2</v>
      </c>
      <c r="N508" s="69" t="s">
        <v>19</v>
      </c>
      <c r="O508" s="69" t="s">
        <v>1341</v>
      </c>
      <c r="P508">
        <v>10</v>
      </c>
      <c r="Q508">
        <v>0</v>
      </c>
      <c r="R508">
        <v>0</v>
      </c>
    </row>
    <row r="509" spans="1:18" x14ac:dyDescent="0.25">
      <c r="A509" t="s">
        <v>1342</v>
      </c>
      <c r="B509" t="s">
        <v>1283</v>
      </c>
      <c r="C509" t="s">
        <v>48</v>
      </c>
      <c r="D509" s="1">
        <v>8420</v>
      </c>
      <c r="E509" s="1">
        <v>8850</v>
      </c>
      <c r="F509" t="s">
        <v>7</v>
      </c>
      <c r="G509" s="67">
        <f t="shared" si="21"/>
        <v>0</v>
      </c>
      <c r="H509" s="68">
        <f t="shared" si="20"/>
        <v>8.85</v>
      </c>
      <c r="I509" t="s">
        <v>3</v>
      </c>
      <c r="J509" t="s">
        <v>1340</v>
      </c>
      <c r="K509" s="66">
        <v>1.61E-2</v>
      </c>
      <c r="L509" s="66">
        <v>1.7139999999999999E-2</v>
      </c>
      <c r="M509" s="66">
        <v>7.1187187499999999E-2</v>
      </c>
      <c r="N509" s="69" t="s">
        <v>19</v>
      </c>
      <c r="O509" s="69" t="s">
        <v>1343</v>
      </c>
      <c r="P509">
        <v>10</v>
      </c>
      <c r="Q509">
        <v>0</v>
      </c>
      <c r="R509">
        <v>0</v>
      </c>
    </row>
    <row r="510" spans="1:18" x14ac:dyDescent="0.25">
      <c r="A510" t="s">
        <v>1344</v>
      </c>
      <c r="B510" t="s">
        <v>1283</v>
      </c>
      <c r="C510" t="s">
        <v>51</v>
      </c>
      <c r="D510" s="1">
        <v>7950</v>
      </c>
      <c r="E510" s="1">
        <v>8350</v>
      </c>
      <c r="F510" t="s">
        <v>7</v>
      </c>
      <c r="G510" s="67">
        <f t="shared" si="21"/>
        <v>0</v>
      </c>
      <c r="H510" s="68">
        <f t="shared" si="20"/>
        <v>8.35</v>
      </c>
      <c r="I510" t="s">
        <v>3</v>
      </c>
      <c r="J510" t="s">
        <v>1340</v>
      </c>
      <c r="K510" s="66">
        <v>1.61E-2</v>
      </c>
      <c r="L510" s="66">
        <v>1.7139999999999999E-2</v>
      </c>
      <c r="M510" s="66">
        <v>7.1187187499999999E-2</v>
      </c>
      <c r="N510" s="69" t="s">
        <v>19</v>
      </c>
      <c r="O510" s="69" t="s">
        <v>1345</v>
      </c>
      <c r="P510">
        <v>10</v>
      </c>
      <c r="Q510">
        <v>0</v>
      </c>
      <c r="R510">
        <v>0</v>
      </c>
    </row>
    <row r="511" spans="1:18" x14ac:dyDescent="0.25">
      <c r="A511" t="s">
        <v>1346</v>
      </c>
      <c r="B511" t="s">
        <v>1283</v>
      </c>
      <c r="C511" t="s">
        <v>54</v>
      </c>
      <c r="D511" s="1">
        <v>8250</v>
      </c>
      <c r="E511" s="1">
        <v>8670</v>
      </c>
      <c r="F511" t="s">
        <v>7</v>
      </c>
      <c r="G511" s="67">
        <f t="shared" si="21"/>
        <v>0</v>
      </c>
      <c r="H511" s="68">
        <f t="shared" si="20"/>
        <v>8.67</v>
      </c>
      <c r="I511" t="s">
        <v>3</v>
      </c>
      <c r="J511" t="s">
        <v>1340</v>
      </c>
      <c r="K511" s="66">
        <v>1.61E-2</v>
      </c>
      <c r="L511" s="66">
        <v>1.7139999999999999E-2</v>
      </c>
      <c r="M511" s="66">
        <v>7.1187187499999999E-2</v>
      </c>
      <c r="N511" s="69" t="s">
        <v>19</v>
      </c>
      <c r="O511" s="69" t="s">
        <v>1347</v>
      </c>
      <c r="P511">
        <v>10</v>
      </c>
      <c r="Q511">
        <v>0</v>
      </c>
      <c r="R511">
        <v>0</v>
      </c>
    </row>
    <row r="512" spans="1:18" x14ac:dyDescent="0.25">
      <c r="A512" t="s">
        <v>1348</v>
      </c>
      <c r="B512" t="s">
        <v>1293</v>
      </c>
      <c r="C512" t="s">
        <v>16</v>
      </c>
      <c r="D512" s="1">
        <v>14500</v>
      </c>
      <c r="E512" s="1">
        <v>14940</v>
      </c>
      <c r="F512" t="s">
        <v>7</v>
      </c>
      <c r="G512" s="67">
        <f t="shared" si="21"/>
        <v>0</v>
      </c>
      <c r="H512" s="68">
        <f t="shared" si="20"/>
        <v>14.94</v>
      </c>
      <c r="I512" t="s">
        <v>3</v>
      </c>
      <c r="J512" t="s">
        <v>1340</v>
      </c>
      <c r="K512" s="66">
        <v>1.4E-2</v>
      </c>
      <c r="L512" s="66">
        <v>1.504E-2</v>
      </c>
      <c r="M512" s="66">
        <v>7.1187187499999999E-2</v>
      </c>
      <c r="N512" s="69" t="s">
        <v>19</v>
      </c>
      <c r="O512" s="69" t="s">
        <v>1349</v>
      </c>
      <c r="P512">
        <v>10</v>
      </c>
      <c r="Q512">
        <v>0</v>
      </c>
      <c r="R512">
        <v>0</v>
      </c>
    </row>
    <row r="513" spans="1:18" x14ac:dyDescent="0.25">
      <c r="A513" t="s">
        <v>1350</v>
      </c>
      <c r="B513" t="s">
        <v>1293</v>
      </c>
      <c r="C513" t="s">
        <v>51</v>
      </c>
      <c r="D513" s="1">
        <v>14500</v>
      </c>
      <c r="E513" s="1">
        <v>14940</v>
      </c>
      <c r="F513" t="s">
        <v>7</v>
      </c>
      <c r="G513" s="67">
        <f t="shared" si="21"/>
        <v>0</v>
      </c>
      <c r="H513" s="68">
        <f t="shared" si="20"/>
        <v>14.94</v>
      </c>
      <c r="I513" t="s">
        <v>3</v>
      </c>
      <c r="J513" t="s">
        <v>1340</v>
      </c>
      <c r="K513" s="66">
        <v>1.4E-2</v>
      </c>
      <c r="L513" s="66">
        <v>1.504E-2</v>
      </c>
      <c r="M513" s="66">
        <v>7.1187187499999999E-2</v>
      </c>
      <c r="N513" s="69" t="s">
        <v>19</v>
      </c>
      <c r="O513" s="69" t="s">
        <v>1351</v>
      </c>
      <c r="P513">
        <v>10</v>
      </c>
      <c r="Q513">
        <v>0</v>
      </c>
      <c r="R513">
        <v>0</v>
      </c>
    </row>
    <row r="514" spans="1:18" x14ac:dyDescent="0.25">
      <c r="A514" t="s">
        <v>1352</v>
      </c>
      <c r="B514" t="s">
        <v>1283</v>
      </c>
      <c r="C514" t="s">
        <v>16</v>
      </c>
      <c r="D514" s="1">
        <v>10820</v>
      </c>
      <c r="E514" s="1">
        <v>11370</v>
      </c>
      <c r="F514" t="s">
        <v>7</v>
      </c>
      <c r="G514" s="67">
        <f t="shared" si="21"/>
        <v>0</v>
      </c>
      <c r="H514" s="68">
        <f t="shared" si="20"/>
        <v>11.37</v>
      </c>
      <c r="I514" t="s">
        <v>3</v>
      </c>
      <c r="J514" t="s">
        <v>1353</v>
      </c>
      <c r="K514" s="66">
        <v>0.02</v>
      </c>
      <c r="L514" s="66">
        <v>2.6700000000000002E-2</v>
      </c>
      <c r="M514" s="66">
        <v>8.1356785713999999E-2</v>
      </c>
      <c r="N514" s="69" t="s">
        <v>19</v>
      </c>
      <c r="O514" s="69" t="s">
        <v>1354</v>
      </c>
      <c r="P514">
        <v>10</v>
      </c>
      <c r="Q514">
        <v>0</v>
      </c>
      <c r="R514">
        <v>0</v>
      </c>
    </row>
    <row r="515" spans="1:18" x14ac:dyDescent="0.25">
      <c r="A515" t="s">
        <v>1355</v>
      </c>
      <c r="B515" t="s">
        <v>1283</v>
      </c>
      <c r="C515" t="s">
        <v>139</v>
      </c>
      <c r="D515" s="1">
        <v>10820</v>
      </c>
      <c r="E515" s="1">
        <v>11370</v>
      </c>
      <c r="F515" t="s">
        <v>7</v>
      </c>
      <c r="G515" s="67">
        <f t="shared" si="21"/>
        <v>0</v>
      </c>
      <c r="H515" s="68">
        <f t="shared" si="20"/>
        <v>11.37</v>
      </c>
      <c r="I515" t="s">
        <v>3</v>
      </c>
      <c r="J515" t="s">
        <v>1356</v>
      </c>
      <c r="K515" s="66">
        <v>0.02</v>
      </c>
      <c r="L515" s="66">
        <v>2.094E-2</v>
      </c>
      <c r="M515" s="66">
        <v>6.7797321428999996E-2</v>
      </c>
      <c r="N515" s="69" t="s">
        <v>19</v>
      </c>
      <c r="O515" s="69" t="s">
        <v>1357</v>
      </c>
      <c r="P515">
        <v>10</v>
      </c>
      <c r="Q515">
        <v>0</v>
      </c>
      <c r="R515">
        <v>0</v>
      </c>
    </row>
    <row r="516" spans="1:18" x14ac:dyDescent="0.25">
      <c r="A516" t="s">
        <v>1358</v>
      </c>
      <c r="B516" t="s">
        <v>1283</v>
      </c>
      <c r="C516" t="s">
        <v>51</v>
      </c>
      <c r="D516" s="1">
        <v>10220</v>
      </c>
      <c r="E516" s="1">
        <v>10740</v>
      </c>
      <c r="F516" t="s">
        <v>7</v>
      </c>
      <c r="G516" s="67">
        <f t="shared" si="21"/>
        <v>0</v>
      </c>
      <c r="H516" s="68">
        <f t="shared" si="20"/>
        <v>10.74</v>
      </c>
      <c r="I516" t="s">
        <v>3</v>
      </c>
      <c r="J516" t="s">
        <v>1353</v>
      </c>
      <c r="K516" s="66">
        <v>0.02</v>
      </c>
      <c r="L516" s="66">
        <v>2.6700000000000002E-2</v>
      </c>
      <c r="M516" s="66">
        <v>8.1356785713999999E-2</v>
      </c>
      <c r="N516" s="69" t="s">
        <v>19</v>
      </c>
      <c r="O516" s="69" t="s">
        <v>1359</v>
      </c>
      <c r="P516">
        <v>10</v>
      </c>
      <c r="Q516">
        <v>0</v>
      </c>
      <c r="R516">
        <v>0</v>
      </c>
    </row>
    <row r="517" spans="1:18" x14ac:dyDescent="0.25">
      <c r="A517" t="s">
        <v>1360</v>
      </c>
      <c r="B517" t="s">
        <v>1283</v>
      </c>
      <c r="C517" t="s">
        <v>54</v>
      </c>
      <c r="D517" s="1">
        <v>10610</v>
      </c>
      <c r="E517" s="1">
        <v>11150</v>
      </c>
      <c r="F517" t="s">
        <v>7</v>
      </c>
      <c r="G517" s="67">
        <f t="shared" si="21"/>
        <v>0</v>
      </c>
      <c r="H517" s="68">
        <f t="shared" si="20"/>
        <v>11.15</v>
      </c>
      <c r="I517" t="s">
        <v>3</v>
      </c>
      <c r="J517" t="s">
        <v>1353</v>
      </c>
      <c r="K517" s="66">
        <v>0.02</v>
      </c>
      <c r="L517" s="66">
        <v>2.6700000000000002E-2</v>
      </c>
      <c r="M517" s="66">
        <v>8.1356785713999999E-2</v>
      </c>
      <c r="N517" s="69" t="s">
        <v>19</v>
      </c>
      <c r="O517" s="69" t="s">
        <v>1361</v>
      </c>
      <c r="P517">
        <v>10</v>
      </c>
      <c r="Q517">
        <v>0</v>
      </c>
      <c r="R517">
        <v>0</v>
      </c>
    </row>
    <row r="518" spans="1:18" x14ac:dyDescent="0.25">
      <c r="A518" t="s">
        <v>1362</v>
      </c>
      <c r="B518" t="s">
        <v>1293</v>
      </c>
      <c r="C518" t="s">
        <v>16</v>
      </c>
      <c r="D518" s="1">
        <v>17010</v>
      </c>
      <c r="E518" s="1">
        <v>17530</v>
      </c>
      <c r="F518" t="s">
        <v>7</v>
      </c>
      <c r="G518" s="67">
        <f t="shared" si="21"/>
        <v>0</v>
      </c>
      <c r="H518" s="68">
        <f t="shared" si="20"/>
        <v>17.53</v>
      </c>
      <c r="I518" t="s">
        <v>3</v>
      </c>
      <c r="J518" t="s">
        <v>1356</v>
      </c>
      <c r="K518" s="66">
        <v>1.7000000000000001E-2</v>
      </c>
      <c r="L518" s="66">
        <v>1.7940000000000001E-2</v>
      </c>
      <c r="M518" s="66">
        <v>6.7797321428999996E-2</v>
      </c>
      <c r="N518" s="69" t="s">
        <v>19</v>
      </c>
      <c r="O518" s="69" t="s">
        <v>1363</v>
      </c>
      <c r="P518">
        <v>10</v>
      </c>
      <c r="Q518">
        <v>0</v>
      </c>
      <c r="R518">
        <v>0</v>
      </c>
    </row>
    <row r="519" spans="1:18" x14ac:dyDescent="0.25">
      <c r="A519" t="s">
        <v>1364</v>
      </c>
      <c r="B519" t="s">
        <v>1293</v>
      </c>
      <c r="C519" t="s">
        <v>51</v>
      </c>
      <c r="D519" s="1">
        <v>17010</v>
      </c>
      <c r="E519" s="1">
        <v>17530</v>
      </c>
      <c r="F519" t="s">
        <v>7</v>
      </c>
      <c r="G519" s="67">
        <f t="shared" si="21"/>
        <v>0</v>
      </c>
      <c r="H519" s="68">
        <f t="shared" si="20"/>
        <v>17.53</v>
      </c>
      <c r="I519" t="s">
        <v>3</v>
      </c>
      <c r="J519" t="s">
        <v>1356</v>
      </c>
      <c r="K519" s="66">
        <v>1.7000000000000001E-2</v>
      </c>
      <c r="L519" s="66">
        <v>1.7940000000000001E-2</v>
      </c>
      <c r="M519" s="66">
        <v>6.7797321428999996E-2</v>
      </c>
      <c r="N519" s="69" t="s">
        <v>19</v>
      </c>
      <c r="O519" s="69" t="s">
        <v>1365</v>
      </c>
      <c r="P519">
        <v>10</v>
      </c>
      <c r="Q519">
        <v>0</v>
      </c>
      <c r="R519">
        <v>0</v>
      </c>
    </row>
    <row r="520" spans="1:18" x14ac:dyDescent="0.25">
      <c r="A520" t="s">
        <v>1366</v>
      </c>
      <c r="B520" t="s">
        <v>1283</v>
      </c>
      <c r="C520" t="s">
        <v>16</v>
      </c>
      <c r="D520" s="1">
        <v>24760</v>
      </c>
      <c r="E520" s="1">
        <v>26000</v>
      </c>
      <c r="F520" t="s">
        <v>7</v>
      </c>
      <c r="G520" s="67">
        <f t="shared" si="21"/>
        <v>0</v>
      </c>
      <c r="H520" s="68">
        <f t="shared" si="20"/>
        <v>26</v>
      </c>
      <c r="I520" t="s">
        <v>3</v>
      </c>
      <c r="J520" t="s">
        <v>1001</v>
      </c>
      <c r="K520" s="66">
        <v>2.6800000000000001E-2</v>
      </c>
      <c r="L520" s="66">
        <v>2.835E-2</v>
      </c>
      <c r="M520" s="66">
        <v>0.1186453125</v>
      </c>
      <c r="N520" s="69" t="s">
        <v>19</v>
      </c>
      <c r="O520" s="69" t="s">
        <v>1367</v>
      </c>
      <c r="P520">
        <v>10</v>
      </c>
      <c r="Q520">
        <v>0</v>
      </c>
      <c r="R520">
        <v>0</v>
      </c>
    </row>
    <row r="521" spans="1:18" x14ac:dyDescent="0.25">
      <c r="A521" t="s">
        <v>1368</v>
      </c>
      <c r="B521" t="s">
        <v>1283</v>
      </c>
      <c r="C521" t="s">
        <v>139</v>
      </c>
      <c r="D521" s="1">
        <v>24760</v>
      </c>
      <c r="E521" s="1">
        <v>26000</v>
      </c>
      <c r="F521" t="s">
        <v>7</v>
      </c>
      <c r="G521" s="67">
        <f t="shared" si="21"/>
        <v>0</v>
      </c>
      <c r="H521" s="68">
        <f t="shared" si="20"/>
        <v>26</v>
      </c>
      <c r="I521" t="s">
        <v>3</v>
      </c>
      <c r="J521" t="s">
        <v>1001</v>
      </c>
      <c r="K521" s="66">
        <v>2.6800000000000001E-2</v>
      </c>
      <c r="L521" s="66">
        <v>2.835E-2</v>
      </c>
      <c r="M521" s="66">
        <v>0.1186453125</v>
      </c>
      <c r="N521" s="69" t="s">
        <v>19</v>
      </c>
      <c r="O521" s="69" t="s">
        <v>1369</v>
      </c>
      <c r="P521">
        <v>10</v>
      </c>
      <c r="Q521">
        <v>0</v>
      </c>
      <c r="R521">
        <v>0</v>
      </c>
    </row>
    <row r="522" spans="1:18" x14ac:dyDescent="0.25">
      <c r="A522" t="s">
        <v>1370</v>
      </c>
      <c r="B522" t="s">
        <v>1283</v>
      </c>
      <c r="C522" t="s">
        <v>51</v>
      </c>
      <c r="D522" s="1">
        <v>23370</v>
      </c>
      <c r="E522" s="1">
        <v>24540</v>
      </c>
      <c r="F522" t="s">
        <v>7</v>
      </c>
      <c r="G522" s="67">
        <f t="shared" si="21"/>
        <v>0</v>
      </c>
      <c r="H522" s="68">
        <f t="shared" si="20"/>
        <v>24.54</v>
      </c>
      <c r="I522" t="s">
        <v>3</v>
      </c>
      <c r="J522" t="s">
        <v>1001</v>
      </c>
      <c r="K522" s="66">
        <v>2.6800000000000001E-2</v>
      </c>
      <c r="L522" s="66">
        <v>2.835E-2</v>
      </c>
      <c r="M522" s="66">
        <v>0.1186453125</v>
      </c>
      <c r="N522" s="69" t="s">
        <v>19</v>
      </c>
      <c r="O522" s="69" t="s">
        <v>1371</v>
      </c>
      <c r="P522">
        <v>10</v>
      </c>
      <c r="Q522">
        <v>0</v>
      </c>
      <c r="R522">
        <v>0</v>
      </c>
    </row>
    <row r="523" spans="1:18" x14ac:dyDescent="0.25">
      <c r="A523" t="s">
        <v>1372</v>
      </c>
      <c r="B523" t="s">
        <v>1283</v>
      </c>
      <c r="C523" t="s">
        <v>54</v>
      </c>
      <c r="D523" s="1">
        <v>24300</v>
      </c>
      <c r="E523" s="1">
        <v>25520</v>
      </c>
      <c r="F523" t="s">
        <v>7</v>
      </c>
      <c r="G523" s="67">
        <f t="shared" si="21"/>
        <v>0</v>
      </c>
      <c r="H523" s="68">
        <f t="shared" si="20"/>
        <v>25.52</v>
      </c>
      <c r="I523" t="s">
        <v>3</v>
      </c>
      <c r="J523" t="s">
        <v>1001</v>
      </c>
      <c r="K523" s="66">
        <v>2.6800000000000001E-2</v>
      </c>
      <c r="L523" s="66">
        <v>2.835E-2</v>
      </c>
      <c r="M523" s="66">
        <v>0.1186453125</v>
      </c>
      <c r="N523" s="69" t="s">
        <v>19</v>
      </c>
      <c r="O523" s="69" t="s">
        <v>1373</v>
      </c>
      <c r="P523">
        <v>10</v>
      </c>
      <c r="Q523">
        <v>0</v>
      </c>
      <c r="R523">
        <v>0</v>
      </c>
    </row>
    <row r="524" spans="1:18" x14ac:dyDescent="0.25">
      <c r="A524" t="s">
        <v>1374</v>
      </c>
      <c r="B524" t="s">
        <v>1293</v>
      </c>
      <c r="C524" t="s">
        <v>16</v>
      </c>
      <c r="D524" s="1">
        <v>27890</v>
      </c>
      <c r="E524" s="1">
        <v>28730</v>
      </c>
      <c r="F524" t="s">
        <v>7</v>
      </c>
      <c r="G524" s="67">
        <f t="shared" si="21"/>
        <v>0</v>
      </c>
      <c r="H524" s="68">
        <f t="shared" si="20"/>
        <v>28.73</v>
      </c>
      <c r="I524" t="s">
        <v>3</v>
      </c>
      <c r="J524" t="s">
        <v>1001</v>
      </c>
      <c r="K524" s="66">
        <v>2.2499999999999999E-2</v>
      </c>
      <c r="L524" s="66">
        <v>2.4039999999999999E-2</v>
      </c>
      <c r="M524" s="66">
        <v>0.1186453125</v>
      </c>
      <c r="N524" s="69" t="s">
        <v>19</v>
      </c>
      <c r="O524" s="69" t="s">
        <v>1375</v>
      </c>
      <c r="P524">
        <v>10</v>
      </c>
      <c r="Q524">
        <v>0</v>
      </c>
      <c r="R524">
        <v>0</v>
      </c>
    </row>
    <row r="525" spans="1:18" x14ac:dyDescent="0.25">
      <c r="A525" t="s">
        <v>1376</v>
      </c>
      <c r="B525" t="s">
        <v>1293</v>
      </c>
      <c r="C525" t="s">
        <v>51</v>
      </c>
      <c r="D525" s="1">
        <v>27890</v>
      </c>
      <c r="E525" s="1">
        <v>28730</v>
      </c>
      <c r="F525" t="s">
        <v>7</v>
      </c>
      <c r="G525" s="67">
        <f t="shared" si="21"/>
        <v>0</v>
      </c>
      <c r="H525" s="68">
        <f t="shared" si="20"/>
        <v>28.73</v>
      </c>
      <c r="I525" t="s">
        <v>3</v>
      </c>
      <c r="J525" t="s">
        <v>1001</v>
      </c>
      <c r="K525" s="66">
        <v>2.2499999999999999E-2</v>
      </c>
      <c r="L525" s="66">
        <v>2.4039999999999999E-2</v>
      </c>
      <c r="M525" s="66">
        <v>0.1186453125</v>
      </c>
      <c r="N525" s="69" t="s">
        <v>19</v>
      </c>
      <c r="O525" s="69" t="s">
        <v>1377</v>
      </c>
      <c r="P525">
        <v>10</v>
      </c>
      <c r="Q525">
        <v>0</v>
      </c>
      <c r="R525">
        <v>0</v>
      </c>
    </row>
    <row r="526" spans="1:18" x14ac:dyDescent="0.25">
      <c r="A526" t="s">
        <v>1378</v>
      </c>
      <c r="B526" t="s">
        <v>1379</v>
      </c>
      <c r="C526" t="s">
        <v>1137</v>
      </c>
      <c r="D526" s="1">
        <v>71480</v>
      </c>
      <c r="E526" s="1">
        <v>71480</v>
      </c>
      <c r="F526" t="s">
        <v>7</v>
      </c>
      <c r="G526" s="67">
        <f t="shared" si="21"/>
        <v>0</v>
      </c>
      <c r="H526" s="68">
        <f t="shared" si="20"/>
        <v>71.48</v>
      </c>
      <c r="I526" t="s">
        <v>203</v>
      </c>
      <c r="J526" t="s">
        <v>1380</v>
      </c>
      <c r="K526" s="66">
        <v>0.23100000000000001</v>
      </c>
      <c r="L526" s="66">
        <v>0.23313</v>
      </c>
      <c r="M526" s="66">
        <v>0.19600000000000001</v>
      </c>
      <c r="N526" s="69" t="s">
        <v>1381</v>
      </c>
      <c r="O526" s="69" t="s">
        <v>1382</v>
      </c>
      <c r="P526">
        <v>3</v>
      </c>
      <c r="Q526">
        <v>0</v>
      </c>
      <c r="R526">
        <v>0</v>
      </c>
    </row>
    <row r="527" spans="1:18" x14ac:dyDescent="0.25">
      <c r="A527" t="s">
        <v>1383</v>
      </c>
      <c r="B527" t="s">
        <v>1384</v>
      </c>
      <c r="C527" t="s">
        <v>1137</v>
      </c>
      <c r="D527" s="1">
        <v>74660</v>
      </c>
      <c r="E527" s="1">
        <v>74660</v>
      </c>
      <c r="F527" t="s">
        <v>7</v>
      </c>
      <c r="G527" s="67">
        <f t="shared" si="21"/>
        <v>0</v>
      </c>
      <c r="H527" s="68">
        <f t="shared" si="20"/>
        <v>74.66</v>
      </c>
      <c r="I527" t="s">
        <v>203</v>
      </c>
      <c r="J527" t="s">
        <v>1380</v>
      </c>
      <c r="K527" s="66">
        <v>0.219</v>
      </c>
      <c r="L527" s="66">
        <v>0.22112999999999999</v>
      </c>
      <c r="M527" s="66">
        <v>0.19600000000000001</v>
      </c>
      <c r="N527" s="69" t="s">
        <v>1381</v>
      </c>
      <c r="O527" s="69" t="s">
        <v>1385</v>
      </c>
      <c r="P527">
        <v>3</v>
      </c>
      <c r="Q527">
        <v>0</v>
      </c>
      <c r="R527">
        <v>0</v>
      </c>
    </row>
    <row r="528" spans="1:18" x14ac:dyDescent="0.25">
      <c r="A528" t="s">
        <v>1386</v>
      </c>
      <c r="B528" t="s">
        <v>1379</v>
      </c>
      <c r="C528" t="s">
        <v>1387</v>
      </c>
      <c r="D528" s="1">
        <v>64850</v>
      </c>
      <c r="E528" s="1">
        <v>64850</v>
      </c>
      <c r="F528" t="s">
        <v>7</v>
      </c>
      <c r="G528" s="67">
        <f t="shared" si="21"/>
        <v>0</v>
      </c>
      <c r="H528" s="68">
        <f t="shared" ref="H528:H591" si="22">(E528-(E528*G528))/1000</f>
        <v>64.849999999999994</v>
      </c>
      <c r="I528" t="s">
        <v>203</v>
      </c>
      <c r="J528" t="s">
        <v>1380</v>
      </c>
      <c r="K528" s="66">
        <v>0.221</v>
      </c>
      <c r="L528" s="66">
        <v>0.22313</v>
      </c>
      <c r="M528" s="66">
        <v>0.192</v>
      </c>
      <c r="N528" s="69" t="s">
        <v>1381</v>
      </c>
      <c r="O528" s="69" t="s">
        <v>1388</v>
      </c>
      <c r="P528">
        <v>3</v>
      </c>
      <c r="Q528">
        <v>0</v>
      </c>
      <c r="R528">
        <v>0</v>
      </c>
    </row>
    <row r="529" spans="1:18" x14ac:dyDescent="0.25">
      <c r="A529" t="s">
        <v>1389</v>
      </c>
      <c r="B529" t="s">
        <v>1384</v>
      </c>
      <c r="C529" t="s">
        <v>1387</v>
      </c>
      <c r="D529" s="1">
        <v>67920</v>
      </c>
      <c r="E529" s="1">
        <v>67920</v>
      </c>
      <c r="F529" t="s">
        <v>7</v>
      </c>
      <c r="G529" s="67">
        <f t="shared" si="21"/>
        <v>0</v>
      </c>
      <c r="H529" s="68">
        <f t="shared" si="22"/>
        <v>67.92</v>
      </c>
      <c r="I529" t="s">
        <v>203</v>
      </c>
      <c r="J529" t="s">
        <v>1380</v>
      </c>
      <c r="K529" s="66">
        <v>0.214</v>
      </c>
      <c r="L529" s="66">
        <v>0.21612999999999999</v>
      </c>
      <c r="M529" s="66">
        <v>0.224</v>
      </c>
      <c r="N529" s="69" t="s">
        <v>1381</v>
      </c>
      <c r="O529" s="69" t="s">
        <v>1390</v>
      </c>
      <c r="P529">
        <v>3</v>
      </c>
      <c r="Q529">
        <v>0</v>
      </c>
      <c r="R529">
        <v>0</v>
      </c>
    </row>
    <row r="530" spans="1:18" x14ac:dyDescent="0.25">
      <c r="A530" t="s">
        <v>1391</v>
      </c>
      <c r="B530" t="s">
        <v>1392</v>
      </c>
      <c r="C530" t="s">
        <v>139</v>
      </c>
      <c r="D530" s="1">
        <v>36330</v>
      </c>
      <c r="E530" s="1">
        <v>39240</v>
      </c>
      <c r="F530" t="s">
        <v>7</v>
      </c>
      <c r="G530" s="67">
        <f t="shared" si="21"/>
        <v>0</v>
      </c>
      <c r="H530" s="68">
        <f t="shared" si="22"/>
        <v>39.24</v>
      </c>
      <c r="I530" t="s">
        <v>203</v>
      </c>
      <c r="J530" t="s">
        <v>1393</v>
      </c>
      <c r="K530" s="66">
        <v>0.13400000000000001</v>
      </c>
      <c r="L530" s="66">
        <v>0.13541</v>
      </c>
      <c r="M530" s="66">
        <v>0.238333333333</v>
      </c>
      <c r="N530" s="69" t="s">
        <v>586</v>
      </c>
      <c r="O530" s="69" t="s">
        <v>1394</v>
      </c>
      <c r="P530">
        <v>3</v>
      </c>
      <c r="Q530">
        <v>0</v>
      </c>
      <c r="R530">
        <v>0</v>
      </c>
    </row>
    <row r="531" spans="1:18" x14ac:dyDescent="0.25">
      <c r="A531" t="s">
        <v>1395</v>
      </c>
      <c r="B531" t="s">
        <v>1396</v>
      </c>
      <c r="C531" t="s">
        <v>1397</v>
      </c>
      <c r="D531" s="1">
        <v>148310</v>
      </c>
      <c r="E531" s="1">
        <v>163150</v>
      </c>
      <c r="F531" t="s">
        <v>7</v>
      </c>
      <c r="G531" s="67">
        <f t="shared" si="21"/>
        <v>0</v>
      </c>
      <c r="H531" s="68">
        <f t="shared" si="22"/>
        <v>163.15</v>
      </c>
      <c r="I531" t="s">
        <v>203</v>
      </c>
      <c r="J531" t="s">
        <v>1398</v>
      </c>
      <c r="K531" s="66">
        <v>0.53300000000000003</v>
      </c>
      <c r="L531" s="66">
        <v>0.53332000000000002</v>
      </c>
      <c r="M531" s="66">
        <v>0.495</v>
      </c>
      <c r="N531" s="69" t="s">
        <v>1399</v>
      </c>
      <c r="O531" s="69" t="s">
        <v>1400</v>
      </c>
      <c r="P531">
        <v>3</v>
      </c>
      <c r="Q531">
        <v>0</v>
      </c>
      <c r="R531">
        <v>30</v>
      </c>
    </row>
    <row r="532" spans="1:18" x14ac:dyDescent="0.25">
      <c r="A532" t="s">
        <v>1401</v>
      </c>
      <c r="B532" t="s">
        <v>1402</v>
      </c>
      <c r="C532" t="s">
        <v>743</v>
      </c>
      <c r="D532" s="1">
        <v>190020</v>
      </c>
      <c r="E532" s="1">
        <v>209030</v>
      </c>
      <c r="F532" t="s">
        <v>7</v>
      </c>
      <c r="G532" s="67">
        <f t="shared" si="21"/>
        <v>0</v>
      </c>
      <c r="H532" s="68">
        <f t="shared" si="22"/>
        <v>209.03</v>
      </c>
      <c r="I532" t="s">
        <v>203</v>
      </c>
      <c r="J532" t="s">
        <v>1398</v>
      </c>
      <c r="K532" s="66">
        <v>0.63900000000000001</v>
      </c>
      <c r="L532" s="66">
        <v>0.64280999999999999</v>
      </c>
      <c r="M532" s="66">
        <v>0.495</v>
      </c>
      <c r="N532" s="69" t="s">
        <v>1399</v>
      </c>
      <c r="O532" s="69" t="s">
        <v>1403</v>
      </c>
      <c r="P532">
        <v>3</v>
      </c>
      <c r="Q532">
        <v>0</v>
      </c>
      <c r="R532">
        <v>30</v>
      </c>
    </row>
    <row r="533" spans="1:18" x14ac:dyDescent="0.25">
      <c r="A533" t="s">
        <v>1404</v>
      </c>
      <c r="B533" t="s">
        <v>1405</v>
      </c>
      <c r="C533" t="s">
        <v>1137</v>
      </c>
      <c r="D533" s="1">
        <v>150490</v>
      </c>
      <c r="E533" s="1">
        <v>165540</v>
      </c>
      <c r="F533" t="s">
        <v>7</v>
      </c>
      <c r="G533" s="67">
        <f t="shared" si="21"/>
        <v>0</v>
      </c>
      <c r="H533" s="68">
        <f t="shared" si="22"/>
        <v>165.54</v>
      </c>
      <c r="I533" t="s">
        <v>203</v>
      </c>
      <c r="J533" t="s">
        <v>1398</v>
      </c>
      <c r="K533" s="66">
        <v>0.53300000000000003</v>
      </c>
      <c r="L533" s="66">
        <v>0.53681000000000001</v>
      </c>
      <c r="M533" s="66">
        <v>0.495</v>
      </c>
      <c r="N533" s="69" t="s">
        <v>1399</v>
      </c>
      <c r="O533" s="69" t="s">
        <v>1406</v>
      </c>
      <c r="P533">
        <v>3</v>
      </c>
      <c r="Q533">
        <v>0</v>
      </c>
      <c r="R533">
        <v>30</v>
      </c>
    </row>
    <row r="534" spans="1:18" x14ac:dyDescent="0.25">
      <c r="A534" t="s">
        <v>1407</v>
      </c>
      <c r="B534" t="s">
        <v>1408</v>
      </c>
      <c r="C534" t="s">
        <v>748</v>
      </c>
      <c r="D534" s="1">
        <v>162700</v>
      </c>
      <c r="E534" s="1">
        <v>178970</v>
      </c>
      <c r="F534" t="s">
        <v>7</v>
      </c>
      <c r="G534" s="67">
        <f t="shared" si="21"/>
        <v>0</v>
      </c>
      <c r="H534" s="68">
        <f t="shared" si="22"/>
        <v>178.97</v>
      </c>
      <c r="I534" t="s">
        <v>203</v>
      </c>
      <c r="J534" t="s">
        <v>1398</v>
      </c>
      <c r="K534" s="66">
        <v>0.53300000000000003</v>
      </c>
      <c r="L534" s="66">
        <v>0.53673000000000004</v>
      </c>
      <c r="M534" s="66">
        <v>0.495</v>
      </c>
      <c r="N534" s="69" t="s">
        <v>1399</v>
      </c>
      <c r="O534" s="69" t="s">
        <v>1409</v>
      </c>
      <c r="P534">
        <v>3</v>
      </c>
      <c r="Q534">
        <v>0</v>
      </c>
      <c r="R534">
        <v>30</v>
      </c>
    </row>
    <row r="535" spans="1:18" x14ac:dyDescent="0.25">
      <c r="A535" t="s">
        <v>1410</v>
      </c>
      <c r="B535" t="s">
        <v>1396</v>
      </c>
      <c r="C535" t="s">
        <v>1397</v>
      </c>
      <c r="D535" s="1">
        <v>161540</v>
      </c>
      <c r="E535" s="1">
        <v>177700</v>
      </c>
      <c r="F535" t="s">
        <v>7</v>
      </c>
      <c r="G535" s="67">
        <f t="shared" si="21"/>
        <v>0</v>
      </c>
      <c r="H535" s="68">
        <f t="shared" si="22"/>
        <v>177.7</v>
      </c>
      <c r="I535" t="s">
        <v>203</v>
      </c>
      <c r="J535" t="s">
        <v>1398</v>
      </c>
      <c r="K535" s="66">
        <v>0.65</v>
      </c>
      <c r="L535" s="66">
        <v>0.65034000000000003</v>
      </c>
      <c r="M535" s="66">
        <v>0.88</v>
      </c>
      <c r="N535" s="69" t="s">
        <v>1399</v>
      </c>
      <c r="O535" s="69" t="s">
        <v>1411</v>
      </c>
      <c r="P535">
        <v>3</v>
      </c>
      <c r="Q535">
        <v>0</v>
      </c>
      <c r="R535">
        <v>30</v>
      </c>
    </row>
    <row r="536" spans="1:18" x14ac:dyDescent="0.25">
      <c r="A536" t="s">
        <v>1412</v>
      </c>
      <c r="B536" t="s">
        <v>1402</v>
      </c>
      <c r="C536" t="s">
        <v>743</v>
      </c>
      <c r="D536" s="1">
        <v>235560</v>
      </c>
      <c r="E536" s="1">
        <v>259120</v>
      </c>
      <c r="F536" t="s">
        <v>7</v>
      </c>
      <c r="G536" s="67">
        <f t="shared" si="21"/>
        <v>0</v>
      </c>
      <c r="H536" s="68">
        <f t="shared" si="22"/>
        <v>259.12</v>
      </c>
      <c r="I536" t="s">
        <v>203</v>
      </c>
      <c r="J536" t="s">
        <v>1398</v>
      </c>
      <c r="K536" s="66">
        <v>0.70799999999999996</v>
      </c>
      <c r="L536" s="66">
        <v>0.71182999999999996</v>
      </c>
      <c r="M536" s="66">
        <v>0.88</v>
      </c>
      <c r="N536" s="69" t="s">
        <v>1399</v>
      </c>
      <c r="O536" s="69" t="s">
        <v>1413</v>
      </c>
      <c r="P536">
        <v>3</v>
      </c>
      <c r="Q536">
        <v>0</v>
      </c>
      <c r="R536">
        <v>30</v>
      </c>
    </row>
    <row r="537" spans="1:18" x14ac:dyDescent="0.25">
      <c r="A537" t="s">
        <v>1414</v>
      </c>
      <c r="B537" t="s">
        <v>1405</v>
      </c>
      <c r="C537" t="s">
        <v>1137</v>
      </c>
      <c r="D537" s="1">
        <v>202600</v>
      </c>
      <c r="E537" s="1">
        <v>222860</v>
      </c>
      <c r="F537" t="s">
        <v>7</v>
      </c>
      <c r="G537" s="67">
        <f t="shared" si="21"/>
        <v>0</v>
      </c>
      <c r="H537" s="68">
        <f t="shared" si="22"/>
        <v>222.86</v>
      </c>
      <c r="I537" t="s">
        <v>203</v>
      </c>
      <c r="J537" t="s">
        <v>1398</v>
      </c>
      <c r="K537" s="66">
        <v>0.65</v>
      </c>
      <c r="L537" s="66">
        <v>0.65383000000000002</v>
      </c>
      <c r="M537" s="66">
        <v>0.88</v>
      </c>
      <c r="N537" s="69" t="s">
        <v>1399</v>
      </c>
      <c r="O537" s="69" t="s">
        <v>1415</v>
      </c>
      <c r="P537">
        <v>3</v>
      </c>
      <c r="Q537">
        <v>0</v>
      </c>
      <c r="R537">
        <v>30</v>
      </c>
    </row>
    <row r="538" spans="1:18" x14ac:dyDescent="0.25">
      <c r="A538" t="s">
        <v>1416</v>
      </c>
      <c r="B538" t="s">
        <v>1408</v>
      </c>
      <c r="C538" t="s">
        <v>748</v>
      </c>
      <c r="D538" s="1">
        <v>217030</v>
      </c>
      <c r="E538" s="1">
        <v>238740</v>
      </c>
      <c r="F538" t="s">
        <v>7</v>
      </c>
      <c r="G538" s="67">
        <f t="shared" si="21"/>
        <v>0</v>
      </c>
      <c r="H538" s="68">
        <f t="shared" si="22"/>
        <v>238.74</v>
      </c>
      <c r="I538" t="s">
        <v>203</v>
      </c>
      <c r="J538" t="s">
        <v>1398</v>
      </c>
      <c r="K538" s="66">
        <v>0.65</v>
      </c>
      <c r="L538" s="66">
        <v>0.65410000000000001</v>
      </c>
      <c r="M538" s="66">
        <v>0.88</v>
      </c>
      <c r="N538" s="69" t="s">
        <v>1399</v>
      </c>
      <c r="O538" s="69" t="s">
        <v>1417</v>
      </c>
      <c r="P538">
        <v>3</v>
      </c>
      <c r="Q538">
        <v>0</v>
      </c>
      <c r="R538">
        <v>30</v>
      </c>
    </row>
    <row r="539" spans="1:18" x14ac:dyDescent="0.25">
      <c r="A539" t="s">
        <v>1418</v>
      </c>
      <c r="B539" t="s">
        <v>1402</v>
      </c>
      <c r="C539" t="s">
        <v>743</v>
      </c>
      <c r="D539" s="1">
        <v>170850</v>
      </c>
      <c r="E539" s="1">
        <v>196480</v>
      </c>
      <c r="F539" t="s">
        <v>7</v>
      </c>
      <c r="G539" s="67">
        <f t="shared" si="21"/>
        <v>0</v>
      </c>
      <c r="H539" s="68">
        <f t="shared" si="22"/>
        <v>196.48</v>
      </c>
      <c r="I539" t="s">
        <v>203</v>
      </c>
      <c r="J539" t="s">
        <v>1398</v>
      </c>
      <c r="K539" s="66">
        <v>0.53</v>
      </c>
      <c r="L539" s="66">
        <v>0.53</v>
      </c>
      <c r="M539" s="66">
        <v>0.35</v>
      </c>
      <c r="N539" s="69" t="s">
        <v>1399</v>
      </c>
      <c r="O539" s="69" t="s">
        <v>1419</v>
      </c>
      <c r="P539">
        <v>3</v>
      </c>
      <c r="Q539">
        <v>0</v>
      </c>
      <c r="R539">
        <v>30</v>
      </c>
    </row>
    <row r="540" spans="1:18" x14ac:dyDescent="0.25">
      <c r="A540" t="s">
        <v>1420</v>
      </c>
      <c r="B540" t="s">
        <v>1408</v>
      </c>
      <c r="C540" t="s">
        <v>748</v>
      </c>
      <c r="D540" s="1">
        <v>144090</v>
      </c>
      <c r="E540" s="1">
        <v>165710</v>
      </c>
      <c r="F540" t="s">
        <v>7</v>
      </c>
      <c r="G540" s="67">
        <f t="shared" si="21"/>
        <v>0</v>
      </c>
      <c r="H540" s="68">
        <f t="shared" si="22"/>
        <v>165.71</v>
      </c>
      <c r="I540" t="s">
        <v>203</v>
      </c>
      <c r="J540" t="s">
        <v>1398</v>
      </c>
      <c r="K540" s="66">
        <v>0.53</v>
      </c>
      <c r="L540" s="66">
        <v>0.53</v>
      </c>
      <c r="M540" s="66">
        <v>0.35</v>
      </c>
      <c r="N540" s="69" t="s">
        <v>1399</v>
      </c>
      <c r="O540" s="69" t="s">
        <v>1421</v>
      </c>
      <c r="P540">
        <v>3</v>
      </c>
      <c r="Q540">
        <v>0</v>
      </c>
      <c r="R540">
        <v>30</v>
      </c>
    </row>
    <row r="541" spans="1:18" x14ac:dyDescent="0.25">
      <c r="A541" t="s">
        <v>1422</v>
      </c>
      <c r="B541" t="s">
        <v>1402</v>
      </c>
      <c r="C541" t="s">
        <v>743</v>
      </c>
      <c r="D541" s="1">
        <v>199020</v>
      </c>
      <c r="E541" s="1">
        <v>218930</v>
      </c>
      <c r="F541" t="s">
        <v>7</v>
      </c>
      <c r="G541" s="67">
        <f t="shared" si="21"/>
        <v>0</v>
      </c>
      <c r="H541" s="68">
        <f t="shared" si="22"/>
        <v>218.93</v>
      </c>
      <c r="I541" t="s">
        <v>203</v>
      </c>
      <c r="J541" t="s">
        <v>1398</v>
      </c>
      <c r="K541" s="66">
        <v>0.79200000000000004</v>
      </c>
      <c r="L541" s="66">
        <v>0.79579999999999995</v>
      </c>
      <c r="M541" s="66">
        <v>0.54</v>
      </c>
      <c r="N541" s="69" t="s">
        <v>1399</v>
      </c>
      <c r="O541" s="69" t="s">
        <v>1423</v>
      </c>
      <c r="P541">
        <v>3</v>
      </c>
      <c r="Q541">
        <v>0</v>
      </c>
      <c r="R541">
        <v>30</v>
      </c>
    </row>
    <row r="542" spans="1:18" x14ac:dyDescent="0.25">
      <c r="A542" t="s">
        <v>1424</v>
      </c>
      <c r="B542" t="s">
        <v>1405</v>
      </c>
      <c r="C542" t="s">
        <v>1137</v>
      </c>
      <c r="D542" s="1">
        <v>173460</v>
      </c>
      <c r="E542" s="1">
        <v>190810</v>
      </c>
      <c r="F542" t="s">
        <v>7</v>
      </c>
      <c r="G542" s="67">
        <f t="shared" si="21"/>
        <v>0</v>
      </c>
      <c r="H542" s="68">
        <f t="shared" si="22"/>
        <v>190.81</v>
      </c>
      <c r="I542" t="s">
        <v>203</v>
      </c>
      <c r="J542" t="s">
        <v>1398</v>
      </c>
      <c r="K542" s="66">
        <v>0.69</v>
      </c>
      <c r="L542" s="66">
        <v>0.69379999999999997</v>
      </c>
      <c r="M542" s="66">
        <v>0.54</v>
      </c>
      <c r="N542" s="69" t="s">
        <v>1399</v>
      </c>
      <c r="O542" s="69" t="s">
        <v>1425</v>
      </c>
      <c r="P542">
        <v>3</v>
      </c>
      <c r="Q542">
        <v>0</v>
      </c>
      <c r="R542">
        <v>30</v>
      </c>
    </row>
    <row r="543" spans="1:18" x14ac:dyDescent="0.25">
      <c r="A543" t="s">
        <v>1426</v>
      </c>
      <c r="B543" t="s">
        <v>1408</v>
      </c>
      <c r="C543" t="s">
        <v>1427</v>
      </c>
      <c r="D543" s="1">
        <v>185410</v>
      </c>
      <c r="E543" s="1">
        <v>203960</v>
      </c>
      <c r="F543" t="s">
        <v>7</v>
      </c>
      <c r="G543" s="67">
        <f t="shared" si="21"/>
        <v>0</v>
      </c>
      <c r="H543" s="68">
        <f t="shared" si="22"/>
        <v>203.96</v>
      </c>
      <c r="I543" t="s">
        <v>203</v>
      </c>
      <c r="J543" t="s">
        <v>1398</v>
      </c>
      <c r="K543" s="66">
        <v>0.75</v>
      </c>
      <c r="L543" s="66">
        <v>0.75407000000000002</v>
      </c>
      <c r="M543" s="66">
        <v>0.54</v>
      </c>
      <c r="N543" s="69" t="s">
        <v>1399</v>
      </c>
      <c r="O543" s="69" t="s">
        <v>1428</v>
      </c>
      <c r="P543">
        <v>3</v>
      </c>
      <c r="Q543">
        <v>0</v>
      </c>
      <c r="R543">
        <v>30</v>
      </c>
    </row>
    <row r="544" spans="1:18" x14ac:dyDescent="0.25">
      <c r="A544" t="s">
        <v>1429</v>
      </c>
      <c r="B544" t="s">
        <v>1396</v>
      </c>
      <c r="C544" t="s">
        <v>1397</v>
      </c>
      <c r="D544" s="1">
        <v>236770</v>
      </c>
      <c r="E544" s="1">
        <v>260450</v>
      </c>
      <c r="F544" t="s">
        <v>7</v>
      </c>
      <c r="G544" s="67">
        <f t="shared" si="21"/>
        <v>0</v>
      </c>
      <c r="H544" s="68">
        <f t="shared" si="22"/>
        <v>260.45</v>
      </c>
      <c r="I544" t="s">
        <v>203</v>
      </c>
      <c r="J544" t="s">
        <v>1430</v>
      </c>
      <c r="K544" s="66">
        <v>0.9</v>
      </c>
      <c r="L544" s="66">
        <v>0.90086999999999995</v>
      </c>
      <c r="M544" s="66">
        <v>1.26</v>
      </c>
      <c r="N544" s="69" t="s">
        <v>1399</v>
      </c>
      <c r="O544" s="69" t="s">
        <v>1431</v>
      </c>
      <c r="P544">
        <v>3</v>
      </c>
      <c r="Q544">
        <v>0</v>
      </c>
      <c r="R544">
        <v>30</v>
      </c>
    </row>
    <row r="545" spans="1:18" x14ac:dyDescent="0.25">
      <c r="A545" t="s">
        <v>1432</v>
      </c>
      <c r="B545" t="s">
        <v>1402</v>
      </c>
      <c r="C545" t="s">
        <v>743</v>
      </c>
      <c r="D545" s="1">
        <v>321750</v>
      </c>
      <c r="E545" s="1">
        <v>353930</v>
      </c>
      <c r="F545" t="s">
        <v>7</v>
      </c>
      <c r="G545" s="67">
        <f t="shared" si="21"/>
        <v>0</v>
      </c>
      <c r="H545" s="68">
        <f t="shared" si="22"/>
        <v>353.93</v>
      </c>
      <c r="I545" t="s">
        <v>203</v>
      </c>
      <c r="J545" t="s">
        <v>1430</v>
      </c>
      <c r="K545" s="66">
        <v>1.022</v>
      </c>
      <c r="L545" s="66">
        <v>1.0260499999999999</v>
      </c>
      <c r="M545" s="66">
        <v>1.26</v>
      </c>
      <c r="N545" s="69" t="s">
        <v>1399</v>
      </c>
      <c r="O545" s="69" t="s">
        <v>1433</v>
      </c>
      <c r="P545">
        <v>3</v>
      </c>
      <c r="Q545">
        <v>0</v>
      </c>
      <c r="R545">
        <v>30</v>
      </c>
    </row>
    <row r="546" spans="1:18" x14ac:dyDescent="0.25">
      <c r="A546" t="s">
        <v>1434</v>
      </c>
      <c r="B546" t="s">
        <v>1405</v>
      </c>
      <c r="C546" t="s">
        <v>1137</v>
      </c>
      <c r="D546" s="1">
        <v>223380</v>
      </c>
      <c r="E546" s="1">
        <v>245720</v>
      </c>
      <c r="F546" t="s">
        <v>7</v>
      </c>
      <c r="G546" s="67">
        <f t="shared" si="21"/>
        <v>0</v>
      </c>
      <c r="H546" s="68">
        <f t="shared" si="22"/>
        <v>245.72</v>
      </c>
      <c r="I546" t="s">
        <v>203</v>
      </c>
      <c r="J546" t="s">
        <v>1430</v>
      </c>
      <c r="K546" s="66">
        <v>0.9</v>
      </c>
      <c r="L546" s="66">
        <v>0.90405000000000002</v>
      </c>
      <c r="M546" s="66">
        <v>1.26</v>
      </c>
      <c r="N546" s="69" t="s">
        <v>1399</v>
      </c>
      <c r="O546" s="69" t="s">
        <v>1435</v>
      </c>
      <c r="P546">
        <v>3</v>
      </c>
      <c r="Q546">
        <v>0</v>
      </c>
      <c r="R546">
        <v>30</v>
      </c>
    </row>
    <row r="547" spans="1:18" x14ac:dyDescent="0.25">
      <c r="A547" t="s">
        <v>1436</v>
      </c>
      <c r="B547" t="s">
        <v>1408</v>
      </c>
      <c r="C547" t="s">
        <v>748</v>
      </c>
      <c r="D547" s="1">
        <v>254960</v>
      </c>
      <c r="E547" s="1">
        <v>280460</v>
      </c>
      <c r="F547" t="s">
        <v>7</v>
      </c>
      <c r="G547" s="67">
        <f t="shared" si="21"/>
        <v>0</v>
      </c>
      <c r="H547" s="68">
        <f t="shared" si="22"/>
        <v>280.45999999999998</v>
      </c>
      <c r="I547" t="s">
        <v>203</v>
      </c>
      <c r="J547" t="s">
        <v>1430</v>
      </c>
      <c r="K547" s="66">
        <v>0.9</v>
      </c>
      <c r="L547" s="66">
        <v>0.90432000000000001</v>
      </c>
      <c r="M547" s="66">
        <v>1.26</v>
      </c>
      <c r="N547" s="69" t="s">
        <v>1399</v>
      </c>
      <c r="O547" s="69" t="s">
        <v>1437</v>
      </c>
      <c r="P547">
        <v>3</v>
      </c>
      <c r="Q547">
        <v>0</v>
      </c>
      <c r="R547">
        <v>30</v>
      </c>
    </row>
    <row r="548" spans="1:18" x14ac:dyDescent="0.25">
      <c r="A548" t="s">
        <v>1438</v>
      </c>
      <c r="B548" t="s">
        <v>1402</v>
      </c>
      <c r="C548" t="s">
        <v>743</v>
      </c>
      <c r="D548" s="1">
        <v>265090</v>
      </c>
      <c r="E548" s="1">
        <v>291600</v>
      </c>
      <c r="F548" t="s">
        <v>7</v>
      </c>
      <c r="G548" s="67">
        <f t="shared" si="21"/>
        <v>0</v>
      </c>
      <c r="H548" s="68">
        <f t="shared" si="22"/>
        <v>291.60000000000002</v>
      </c>
      <c r="I548" t="s">
        <v>203</v>
      </c>
      <c r="J548" t="s">
        <v>563</v>
      </c>
      <c r="K548" s="66">
        <v>0.997</v>
      </c>
      <c r="L548" s="66">
        <v>1.00102</v>
      </c>
      <c r="M548" s="66">
        <v>0.96</v>
      </c>
      <c r="N548" s="69" t="s">
        <v>1399</v>
      </c>
      <c r="O548" s="69" t="s">
        <v>1439</v>
      </c>
      <c r="P548">
        <v>3</v>
      </c>
      <c r="Q548">
        <v>0</v>
      </c>
      <c r="R548">
        <v>30</v>
      </c>
    </row>
    <row r="549" spans="1:18" x14ac:dyDescent="0.25">
      <c r="A549" t="s">
        <v>1440</v>
      </c>
      <c r="B549" t="s">
        <v>1405</v>
      </c>
      <c r="C549" t="s">
        <v>1137</v>
      </c>
      <c r="D549" s="1">
        <v>205940</v>
      </c>
      <c r="E549" s="1">
        <v>226540</v>
      </c>
      <c r="F549" t="s">
        <v>7</v>
      </c>
      <c r="G549" s="67">
        <f t="shared" si="21"/>
        <v>0</v>
      </c>
      <c r="H549" s="68">
        <f t="shared" si="22"/>
        <v>226.54</v>
      </c>
      <c r="I549" t="s">
        <v>203</v>
      </c>
      <c r="J549" t="s">
        <v>563</v>
      </c>
      <c r="K549" s="66">
        <v>0.92500000000000004</v>
      </c>
      <c r="L549" s="66">
        <v>0.92901999999999996</v>
      </c>
      <c r="M549" s="66">
        <v>0.96</v>
      </c>
      <c r="N549" s="69" t="s">
        <v>1399</v>
      </c>
      <c r="O549" s="69" t="s">
        <v>1441</v>
      </c>
      <c r="P549">
        <v>3</v>
      </c>
      <c r="Q549">
        <v>0</v>
      </c>
      <c r="R549">
        <v>30</v>
      </c>
    </row>
    <row r="550" spans="1:18" x14ac:dyDescent="0.25">
      <c r="A550" t="s">
        <v>1442</v>
      </c>
      <c r="B550" t="s">
        <v>1408</v>
      </c>
      <c r="C550" t="s">
        <v>1427</v>
      </c>
      <c r="D550" s="1">
        <v>228390</v>
      </c>
      <c r="E550" s="1">
        <v>251230</v>
      </c>
      <c r="F550" t="s">
        <v>7</v>
      </c>
      <c r="G550" s="67">
        <f t="shared" si="21"/>
        <v>0</v>
      </c>
      <c r="H550" s="68">
        <f t="shared" si="22"/>
        <v>251.23</v>
      </c>
      <c r="I550" t="s">
        <v>203</v>
      </c>
      <c r="J550" t="s">
        <v>563</v>
      </c>
      <c r="K550" s="66">
        <v>0.94</v>
      </c>
      <c r="L550" s="66">
        <v>0.94428999999999996</v>
      </c>
      <c r="M550" s="66">
        <v>0.96</v>
      </c>
      <c r="N550" s="69" t="s">
        <v>1399</v>
      </c>
      <c r="O550" s="69" t="s">
        <v>1443</v>
      </c>
      <c r="P550">
        <v>3</v>
      </c>
      <c r="Q550">
        <v>0</v>
      </c>
      <c r="R550">
        <v>30</v>
      </c>
    </row>
    <row r="551" spans="1:18" x14ac:dyDescent="0.25">
      <c r="A551" t="s">
        <v>1444</v>
      </c>
      <c r="B551" t="s">
        <v>1396</v>
      </c>
      <c r="C551" t="s">
        <v>1397</v>
      </c>
      <c r="D551" s="1">
        <v>299180</v>
      </c>
      <c r="E551" s="1">
        <v>329100</v>
      </c>
      <c r="F551" t="s">
        <v>7</v>
      </c>
      <c r="G551" s="67">
        <f t="shared" si="21"/>
        <v>0</v>
      </c>
      <c r="H551" s="68">
        <f t="shared" si="22"/>
        <v>329.1</v>
      </c>
      <c r="I551" t="s">
        <v>203</v>
      </c>
      <c r="J551" t="s">
        <v>575</v>
      </c>
      <c r="K551" s="66">
        <v>1.1666000000000001</v>
      </c>
      <c r="L551" s="66">
        <v>1.1674599999999999</v>
      </c>
      <c r="M551" s="66">
        <v>2.34</v>
      </c>
      <c r="N551" s="69" t="s">
        <v>1399</v>
      </c>
      <c r="O551" s="69" t="s">
        <v>1445</v>
      </c>
      <c r="P551">
        <v>3</v>
      </c>
      <c r="Q551">
        <v>0</v>
      </c>
      <c r="R551">
        <v>15</v>
      </c>
    </row>
    <row r="552" spans="1:18" x14ac:dyDescent="0.25">
      <c r="A552" t="s">
        <v>1446</v>
      </c>
      <c r="B552" t="s">
        <v>1402</v>
      </c>
      <c r="C552" t="s">
        <v>743</v>
      </c>
      <c r="D552" s="1">
        <v>418320</v>
      </c>
      <c r="E552" s="1">
        <v>460160</v>
      </c>
      <c r="F552" t="s">
        <v>7</v>
      </c>
      <c r="G552" s="67">
        <f t="shared" si="21"/>
        <v>0</v>
      </c>
      <c r="H552" s="68">
        <f t="shared" si="22"/>
        <v>460.16</v>
      </c>
      <c r="I552" t="s">
        <v>203</v>
      </c>
      <c r="J552" t="s">
        <v>575</v>
      </c>
      <c r="K552" s="66">
        <v>1.339</v>
      </c>
      <c r="L552" s="66">
        <v>1.34687</v>
      </c>
      <c r="M552" s="66">
        <v>2.34</v>
      </c>
      <c r="N552" s="69" t="s">
        <v>1399</v>
      </c>
      <c r="O552" s="69" t="s">
        <v>1447</v>
      </c>
      <c r="P552">
        <v>3</v>
      </c>
      <c r="Q552">
        <v>0</v>
      </c>
      <c r="R552">
        <v>15</v>
      </c>
    </row>
    <row r="553" spans="1:18" x14ac:dyDescent="0.25">
      <c r="A553" t="s">
        <v>1448</v>
      </c>
      <c r="B553" t="s">
        <v>1405</v>
      </c>
      <c r="C553" t="s">
        <v>1137</v>
      </c>
      <c r="D553" s="1">
        <v>321550</v>
      </c>
      <c r="E553" s="1">
        <v>353710</v>
      </c>
      <c r="F553" t="s">
        <v>7</v>
      </c>
      <c r="G553" s="67">
        <f t="shared" si="21"/>
        <v>0</v>
      </c>
      <c r="H553" s="68">
        <f t="shared" si="22"/>
        <v>353.71</v>
      </c>
      <c r="I553" t="s">
        <v>203</v>
      </c>
      <c r="J553" t="s">
        <v>575</v>
      </c>
      <c r="K553" s="66">
        <v>1.1666000000000001</v>
      </c>
      <c r="L553" s="66">
        <v>1.1744699999999999</v>
      </c>
      <c r="M553" s="66">
        <v>2.34</v>
      </c>
      <c r="N553" s="69" t="s">
        <v>1399</v>
      </c>
      <c r="O553" s="69" t="s">
        <v>1449</v>
      </c>
      <c r="P553">
        <v>3</v>
      </c>
      <c r="Q553">
        <v>0</v>
      </c>
      <c r="R553">
        <v>15</v>
      </c>
    </row>
    <row r="554" spans="1:18" x14ac:dyDescent="0.25">
      <c r="A554" t="s">
        <v>1450</v>
      </c>
      <c r="B554" t="s">
        <v>1408</v>
      </c>
      <c r="C554" t="s">
        <v>748</v>
      </c>
      <c r="D554" s="1">
        <v>379600</v>
      </c>
      <c r="E554" s="1">
        <v>417560</v>
      </c>
      <c r="F554" t="s">
        <v>7</v>
      </c>
      <c r="G554" s="67">
        <f t="shared" si="21"/>
        <v>0</v>
      </c>
      <c r="H554" s="68">
        <f t="shared" si="22"/>
        <v>417.56</v>
      </c>
      <c r="I554" t="s">
        <v>203</v>
      </c>
      <c r="J554" t="s">
        <v>575</v>
      </c>
      <c r="K554" s="66">
        <v>1.1666000000000001</v>
      </c>
      <c r="L554" s="66">
        <v>1.175</v>
      </c>
      <c r="M554" s="66">
        <v>2.34</v>
      </c>
      <c r="N554" s="69" t="s">
        <v>1399</v>
      </c>
      <c r="O554" s="69" t="s">
        <v>1451</v>
      </c>
      <c r="P554">
        <v>3</v>
      </c>
      <c r="Q554">
        <v>0</v>
      </c>
      <c r="R554">
        <v>15</v>
      </c>
    </row>
    <row r="555" spans="1:18" x14ac:dyDescent="0.25">
      <c r="A555" t="s">
        <v>1452</v>
      </c>
      <c r="B555" t="s">
        <v>1402</v>
      </c>
      <c r="C555" t="s">
        <v>743</v>
      </c>
      <c r="D555" s="1">
        <v>337880</v>
      </c>
      <c r="E555" s="1">
        <v>371670</v>
      </c>
      <c r="F555" t="s">
        <v>7</v>
      </c>
      <c r="G555" s="67">
        <f t="shared" si="21"/>
        <v>0</v>
      </c>
      <c r="H555" s="68">
        <f t="shared" si="22"/>
        <v>371.67</v>
      </c>
      <c r="I555" t="s">
        <v>203</v>
      </c>
      <c r="J555" t="s">
        <v>1453</v>
      </c>
      <c r="K555" s="66">
        <v>1.2849999999999999</v>
      </c>
      <c r="L555" s="66">
        <v>1.2891999999999999</v>
      </c>
      <c r="M555" s="66">
        <v>1.7285714285710001</v>
      </c>
      <c r="N555" s="69" t="s">
        <v>1399</v>
      </c>
      <c r="O555" s="69" t="s">
        <v>1454</v>
      </c>
      <c r="P555">
        <v>3</v>
      </c>
      <c r="Q555">
        <v>0</v>
      </c>
      <c r="R555">
        <v>21</v>
      </c>
    </row>
    <row r="556" spans="1:18" x14ac:dyDescent="0.25">
      <c r="A556" t="s">
        <v>1455</v>
      </c>
      <c r="B556" t="s">
        <v>1405</v>
      </c>
      <c r="C556" t="s">
        <v>1137</v>
      </c>
      <c r="D556" s="1">
        <v>244620</v>
      </c>
      <c r="E556" s="1">
        <v>269090</v>
      </c>
      <c r="F556" t="s">
        <v>7</v>
      </c>
      <c r="G556" s="67">
        <f t="shared" si="21"/>
        <v>0</v>
      </c>
      <c r="H556" s="68">
        <f t="shared" si="22"/>
        <v>269.08999999999997</v>
      </c>
      <c r="I556" t="s">
        <v>203</v>
      </c>
      <c r="J556" t="s">
        <v>1453</v>
      </c>
      <c r="K556" s="66">
        <v>1.2</v>
      </c>
      <c r="L556" s="66">
        <v>1.2060999999999999</v>
      </c>
      <c r="M556" s="66">
        <v>1.7285714285710001</v>
      </c>
      <c r="N556" s="69" t="s">
        <v>1399</v>
      </c>
      <c r="O556" s="69" t="s">
        <v>1456</v>
      </c>
      <c r="P556">
        <v>3</v>
      </c>
      <c r="Q556">
        <v>0</v>
      </c>
      <c r="R556">
        <v>21</v>
      </c>
    </row>
    <row r="557" spans="1:18" x14ac:dyDescent="0.25">
      <c r="A557" t="s">
        <v>1457</v>
      </c>
      <c r="B557" t="s">
        <v>1408</v>
      </c>
      <c r="C557" t="s">
        <v>1427</v>
      </c>
      <c r="D557" s="1">
        <v>275590</v>
      </c>
      <c r="E557" s="1">
        <v>303150</v>
      </c>
      <c r="F557" t="s">
        <v>7</v>
      </c>
      <c r="G557" s="67">
        <f t="shared" si="21"/>
        <v>0</v>
      </c>
      <c r="H557" s="68">
        <f t="shared" si="22"/>
        <v>303.14999999999998</v>
      </c>
      <c r="I557" t="s">
        <v>203</v>
      </c>
      <c r="J557" t="s">
        <v>1453</v>
      </c>
      <c r="K557" s="66">
        <v>1.2</v>
      </c>
      <c r="L557" s="66">
        <v>1.20448</v>
      </c>
      <c r="M557" s="66">
        <v>1.7285714285710001</v>
      </c>
      <c r="N557" s="69" t="s">
        <v>1399</v>
      </c>
      <c r="O557" s="69" t="s">
        <v>1458</v>
      </c>
      <c r="P557">
        <v>3</v>
      </c>
      <c r="Q557">
        <v>0</v>
      </c>
      <c r="R557">
        <v>21</v>
      </c>
    </row>
    <row r="558" spans="1:18" x14ac:dyDescent="0.25">
      <c r="A558" t="s">
        <v>1459</v>
      </c>
      <c r="B558" t="s">
        <v>1396</v>
      </c>
      <c r="C558" t="s">
        <v>1397</v>
      </c>
      <c r="D558" s="1">
        <v>403140</v>
      </c>
      <c r="E558" s="1">
        <v>443460</v>
      </c>
      <c r="F558" t="s">
        <v>7</v>
      </c>
      <c r="G558" s="67">
        <f t="shared" si="21"/>
        <v>0</v>
      </c>
      <c r="H558" s="68">
        <f t="shared" si="22"/>
        <v>443.46</v>
      </c>
      <c r="I558" t="s">
        <v>203</v>
      </c>
      <c r="J558" t="s">
        <v>1460</v>
      </c>
      <c r="K558" s="66">
        <v>1.73</v>
      </c>
      <c r="L558" s="66">
        <v>1.73125</v>
      </c>
      <c r="M558" s="66">
        <v>3.52</v>
      </c>
      <c r="N558" s="69" t="s">
        <v>1399</v>
      </c>
      <c r="O558" s="69" t="s">
        <v>1461</v>
      </c>
      <c r="P558">
        <v>3</v>
      </c>
      <c r="Q558">
        <v>0</v>
      </c>
      <c r="R558">
        <v>15</v>
      </c>
    </row>
    <row r="559" spans="1:18" x14ac:dyDescent="0.25">
      <c r="A559" t="s">
        <v>1462</v>
      </c>
      <c r="B559" t="s">
        <v>1402</v>
      </c>
      <c r="C559" t="s">
        <v>743</v>
      </c>
      <c r="D559" s="1">
        <v>462320</v>
      </c>
      <c r="E559" s="1">
        <v>508560</v>
      </c>
      <c r="F559" t="s">
        <v>7</v>
      </c>
      <c r="G559" s="67">
        <f t="shared" si="21"/>
        <v>0</v>
      </c>
      <c r="H559" s="68">
        <f t="shared" si="22"/>
        <v>508.56</v>
      </c>
      <c r="I559" t="s">
        <v>203</v>
      </c>
      <c r="J559" t="s">
        <v>1460</v>
      </c>
      <c r="K559" s="66">
        <v>1.921</v>
      </c>
      <c r="L559" s="66">
        <v>1.92933</v>
      </c>
      <c r="M559" s="66">
        <v>3.52</v>
      </c>
      <c r="N559" s="69" t="s">
        <v>1399</v>
      </c>
      <c r="O559" s="69" t="s">
        <v>1463</v>
      </c>
      <c r="P559">
        <v>3</v>
      </c>
      <c r="Q559">
        <v>0</v>
      </c>
      <c r="R559">
        <v>15</v>
      </c>
    </row>
    <row r="560" spans="1:18" x14ac:dyDescent="0.25">
      <c r="A560" t="s">
        <v>1464</v>
      </c>
      <c r="B560" t="s">
        <v>1405</v>
      </c>
      <c r="C560" t="s">
        <v>1137</v>
      </c>
      <c r="D560" s="1">
        <v>446960</v>
      </c>
      <c r="E560" s="1">
        <v>491660</v>
      </c>
      <c r="F560" t="s">
        <v>7</v>
      </c>
      <c r="G560" s="67">
        <f t="shared" si="21"/>
        <v>0</v>
      </c>
      <c r="H560" s="68">
        <f t="shared" si="22"/>
        <v>491.66</v>
      </c>
      <c r="I560" t="s">
        <v>203</v>
      </c>
      <c r="J560" t="s">
        <v>1460</v>
      </c>
      <c r="K560" s="66">
        <v>1.73</v>
      </c>
      <c r="L560" s="66">
        <v>1.7383299999999999</v>
      </c>
      <c r="M560" s="66">
        <v>3.52</v>
      </c>
      <c r="N560" s="69" t="s">
        <v>1399</v>
      </c>
      <c r="O560" s="69" t="s">
        <v>1465</v>
      </c>
      <c r="P560">
        <v>3</v>
      </c>
      <c r="Q560">
        <v>0</v>
      </c>
      <c r="R560">
        <v>15</v>
      </c>
    </row>
    <row r="561" spans="1:18" x14ac:dyDescent="0.25">
      <c r="A561" t="s">
        <v>1466</v>
      </c>
      <c r="B561" t="s">
        <v>1408</v>
      </c>
      <c r="C561" t="s">
        <v>748</v>
      </c>
      <c r="D561" s="1">
        <v>470470</v>
      </c>
      <c r="E561" s="1">
        <v>517520</v>
      </c>
      <c r="F561" t="s">
        <v>7</v>
      </c>
      <c r="G561" s="67">
        <f t="shared" si="21"/>
        <v>0</v>
      </c>
      <c r="H561" s="68">
        <f t="shared" si="22"/>
        <v>517.52</v>
      </c>
      <c r="I561" t="s">
        <v>203</v>
      </c>
      <c r="J561" t="s">
        <v>1460</v>
      </c>
      <c r="K561" s="66">
        <v>1.73</v>
      </c>
      <c r="L561" s="66">
        <v>1.7388600000000001</v>
      </c>
      <c r="M561" s="66">
        <v>3.52</v>
      </c>
      <c r="N561" s="69" t="s">
        <v>1399</v>
      </c>
      <c r="O561" s="69" t="s">
        <v>1467</v>
      </c>
      <c r="P561">
        <v>3</v>
      </c>
      <c r="Q561">
        <v>0</v>
      </c>
      <c r="R561">
        <v>15</v>
      </c>
    </row>
    <row r="562" spans="1:18" x14ac:dyDescent="0.25">
      <c r="A562" t="s">
        <v>1468</v>
      </c>
      <c r="B562" t="s">
        <v>1402</v>
      </c>
      <c r="C562" t="s">
        <v>743</v>
      </c>
      <c r="D562" s="1">
        <v>480250</v>
      </c>
      <c r="E562" s="1">
        <v>528280</v>
      </c>
      <c r="F562" t="s">
        <v>7</v>
      </c>
      <c r="G562" s="67">
        <f t="shared" si="21"/>
        <v>0</v>
      </c>
      <c r="H562" s="68">
        <f t="shared" si="22"/>
        <v>528.28</v>
      </c>
      <c r="I562" t="s">
        <v>203</v>
      </c>
      <c r="J562" t="s">
        <v>575</v>
      </c>
      <c r="K562" s="66">
        <v>1.613</v>
      </c>
      <c r="L562" s="66">
        <v>1.6212599999999999</v>
      </c>
      <c r="M562" s="66">
        <v>2.34</v>
      </c>
      <c r="N562" s="69" t="s">
        <v>1399</v>
      </c>
      <c r="O562" s="69" t="s">
        <v>1469</v>
      </c>
      <c r="P562">
        <v>3</v>
      </c>
      <c r="Q562">
        <v>0</v>
      </c>
      <c r="R562">
        <v>15</v>
      </c>
    </row>
    <row r="563" spans="1:18" x14ac:dyDescent="0.25">
      <c r="A563" t="s">
        <v>1470</v>
      </c>
      <c r="B563" t="s">
        <v>1405</v>
      </c>
      <c r="C563" t="s">
        <v>1137</v>
      </c>
      <c r="D563" s="1">
        <v>309100</v>
      </c>
      <c r="E563" s="1">
        <v>340010</v>
      </c>
      <c r="F563" t="s">
        <v>7</v>
      </c>
      <c r="G563" s="67">
        <f t="shared" si="21"/>
        <v>0</v>
      </c>
      <c r="H563" s="68">
        <f t="shared" si="22"/>
        <v>340.01</v>
      </c>
      <c r="I563" t="s">
        <v>203</v>
      </c>
      <c r="J563" t="s">
        <v>575</v>
      </c>
      <c r="K563" s="66">
        <v>1.5</v>
      </c>
      <c r="L563" s="66">
        <v>1.5082599999999999</v>
      </c>
      <c r="M563" s="66">
        <v>2.34</v>
      </c>
      <c r="N563" s="69" t="s">
        <v>1399</v>
      </c>
      <c r="O563" s="69" t="s">
        <v>1471</v>
      </c>
      <c r="P563">
        <v>3</v>
      </c>
      <c r="Q563">
        <v>0</v>
      </c>
      <c r="R563">
        <v>15</v>
      </c>
    </row>
    <row r="564" spans="1:18" x14ac:dyDescent="0.25">
      <c r="A564" t="s">
        <v>1472</v>
      </c>
      <c r="B564" t="s">
        <v>1408</v>
      </c>
      <c r="C564" t="s">
        <v>1473</v>
      </c>
      <c r="D564" s="1">
        <v>366120</v>
      </c>
      <c r="E564" s="1">
        <v>402740</v>
      </c>
      <c r="F564" t="s">
        <v>7</v>
      </c>
      <c r="G564" s="67">
        <f t="shared" si="21"/>
        <v>0</v>
      </c>
      <c r="H564" s="68">
        <f t="shared" si="22"/>
        <v>402.74</v>
      </c>
      <c r="I564" t="s">
        <v>203</v>
      </c>
      <c r="J564" t="s">
        <v>575</v>
      </c>
      <c r="K564" s="66">
        <v>1.5</v>
      </c>
      <c r="L564" s="66">
        <v>1.5087900000000001</v>
      </c>
      <c r="M564" s="66">
        <v>2.34</v>
      </c>
      <c r="N564" s="69" t="s">
        <v>1399</v>
      </c>
      <c r="O564" s="69" t="s">
        <v>1474</v>
      </c>
      <c r="P564">
        <v>3</v>
      </c>
      <c r="Q564">
        <v>0</v>
      </c>
      <c r="R564">
        <v>15</v>
      </c>
    </row>
    <row r="565" spans="1:18" x14ac:dyDescent="0.25">
      <c r="A565" t="s">
        <v>1475</v>
      </c>
      <c r="B565" t="s">
        <v>1396</v>
      </c>
      <c r="C565" t="s">
        <v>1397</v>
      </c>
      <c r="D565" s="1">
        <v>494350</v>
      </c>
      <c r="E565" s="1">
        <v>543790</v>
      </c>
      <c r="F565" t="s">
        <v>7</v>
      </c>
      <c r="G565" s="67">
        <f t="shared" ref="G565:G628" si="23">ELINSTAL</f>
        <v>0</v>
      </c>
      <c r="H565" s="68">
        <f t="shared" si="22"/>
        <v>543.79</v>
      </c>
      <c r="I565" t="s">
        <v>203</v>
      </c>
      <c r="J565" t="s">
        <v>1476</v>
      </c>
      <c r="K565" s="66">
        <v>2</v>
      </c>
      <c r="L565" s="66">
        <v>2.0012799999999999</v>
      </c>
      <c r="M565" s="66">
        <v>4.5599999999999996</v>
      </c>
      <c r="N565" s="69" t="s">
        <v>1399</v>
      </c>
      <c r="O565" s="69" t="s">
        <v>1477</v>
      </c>
      <c r="P565">
        <v>3</v>
      </c>
      <c r="Q565">
        <v>0</v>
      </c>
      <c r="R565">
        <v>15</v>
      </c>
    </row>
    <row r="566" spans="1:18" x14ac:dyDescent="0.25">
      <c r="A566" t="s">
        <v>1478</v>
      </c>
      <c r="B566" t="s">
        <v>1402</v>
      </c>
      <c r="C566" t="s">
        <v>743</v>
      </c>
      <c r="D566" s="1">
        <v>652810</v>
      </c>
      <c r="E566" s="1">
        <v>718100</v>
      </c>
      <c r="F566" t="s">
        <v>7</v>
      </c>
      <c r="G566" s="67">
        <f t="shared" si="23"/>
        <v>0</v>
      </c>
      <c r="H566" s="68">
        <f t="shared" si="22"/>
        <v>718.1</v>
      </c>
      <c r="I566" t="s">
        <v>203</v>
      </c>
      <c r="J566" t="s">
        <v>1476</v>
      </c>
      <c r="K566" s="66">
        <v>2.2090000000000001</v>
      </c>
      <c r="L566" s="66">
        <v>2.2179799999999998</v>
      </c>
      <c r="M566" s="66">
        <v>4.5599999999999996</v>
      </c>
      <c r="N566" s="69" t="s">
        <v>1399</v>
      </c>
      <c r="O566" s="69" t="s">
        <v>1479</v>
      </c>
      <c r="P566">
        <v>3</v>
      </c>
      <c r="Q566">
        <v>0</v>
      </c>
      <c r="R566">
        <v>15</v>
      </c>
    </row>
    <row r="567" spans="1:18" x14ac:dyDescent="0.25">
      <c r="A567" t="s">
        <v>1480</v>
      </c>
      <c r="B567" t="s">
        <v>1405</v>
      </c>
      <c r="C567" t="s">
        <v>1137</v>
      </c>
      <c r="D567" s="1">
        <v>596500</v>
      </c>
      <c r="E567" s="1">
        <v>656150</v>
      </c>
      <c r="F567" t="s">
        <v>7</v>
      </c>
      <c r="G567" s="67">
        <f t="shared" si="23"/>
        <v>0</v>
      </c>
      <c r="H567" s="68">
        <f t="shared" si="22"/>
        <v>656.15</v>
      </c>
      <c r="I567" t="s">
        <v>203</v>
      </c>
      <c r="J567" t="s">
        <v>1476</v>
      </c>
      <c r="K567" s="66">
        <v>2</v>
      </c>
      <c r="L567" s="66">
        <v>2.0089800000000002</v>
      </c>
      <c r="M567" s="66">
        <v>4.5599999999999996</v>
      </c>
      <c r="N567" s="69" t="s">
        <v>1399</v>
      </c>
      <c r="O567" s="69" t="s">
        <v>1481</v>
      </c>
      <c r="P567">
        <v>3</v>
      </c>
      <c r="Q567">
        <v>0</v>
      </c>
      <c r="R567">
        <v>15</v>
      </c>
    </row>
    <row r="568" spans="1:18" x14ac:dyDescent="0.25">
      <c r="A568" t="s">
        <v>1482</v>
      </c>
      <c r="B568" t="s">
        <v>1408</v>
      </c>
      <c r="C568" t="s">
        <v>748</v>
      </c>
      <c r="D568" s="1">
        <v>622560</v>
      </c>
      <c r="E568" s="1">
        <v>684820</v>
      </c>
      <c r="F568" t="s">
        <v>7</v>
      </c>
      <c r="G568" s="67">
        <f t="shared" si="23"/>
        <v>0</v>
      </c>
      <c r="H568" s="68">
        <f t="shared" si="22"/>
        <v>684.82</v>
      </c>
      <c r="I568" t="s">
        <v>203</v>
      </c>
      <c r="J568" t="s">
        <v>1476</v>
      </c>
      <c r="K568" s="66">
        <v>2</v>
      </c>
      <c r="L568" s="66">
        <v>2.0096500000000002</v>
      </c>
      <c r="M568" s="66">
        <v>4.5599999999999996</v>
      </c>
      <c r="N568" s="69" t="s">
        <v>1399</v>
      </c>
      <c r="O568" s="69" t="s">
        <v>1483</v>
      </c>
      <c r="P568">
        <v>3</v>
      </c>
      <c r="Q568">
        <v>0</v>
      </c>
      <c r="R568">
        <v>15</v>
      </c>
    </row>
    <row r="569" spans="1:18" x14ac:dyDescent="0.25">
      <c r="A569" t="s">
        <v>1484</v>
      </c>
      <c r="B569" t="s">
        <v>1402</v>
      </c>
      <c r="C569" t="s">
        <v>743</v>
      </c>
      <c r="D569" s="1">
        <v>526900</v>
      </c>
      <c r="E569" s="1">
        <v>605940</v>
      </c>
      <c r="F569" t="s">
        <v>7</v>
      </c>
      <c r="G569" s="67">
        <f t="shared" si="23"/>
        <v>0</v>
      </c>
      <c r="H569" s="68">
        <f t="shared" si="22"/>
        <v>605.94000000000005</v>
      </c>
      <c r="I569" t="s">
        <v>203</v>
      </c>
      <c r="J569" t="s">
        <v>1460</v>
      </c>
      <c r="K569" s="66">
        <v>2.0099999999999998</v>
      </c>
      <c r="L569" s="66">
        <v>2.0099999999999998</v>
      </c>
      <c r="M569" s="66">
        <v>4.9400000000000004</v>
      </c>
      <c r="N569" s="69" t="s">
        <v>1399</v>
      </c>
      <c r="O569" s="69" t="s">
        <v>1485</v>
      </c>
      <c r="P569">
        <v>3</v>
      </c>
      <c r="Q569">
        <v>0</v>
      </c>
      <c r="R569">
        <v>15</v>
      </c>
    </row>
    <row r="570" spans="1:18" x14ac:dyDescent="0.25">
      <c r="A570" t="s">
        <v>1486</v>
      </c>
      <c r="B570" t="s">
        <v>1408</v>
      </c>
      <c r="C570" t="s">
        <v>748</v>
      </c>
      <c r="D570" s="1">
        <v>489260</v>
      </c>
      <c r="E570" s="1">
        <v>562650</v>
      </c>
      <c r="F570" t="s">
        <v>7</v>
      </c>
      <c r="G570" s="67">
        <f t="shared" si="23"/>
        <v>0</v>
      </c>
      <c r="H570" s="68">
        <f t="shared" si="22"/>
        <v>562.65</v>
      </c>
      <c r="I570" t="s">
        <v>203</v>
      </c>
      <c r="J570" t="s">
        <v>1460</v>
      </c>
      <c r="K570" s="66">
        <v>2.0099999999999998</v>
      </c>
      <c r="L570" s="66">
        <v>2.0099999999999998</v>
      </c>
      <c r="M570" s="66">
        <v>4.9400000000000004</v>
      </c>
      <c r="N570" s="69" t="s">
        <v>1399</v>
      </c>
      <c r="O570" s="69" t="s">
        <v>1487</v>
      </c>
      <c r="P570">
        <v>3</v>
      </c>
      <c r="Q570">
        <v>0</v>
      </c>
      <c r="R570">
        <v>15</v>
      </c>
    </row>
    <row r="571" spans="1:18" x14ac:dyDescent="0.25">
      <c r="A571" t="s">
        <v>1488</v>
      </c>
      <c r="B571" t="s">
        <v>1402</v>
      </c>
      <c r="C571" t="s">
        <v>743</v>
      </c>
      <c r="D571" s="1">
        <v>767800</v>
      </c>
      <c r="E571" s="1">
        <v>882970</v>
      </c>
      <c r="F571" t="s">
        <v>7</v>
      </c>
      <c r="G571" s="67">
        <f t="shared" si="23"/>
        <v>0</v>
      </c>
      <c r="H571" s="68">
        <f t="shared" si="22"/>
        <v>882.97</v>
      </c>
      <c r="I571" t="s">
        <v>203</v>
      </c>
      <c r="J571" t="s">
        <v>1489</v>
      </c>
      <c r="K571" s="66">
        <v>2.83</v>
      </c>
      <c r="L571" s="66">
        <v>2.83</v>
      </c>
      <c r="M571" s="66">
        <v>5.6</v>
      </c>
      <c r="N571" s="69" t="s">
        <v>1399</v>
      </c>
      <c r="O571" s="69" t="s">
        <v>1490</v>
      </c>
      <c r="P571">
        <v>3</v>
      </c>
      <c r="Q571">
        <v>0</v>
      </c>
      <c r="R571">
        <v>15</v>
      </c>
    </row>
    <row r="572" spans="1:18" x14ac:dyDescent="0.25">
      <c r="A572" t="s">
        <v>1491</v>
      </c>
      <c r="B572" t="s">
        <v>1408</v>
      </c>
      <c r="C572" t="s">
        <v>748</v>
      </c>
      <c r="D572" s="1">
        <v>759140</v>
      </c>
      <c r="E572" s="1">
        <v>873020</v>
      </c>
      <c r="F572" t="s">
        <v>7</v>
      </c>
      <c r="G572" s="67">
        <f t="shared" si="23"/>
        <v>0</v>
      </c>
      <c r="H572" s="68">
        <f t="shared" si="22"/>
        <v>873.02</v>
      </c>
      <c r="I572" t="s">
        <v>203</v>
      </c>
      <c r="J572" t="s">
        <v>1489</v>
      </c>
      <c r="K572" s="66">
        <v>2.83</v>
      </c>
      <c r="L572" s="66">
        <v>2.83</v>
      </c>
      <c r="M572" s="66">
        <v>5.6</v>
      </c>
      <c r="N572" s="69" t="s">
        <v>1399</v>
      </c>
      <c r="O572" s="69" t="s">
        <v>1492</v>
      </c>
      <c r="P572">
        <v>3</v>
      </c>
      <c r="Q572">
        <v>0</v>
      </c>
      <c r="R572">
        <v>15</v>
      </c>
    </row>
    <row r="573" spans="1:18" x14ac:dyDescent="0.25">
      <c r="A573" t="s">
        <v>1493</v>
      </c>
      <c r="B573" t="s">
        <v>1494</v>
      </c>
      <c r="C573" t="s">
        <v>743</v>
      </c>
      <c r="D573" s="1">
        <v>182520</v>
      </c>
      <c r="E573" s="1">
        <v>188000</v>
      </c>
      <c r="F573" t="s">
        <v>7</v>
      </c>
      <c r="G573" s="67">
        <f t="shared" si="23"/>
        <v>0</v>
      </c>
      <c r="H573" s="68">
        <f t="shared" si="22"/>
        <v>188</v>
      </c>
      <c r="I573" t="s">
        <v>3</v>
      </c>
      <c r="J573" t="s">
        <v>1495</v>
      </c>
      <c r="K573" s="66">
        <v>0.19400000000000001</v>
      </c>
      <c r="L573" s="66">
        <v>0.2</v>
      </c>
      <c r="M573" s="66">
        <v>0.35749999999999998</v>
      </c>
      <c r="N573" s="69" t="s">
        <v>1496</v>
      </c>
      <c r="O573" s="69" t="s">
        <v>1497</v>
      </c>
      <c r="P573">
        <v>1</v>
      </c>
      <c r="Q573">
        <v>0</v>
      </c>
      <c r="R573">
        <v>0</v>
      </c>
    </row>
    <row r="574" spans="1:18" x14ac:dyDescent="0.25">
      <c r="A574" t="s">
        <v>1498</v>
      </c>
      <c r="B574" t="s">
        <v>1499</v>
      </c>
      <c r="C574" t="s">
        <v>1137</v>
      </c>
      <c r="D574" s="1">
        <v>161950</v>
      </c>
      <c r="E574" s="1">
        <v>166810</v>
      </c>
      <c r="F574" t="s">
        <v>7</v>
      </c>
      <c r="G574" s="67">
        <f t="shared" si="23"/>
        <v>0</v>
      </c>
      <c r="H574" s="68">
        <f t="shared" si="22"/>
        <v>166.81</v>
      </c>
      <c r="I574" t="s">
        <v>3</v>
      </c>
      <c r="J574" t="s">
        <v>1495</v>
      </c>
      <c r="K574" s="66">
        <v>0.13500000000000001</v>
      </c>
      <c r="L574" s="66">
        <v>0.14099999999999999</v>
      </c>
      <c r="M574" s="66">
        <v>0.35749999999999998</v>
      </c>
      <c r="N574" s="69" t="s">
        <v>1496</v>
      </c>
      <c r="O574" s="69" t="s">
        <v>1500</v>
      </c>
      <c r="P574">
        <v>1</v>
      </c>
      <c r="Q574">
        <v>0</v>
      </c>
      <c r="R574">
        <v>0</v>
      </c>
    </row>
    <row r="575" spans="1:18" x14ac:dyDescent="0.25">
      <c r="A575" t="s">
        <v>1501</v>
      </c>
      <c r="B575" t="s">
        <v>1502</v>
      </c>
      <c r="C575" t="s">
        <v>1503</v>
      </c>
      <c r="D575" s="1">
        <v>171490</v>
      </c>
      <c r="E575" s="1">
        <v>176640</v>
      </c>
      <c r="F575" t="s">
        <v>7</v>
      </c>
      <c r="G575" s="67">
        <f t="shared" si="23"/>
        <v>0</v>
      </c>
      <c r="H575" s="68">
        <f t="shared" si="22"/>
        <v>176.64</v>
      </c>
      <c r="I575" t="s">
        <v>3</v>
      </c>
      <c r="J575" t="s">
        <v>1495</v>
      </c>
      <c r="K575" s="66">
        <v>0.13500000000000001</v>
      </c>
      <c r="L575" s="66">
        <v>0.14099999999999999</v>
      </c>
      <c r="M575" s="66">
        <v>0.35749999999999998</v>
      </c>
      <c r="N575" s="69" t="s">
        <v>1496</v>
      </c>
      <c r="O575" s="69" t="s">
        <v>1504</v>
      </c>
      <c r="P575">
        <v>1</v>
      </c>
      <c r="Q575">
        <v>0</v>
      </c>
      <c r="R575">
        <v>0</v>
      </c>
    </row>
    <row r="576" spans="1:18" x14ac:dyDescent="0.25">
      <c r="A576" t="s">
        <v>1505</v>
      </c>
      <c r="B576" t="s">
        <v>1494</v>
      </c>
      <c r="C576" t="s">
        <v>743</v>
      </c>
      <c r="D576" s="1">
        <v>201920</v>
      </c>
      <c r="E576" s="1">
        <v>207980</v>
      </c>
      <c r="F576" t="s">
        <v>7</v>
      </c>
      <c r="G576" s="67">
        <f t="shared" si="23"/>
        <v>0</v>
      </c>
      <c r="H576" s="68">
        <f t="shared" si="22"/>
        <v>207.98</v>
      </c>
      <c r="I576" t="s">
        <v>3</v>
      </c>
      <c r="J576" t="s">
        <v>10788</v>
      </c>
      <c r="K576" s="66">
        <v>0.245</v>
      </c>
      <c r="L576" s="66">
        <v>0.25152000000000002</v>
      </c>
      <c r="M576" s="66">
        <v>0.46348499999999998</v>
      </c>
      <c r="N576" s="69" t="s">
        <v>1496</v>
      </c>
      <c r="O576" s="69" t="s">
        <v>1506</v>
      </c>
      <c r="P576">
        <v>1</v>
      </c>
      <c r="Q576">
        <v>0</v>
      </c>
      <c r="R576">
        <v>0</v>
      </c>
    </row>
    <row r="577" spans="1:18" x14ac:dyDescent="0.25">
      <c r="A577" t="s">
        <v>1507</v>
      </c>
      <c r="B577" t="s">
        <v>1499</v>
      </c>
      <c r="C577" t="s">
        <v>1137</v>
      </c>
      <c r="D577" s="1">
        <v>188890</v>
      </c>
      <c r="E577" s="1">
        <v>194560</v>
      </c>
      <c r="F577" t="s">
        <v>7</v>
      </c>
      <c r="G577" s="67">
        <f t="shared" si="23"/>
        <v>0</v>
      </c>
      <c r="H577" s="68">
        <f t="shared" si="22"/>
        <v>194.56</v>
      </c>
      <c r="I577" t="s">
        <v>3</v>
      </c>
      <c r="J577" t="s">
        <v>10788</v>
      </c>
      <c r="K577" s="66">
        <v>0.16</v>
      </c>
      <c r="L577" s="66">
        <v>0.16652</v>
      </c>
      <c r="M577" s="66">
        <v>0.46348499999999998</v>
      </c>
      <c r="N577" s="69" t="s">
        <v>1496</v>
      </c>
      <c r="O577" s="69" t="s">
        <v>1508</v>
      </c>
      <c r="P577">
        <v>1</v>
      </c>
      <c r="Q577">
        <v>0</v>
      </c>
      <c r="R577">
        <v>0</v>
      </c>
    </row>
    <row r="578" spans="1:18" x14ac:dyDescent="0.25">
      <c r="A578" t="s">
        <v>1509</v>
      </c>
      <c r="B578" t="s">
        <v>1502</v>
      </c>
      <c r="C578" t="s">
        <v>1503</v>
      </c>
      <c r="D578" s="1">
        <v>199140</v>
      </c>
      <c r="E578" s="1">
        <v>205120</v>
      </c>
      <c r="F578" t="s">
        <v>7</v>
      </c>
      <c r="G578" s="67">
        <f t="shared" si="23"/>
        <v>0</v>
      </c>
      <c r="H578" s="68">
        <f t="shared" si="22"/>
        <v>205.12</v>
      </c>
      <c r="I578" t="s">
        <v>3</v>
      </c>
      <c r="J578" t="s">
        <v>10788</v>
      </c>
      <c r="K578" s="66">
        <v>0.16</v>
      </c>
      <c r="L578" s="66">
        <v>0.16652</v>
      </c>
      <c r="M578" s="66">
        <v>0.46348499999999998</v>
      </c>
      <c r="N578" s="69" t="s">
        <v>1496</v>
      </c>
      <c r="O578" s="69" t="s">
        <v>1510</v>
      </c>
      <c r="P578">
        <v>1</v>
      </c>
      <c r="Q578">
        <v>0</v>
      </c>
      <c r="R578">
        <v>0</v>
      </c>
    </row>
    <row r="579" spans="1:18" x14ac:dyDescent="0.25">
      <c r="A579" t="s">
        <v>1511</v>
      </c>
      <c r="B579" t="s">
        <v>1512</v>
      </c>
      <c r="C579" t="s">
        <v>743</v>
      </c>
      <c r="D579" s="1">
        <v>171300</v>
      </c>
      <c r="E579" s="1">
        <v>176440</v>
      </c>
      <c r="F579" t="s">
        <v>7</v>
      </c>
      <c r="G579" s="67">
        <f t="shared" si="23"/>
        <v>0</v>
      </c>
      <c r="H579" s="68">
        <f t="shared" si="22"/>
        <v>176.44</v>
      </c>
      <c r="I579" t="s">
        <v>3</v>
      </c>
      <c r="J579" t="s">
        <v>1513</v>
      </c>
      <c r="K579" s="66">
        <v>0.21</v>
      </c>
      <c r="L579" s="66">
        <v>0.21987000000000001</v>
      </c>
      <c r="M579" s="66">
        <v>0.2475</v>
      </c>
      <c r="N579" s="69" t="s">
        <v>1496</v>
      </c>
      <c r="O579" s="69" t="s">
        <v>1514</v>
      </c>
      <c r="P579">
        <v>1</v>
      </c>
      <c r="Q579">
        <v>0</v>
      </c>
      <c r="R579">
        <v>0</v>
      </c>
    </row>
    <row r="580" spans="1:18" x14ac:dyDescent="0.25">
      <c r="A580" t="s">
        <v>1515</v>
      </c>
      <c r="B580" t="s">
        <v>1516</v>
      </c>
      <c r="C580" t="s">
        <v>1503</v>
      </c>
      <c r="D580" s="1">
        <v>108840</v>
      </c>
      <c r="E580" s="1">
        <v>112110</v>
      </c>
      <c r="F580" t="s">
        <v>7</v>
      </c>
      <c r="G580" s="67">
        <f t="shared" si="23"/>
        <v>0</v>
      </c>
      <c r="H580" s="68">
        <f t="shared" si="22"/>
        <v>112.11</v>
      </c>
      <c r="I580" t="s">
        <v>3</v>
      </c>
      <c r="J580" t="s">
        <v>1513</v>
      </c>
      <c r="K580" s="66">
        <v>0.21</v>
      </c>
      <c r="L580" s="66">
        <v>0.21592</v>
      </c>
      <c r="M580" s="66">
        <v>0.2475</v>
      </c>
      <c r="N580" s="69" t="s">
        <v>1496</v>
      </c>
      <c r="O580" s="69" t="s">
        <v>1517</v>
      </c>
      <c r="P580">
        <v>1</v>
      </c>
      <c r="Q580">
        <v>0</v>
      </c>
      <c r="R580">
        <v>0</v>
      </c>
    </row>
    <row r="581" spans="1:18" x14ac:dyDescent="0.25">
      <c r="A581" t="s">
        <v>1518</v>
      </c>
      <c r="B581" t="s">
        <v>1512</v>
      </c>
      <c r="C581" t="s">
        <v>743</v>
      </c>
      <c r="D581" s="1">
        <v>270650</v>
      </c>
      <c r="E581" s="1">
        <v>278770</v>
      </c>
      <c r="F581" t="s">
        <v>7</v>
      </c>
      <c r="G581" s="67">
        <f t="shared" si="23"/>
        <v>0</v>
      </c>
      <c r="H581" s="68">
        <f t="shared" si="22"/>
        <v>278.77</v>
      </c>
      <c r="I581" t="s">
        <v>3</v>
      </c>
      <c r="J581" t="s">
        <v>1519</v>
      </c>
      <c r="K581" s="66">
        <v>0.27</v>
      </c>
      <c r="L581" s="66">
        <v>0.27</v>
      </c>
      <c r="M581" s="66">
        <v>0.224</v>
      </c>
      <c r="N581" s="69" t="s">
        <v>1496</v>
      </c>
      <c r="O581" s="69" t="s">
        <v>1520</v>
      </c>
      <c r="P581">
        <v>1</v>
      </c>
      <c r="Q581">
        <v>0</v>
      </c>
      <c r="R581">
        <v>0</v>
      </c>
    </row>
    <row r="582" spans="1:18" x14ac:dyDescent="0.25">
      <c r="A582" t="s">
        <v>1521</v>
      </c>
      <c r="B582" t="s">
        <v>1516</v>
      </c>
      <c r="C582" t="s">
        <v>1503</v>
      </c>
      <c r="D582" s="1">
        <v>147320</v>
      </c>
      <c r="E582" s="1">
        <v>151740</v>
      </c>
      <c r="F582" t="s">
        <v>7</v>
      </c>
      <c r="G582" s="67">
        <f t="shared" si="23"/>
        <v>0</v>
      </c>
      <c r="H582" s="68">
        <f t="shared" si="22"/>
        <v>151.74</v>
      </c>
      <c r="I582" t="s">
        <v>3</v>
      </c>
      <c r="J582" t="s">
        <v>1519</v>
      </c>
      <c r="K582" s="66">
        <v>0.16</v>
      </c>
      <c r="L582" s="66">
        <v>0.16456000000000001</v>
      </c>
      <c r="M582" s="66">
        <v>0.224</v>
      </c>
      <c r="N582" s="69" t="s">
        <v>1496</v>
      </c>
      <c r="O582" s="69" t="s">
        <v>1522</v>
      </c>
      <c r="P582">
        <v>1</v>
      </c>
      <c r="Q582">
        <v>0</v>
      </c>
      <c r="R582">
        <v>0</v>
      </c>
    </row>
    <row r="583" spans="1:18" x14ac:dyDescent="0.25">
      <c r="A583" t="s">
        <v>1523</v>
      </c>
      <c r="B583" t="s">
        <v>1494</v>
      </c>
      <c r="C583" t="s">
        <v>743</v>
      </c>
      <c r="D583" s="1">
        <v>249310</v>
      </c>
      <c r="E583" s="1">
        <v>256790</v>
      </c>
      <c r="F583" t="s">
        <v>7</v>
      </c>
      <c r="G583" s="67">
        <f t="shared" si="23"/>
        <v>0</v>
      </c>
      <c r="H583" s="68">
        <f t="shared" si="22"/>
        <v>256.79000000000002</v>
      </c>
      <c r="I583" t="s">
        <v>3</v>
      </c>
      <c r="J583" t="s">
        <v>1524</v>
      </c>
      <c r="K583" s="66">
        <v>0.41699999999999998</v>
      </c>
      <c r="L583" s="66">
        <v>0.42949999999999999</v>
      </c>
      <c r="M583" s="66">
        <v>0.72686249999999997</v>
      </c>
      <c r="N583" s="69" t="s">
        <v>1496</v>
      </c>
      <c r="O583" s="69" t="s">
        <v>1525</v>
      </c>
      <c r="P583">
        <v>1</v>
      </c>
      <c r="Q583">
        <v>0</v>
      </c>
      <c r="R583">
        <v>0</v>
      </c>
    </row>
    <row r="584" spans="1:18" x14ac:dyDescent="0.25">
      <c r="A584" t="s">
        <v>1526</v>
      </c>
      <c r="B584" t="s">
        <v>1499</v>
      </c>
      <c r="C584" t="s">
        <v>1137</v>
      </c>
      <c r="D584" s="1">
        <v>227400</v>
      </c>
      <c r="E584" s="1">
        <v>234230</v>
      </c>
      <c r="F584" t="s">
        <v>7</v>
      </c>
      <c r="G584" s="67">
        <f t="shared" si="23"/>
        <v>0</v>
      </c>
      <c r="H584" s="68">
        <f t="shared" si="22"/>
        <v>234.23</v>
      </c>
      <c r="I584" t="s">
        <v>3</v>
      </c>
      <c r="J584" t="s">
        <v>1524</v>
      </c>
      <c r="K584" s="66">
        <v>0.30499999999999999</v>
      </c>
      <c r="L584" s="66">
        <v>0.3175</v>
      </c>
      <c r="M584" s="66">
        <v>0.72686249999999997</v>
      </c>
      <c r="N584" s="69" t="s">
        <v>1496</v>
      </c>
      <c r="O584" s="69" t="s">
        <v>1527</v>
      </c>
      <c r="P584">
        <v>1</v>
      </c>
      <c r="Q584">
        <v>0</v>
      </c>
      <c r="R584">
        <v>0</v>
      </c>
    </row>
    <row r="585" spans="1:18" x14ac:dyDescent="0.25">
      <c r="A585" t="s">
        <v>1528</v>
      </c>
      <c r="B585" t="s">
        <v>1502</v>
      </c>
      <c r="C585" t="s">
        <v>1503</v>
      </c>
      <c r="D585" s="1">
        <v>239010</v>
      </c>
      <c r="E585" s="1">
        <v>246190</v>
      </c>
      <c r="F585" t="s">
        <v>7</v>
      </c>
      <c r="G585" s="67">
        <f t="shared" si="23"/>
        <v>0</v>
      </c>
      <c r="H585" s="68">
        <f t="shared" si="22"/>
        <v>246.19</v>
      </c>
      <c r="I585" t="s">
        <v>3</v>
      </c>
      <c r="J585" t="s">
        <v>1524</v>
      </c>
      <c r="K585" s="66">
        <v>0.30499999999999999</v>
      </c>
      <c r="L585" s="66">
        <v>0.3175</v>
      </c>
      <c r="M585" s="66">
        <v>0.72686249999999997</v>
      </c>
      <c r="N585" s="69" t="s">
        <v>1496</v>
      </c>
      <c r="O585" s="69" t="s">
        <v>1529</v>
      </c>
      <c r="P585">
        <v>1</v>
      </c>
      <c r="Q585">
        <v>0</v>
      </c>
      <c r="R585">
        <v>0</v>
      </c>
    </row>
    <row r="586" spans="1:18" x14ac:dyDescent="0.25">
      <c r="A586" t="s">
        <v>1530</v>
      </c>
      <c r="B586" t="s">
        <v>1531</v>
      </c>
      <c r="C586" t="s">
        <v>743</v>
      </c>
      <c r="D586" s="1">
        <v>272890</v>
      </c>
      <c r="E586" s="1">
        <v>281080</v>
      </c>
      <c r="F586" t="s">
        <v>7</v>
      </c>
      <c r="G586" s="67">
        <f t="shared" si="23"/>
        <v>0</v>
      </c>
      <c r="H586" s="68">
        <f t="shared" si="22"/>
        <v>281.08</v>
      </c>
      <c r="I586" t="s">
        <v>3</v>
      </c>
      <c r="J586" t="s">
        <v>1532</v>
      </c>
      <c r="K586" s="66">
        <v>0.35</v>
      </c>
      <c r="L586" s="66">
        <v>0.36552000000000001</v>
      </c>
      <c r="M586" s="66">
        <v>0.59023999999999999</v>
      </c>
      <c r="N586" s="69" t="s">
        <v>1496</v>
      </c>
      <c r="O586" s="69" t="s">
        <v>1533</v>
      </c>
      <c r="P586">
        <v>1</v>
      </c>
      <c r="Q586">
        <v>0</v>
      </c>
      <c r="R586">
        <v>0</v>
      </c>
    </row>
    <row r="587" spans="1:18" x14ac:dyDescent="0.25">
      <c r="A587" t="s">
        <v>1534</v>
      </c>
      <c r="B587" t="s">
        <v>1516</v>
      </c>
      <c r="C587" t="s">
        <v>1503</v>
      </c>
      <c r="D587" s="1">
        <v>161570</v>
      </c>
      <c r="E587" s="1">
        <v>166420</v>
      </c>
      <c r="F587" t="s">
        <v>7</v>
      </c>
      <c r="G587" s="67">
        <f t="shared" si="23"/>
        <v>0</v>
      </c>
      <c r="H587" s="68">
        <f t="shared" si="22"/>
        <v>166.42</v>
      </c>
      <c r="I587" t="s">
        <v>3</v>
      </c>
      <c r="J587" t="s">
        <v>1532</v>
      </c>
      <c r="K587" s="66">
        <v>0.23</v>
      </c>
      <c r="L587" s="66">
        <v>0.24</v>
      </c>
      <c r="M587" s="66">
        <v>0.59023999999999999</v>
      </c>
      <c r="N587" s="69" t="s">
        <v>1496</v>
      </c>
      <c r="O587" s="69" t="s">
        <v>1535</v>
      </c>
      <c r="P587">
        <v>1</v>
      </c>
      <c r="Q587">
        <v>0</v>
      </c>
      <c r="R587">
        <v>0</v>
      </c>
    </row>
    <row r="588" spans="1:18" x14ac:dyDescent="0.25">
      <c r="A588" t="s">
        <v>1536</v>
      </c>
      <c r="B588" t="s">
        <v>1494</v>
      </c>
      <c r="C588" t="s">
        <v>743</v>
      </c>
      <c r="D588" s="1">
        <v>362620</v>
      </c>
      <c r="E588" s="1">
        <v>373500</v>
      </c>
      <c r="F588" t="s">
        <v>7</v>
      </c>
      <c r="G588" s="67">
        <f t="shared" si="23"/>
        <v>0</v>
      </c>
      <c r="H588" s="68">
        <f t="shared" si="22"/>
        <v>373.5</v>
      </c>
      <c r="I588" t="s">
        <v>3</v>
      </c>
      <c r="J588" t="s">
        <v>1537</v>
      </c>
      <c r="K588" s="66">
        <v>0.61199999999999999</v>
      </c>
      <c r="L588" s="66">
        <v>0.629</v>
      </c>
      <c r="M588" s="66">
        <v>1.51723125</v>
      </c>
      <c r="N588" s="69" t="s">
        <v>1496</v>
      </c>
      <c r="O588" s="69" t="s">
        <v>1538</v>
      </c>
      <c r="P588">
        <v>1</v>
      </c>
      <c r="Q588">
        <v>0</v>
      </c>
      <c r="R588">
        <v>0</v>
      </c>
    </row>
    <row r="589" spans="1:18" x14ac:dyDescent="0.25">
      <c r="A589" t="s">
        <v>1539</v>
      </c>
      <c r="B589" t="s">
        <v>1499</v>
      </c>
      <c r="C589" t="s">
        <v>1137</v>
      </c>
      <c r="D589" s="1">
        <v>373300</v>
      </c>
      <c r="E589" s="1">
        <v>384500</v>
      </c>
      <c r="F589" t="s">
        <v>7</v>
      </c>
      <c r="G589" s="67">
        <f t="shared" si="23"/>
        <v>0</v>
      </c>
      <c r="H589" s="68">
        <f t="shared" si="22"/>
        <v>384.5</v>
      </c>
      <c r="I589" t="s">
        <v>3</v>
      </c>
      <c r="J589" t="s">
        <v>1537</v>
      </c>
      <c r="K589" s="66">
        <v>0.42499999999999999</v>
      </c>
      <c r="L589" s="66">
        <v>0.442</v>
      </c>
      <c r="M589" s="66">
        <v>1.51723125</v>
      </c>
      <c r="N589" s="69" t="s">
        <v>1496</v>
      </c>
      <c r="O589" s="69" t="s">
        <v>1540</v>
      </c>
      <c r="P589">
        <v>1</v>
      </c>
      <c r="Q589">
        <v>0</v>
      </c>
      <c r="R589">
        <v>0</v>
      </c>
    </row>
    <row r="590" spans="1:18" x14ac:dyDescent="0.25">
      <c r="A590" t="s">
        <v>1541</v>
      </c>
      <c r="B590" t="s">
        <v>1502</v>
      </c>
      <c r="C590" t="s">
        <v>1503</v>
      </c>
      <c r="D590" s="1">
        <v>386010</v>
      </c>
      <c r="E590" s="1">
        <v>397600</v>
      </c>
      <c r="F590" t="s">
        <v>7</v>
      </c>
      <c r="G590" s="67">
        <f t="shared" si="23"/>
        <v>0</v>
      </c>
      <c r="H590" s="68">
        <f t="shared" si="22"/>
        <v>397.6</v>
      </c>
      <c r="I590" t="s">
        <v>3</v>
      </c>
      <c r="J590" t="s">
        <v>1537</v>
      </c>
      <c r="K590" s="66">
        <v>0.42499999999999999</v>
      </c>
      <c r="L590" s="66">
        <v>0.442</v>
      </c>
      <c r="M590" s="66">
        <v>1.51723125</v>
      </c>
      <c r="N590" s="69" t="s">
        <v>1496</v>
      </c>
      <c r="O590" s="69" t="s">
        <v>1542</v>
      </c>
      <c r="P590">
        <v>1</v>
      </c>
      <c r="Q590">
        <v>0</v>
      </c>
      <c r="R590">
        <v>0</v>
      </c>
    </row>
    <row r="591" spans="1:18" x14ac:dyDescent="0.25">
      <c r="A591" t="s">
        <v>1543</v>
      </c>
      <c r="B591" t="s">
        <v>1512</v>
      </c>
      <c r="C591" t="s">
        <v>743</v>
      </c>
      <c r="D591" s="1">
        <v>408730</v>
      </c>
      <c r="E591" s="1">
        <v>421000</v>
      </c>
      <c r="F591" t="s">
        <v>7</v>
      </c>
      <c r="G591" s="67">
        <f t="shared" si="23"/>
        <v>0</v>
      </c>
      <c r="H591" s="68">
        <f t="shared" si="22"/>
        <v>421</v>
      </c>
      <c r="I591" t="s">
        <v>3</v>
      </c>
      <c r="J591" t="s">
        <v>1544</v>
      </c>
      <c r="K591" s="66">
        <v>0.49</v>
      </c>
      <c r="L591" s="66">
        <v>0.50939999999999996</v>
      </c>
      <c r="M591" s="66">
        <v>1.0608</v>
      </c>
      <c r="N591" s="69" t="s">
        <v>1496</v>
      </c>
      <c r="O591" s="69" t="s">
        <v>1545</v>
      </c>
      <c r="P591">
        <v>1</v>
      </c>
      <c r="Q591">
        <v>0</v>
      </c>
      <c r="R591">
        <v>0</v>
      </c>
    </row>
    <row r="592" spans="1:18" x14ac:dyDescent="0.25">
      <c r="A592" t="s">
        <v>1546</v>
      </c>
      <c r="B592" t="s">
        <v>1516</v>
      </c>
      <c r="C592" t="s">
        <v>1503</v>
      </c>
      <c r="D592" s="1">
        <v>235460</v>
      </c>
      <c r="E592" s="1">
        <v>242530</v>
      </c>
      <c r="F592" t="s">
        <v>7</v>
      </c>
      <c r="G592" s="67">
        <f t="shared" si="23"/>
        <v>0</v>
      </c>
      <c r="H592" s="68">
        <f t="shared" ref="H592:H655" si="24">(E592-(E592*G592))/1000</f>
        <v>242.53</v>
      </c>
      <c r="I592" t="s">
        <v>3</v>
      </c>
      <c r="J592" t="s">
        <v>1544</v>
      </c>
      <c r="K592" s="66">
        <v>0.32</v>
      </c>
      <c r="L592" s="66">
        <v>0.33960000000000001</v>
      </c>
      <c r="M592" s="66">
        <v>1.0608</v>
      </c>
      <c r="N592" s="69" t="s">
        <v>1496</v>
      </c>
      <c r="O592" s="69" t="s">
        <v>1547</v>
      </c>
      <c r="P592">
        <v>1</v>
      </c>
      <c r="Q592">
        <v>0</v>
      </c>
      <c r="R592">
        <v>0</v>
      </c>
    </row>
    <row r="593" spans="1:18" x14ac:dyDescent="0.25">
      <c r="A593" t="s">
        <v>1548</v>
      </c>
      <c r="B593" t="s">
        <v>1494</v>
      </c>
      <c r="C593" t="s">
        <v>743</v>
      </c>
      <c r="D593" s="1">
        <v>531140</v>
      </c>
      <c r="E593" s="1">
        <v>547080</v>
      </c>
      <c r="F593" t="s">
        <v>7</v>
      </c>
      <c r="G593" s="67">
        <f t="shared" si="23"/>
        <v>0</v>
      </c>
      <c r="H593" s="68">
        <f t="shared" si="24"/>
        <v>547.08000000000004</v>
      </c>
      <c r="I593" t="s">
        <v>3</v>
      </c>
      <c r="J593" t="s">
        <v>1549</v>
      </c>
      <c r="K593" s="66">
        <v>1.0369999999999999</v>
      </c>
      <c r="L593" s="66">
        <v>1.1212</v>
      </c>
      <c r="M593" s="66">
        <v>3.4479250000000001</v>
      </c>
      <c r="N593" s="69" t="s">
        <v>1496</v>
      </c>
      <c r="O593" s="69" t="s">
        <v>1550</v>
      </c>
      <c r="P593">
        <v>1</v>
      </c>
      <c r="Q593">
        <v>0</v>
      </c>
      <c r="R593">
        <v>0</v>
      </c>
    </row>
    <row r="594" spans="1:18" x14ac:dyDescent="0.25">
      <c r="A594" t="s">
        <v>1551</v>
      </c>
      <c r="B594" t="s">
        <v>1499</v>
      </c>
      <c r="C594" t="s">
        <v>1137</v>
      </c>
      <c r="D594" s="1">
        <v>501570</v>
      </c>
      <c r="E594" s="1">
        <v>516620</v>
      </c>
      <c r="F594" t="s">
        <v>7</v>
      </c>
      <c r="G594" s="67">
        <f t="shared" si="23"/>
        <v>0</v>
      </c>
      <c r="H594" s="68">
        <f t="shared" si="24"/>
        <v>516.62</v>
      </c>
      <c r="I594" t="s">
        <v>3</v>
      </c>
      <c r="J594" t="s">
        <v>1549</v>
      </c>
      <c r="K594" s="66">
        <v>0.87</v>
      </c>
      <c r="L594" s="66">
        <v>0.95420000000000005</v>
      </c>
      <c r="M594" s="66">
        <v>3.4479250000000001</v>
      </c>
      <c r="N594" s="69" t="s">
        <v>1496</v>
      </c>
      <c r="O594" s="69" t="s">
        <v>1552</v>
      </c>
      <c r="P594">
        <v>1</v>
      </c>
      <c r="Q594">
        <v>0</v>
      </c>
      <c r="R594">
        <v>0</v>
      </c>
    </row>
    <row r="595" spans="1:18" x14ac:dyDescent="0.25">
      <c r="A595" t="s">
        <v>1553</v>
      </c>
      <c r="B595" t="s">
        <v>1502</v>
      </c>
      <c r="C595" t="s">
        <v>1503</v>
      </c>
      <c r="D595" s="1">
        <v>517470</v>
      </c>
      <c r="E595" s="1">
        <v>533000</v>
      </c>
      <c r="F595" t="s">
        <v>7</v>
      </c>
      <c r="G595" s="67">
        <f t="shared" si="23"/>
        <v>0</v>
      </c>
      <c r="H595" s="68">
        <f t="shared" si="24"/>
        <v>533</v>
      </c>
      <c r="I595" t="s">
        <v>3</v>
      </c>
      <c r="J595" t="s">
        <v>1549</v>
      </c>
      <c r="K595" s="66">
        <v>0.87</v>
      </c>
      <c r="L595" s="66">
        <v>0.95420000000000005</v>
      </c>
      <c r="M595" s="66">
        <v>3.4479250000000001</v>
      </c>
      <c r="N595" s="69" t="s">
        <v>1496</v>
      </c>
      <c r="O595" s="69" t="s">
        <v>1554</v>
      </c>
      <c r="P595">
        <v>1</v>
      </c>
      <c r="Q595">
        <v>0</v>
      </c>
      <c r="R595">
        <v>0</v>
      </c>
    </row>
    <row r="596" spans="1:18" x14ac:dyDescent="0.25">
      <c r="A596" t="s">
        <v>1555</v>
      </c>
      <c r="B596" t="s">
        <v>1512</v>
      </c>
      <c r="C596" t="s">
        <v>743</v>
      </c>
      <c r="D596" s="1">
        <v>656960</v>
      </c>
      <c r="E596" s="1">
        <v>676670</v>
      </c>
      <c r="F596" t="s">
        <v>7</v>
      </c>
      <c r="G596" s="67">
        <f t="shared" si="23"/>
        <v>0</v>
      </c>
      <c r="H596" s="68">
        <f t="shared" si="24"/>
        <v>676.67</v>
      </c>
      <c r="I596" t="s">
        <v>3</v>
      </c>
      <c r="J596" t="s">
        <v>1556</v>
      </c>
      <c r="K596" s="66">
        <v>0.55000000000000004</v>
      </c>
      <c r="L596" s="66">
        <v>0.57799999999999996</v>
      </c>
      <c r="M596" s="66">
        <v>1.0584</v>
      </c>
      <c r="N596" s="69" t="s">
        <v>1496</v>
      </c>
      <c r="O596" s="69" t="s">
        <v>1557</v>
      </c>
      <c r="P596">
        <v>1</v>
      </c>
      <c r="Q596">
        <v>0</v>
      </c>
      <c r="R596">
        <v>0</v>
      </c>
    </row>
    <row r="597" spans="1:18" x14ac:dyDescent="0.25">
      <c r="A597" t="s">
        <v>1558</v>
      </c>
      <c r="B597" t="s">
        <v>1516</v>
      </c>
      <c r="C597" t="s">
        <v>1503</v>
      </c>
      <c r="D597" s="1">
        <v>356280</v>
      </c>
      <c r="E597" s="1">
        <v>366970</v>
      </c>
      <c r="F597" t="s">
        <v>7</v>
      </c>
      <c r="G597" s="67">
        <f t="shared" si="23"/>
        <v>0</v>
      </c>
      <c r="H597" s="68">
        <f t="shared" si="24"/>
        <v>366.97</v>
      </c>
      <c r="I597" t="s">
        <v>3</v>
      </c>
      <c r="J597" t="s">
        <v>1559</v>
      </c>
      <c r="K597" s="66">
        <v>0.59</v>
      </c>
      <c r="L597" s="66">
        <v>0.62653400000000004</v>
      </c>
      <c r="M597" s="66">
        <v>2.4108000000000001</v>
      </c>
      <c r="N597" s="69" t="s">
        <v>1496</v>
      </c>
      <c r="O597" s="69" t="s">
        <v>1560</v>
      </c>
      <c r="P597">
        <v>1</v>
      </c>
      <c r="Q597">
        <v>0</v>
      </c>
      <c r="R597">
        <v>0</v>
      </c>
    </row>
    <row r="598" spans="1:18" x14ac:dyDescent="0.25">
      <c r="A598" t="s">
        <v>1561</v>
      </c>
      <c r="B598" t="s">
        <v>1494</v>
      </c>
      <c r="C598" t="s">
        <v>743</v>
      </c>
      <c r="D598" s="1">
        <v>800280</v>
      </c>
      <c r="E598" s="1">
        <v>824290</v>
      </c>
      <c r="F598" t="s">
        <v>7</v>
      </c>
      <c r="G598" s="67">
        <f t="shared" si="23"/>
        <v>0</v>
      </c>
      <c r="H598" s="68">
        <f t="shared" si="24"/>
        <v>824.29</v>
      </c>
      <c r="I598" t="s">
        <v>3</v>
      </c>
      <c r="J598" t="s">
        <v>1562</v>
      </c>
      <c r="K598" s="66">
        <v>1.429</v>
      </c>
      <c r="L598" s="66">
        <v>1.5471999999999999</v>
      </c>
      <c r="M598" s="66">
        <v>5.671875</v>
      </c>
      <c r="N598" s="69" t="s">
        <v>1496</v>
      </c>
      <c r="O598" s="69" t="s">
        <v>1563</v>
      </c>
      <c r="P598">
        <v>1</v>
      </c>
      <c r="Q598">
        <v>0</v>
      </c>
      <c r="R598">
        <v>0</v>
      </c>
    </row>
    <row r="599" spans="1:18" x14ac:dyDescent="0.25">
      <c r="A599" t="s">
        <v>1564</v>
      </c>
      <c r="B599" t="s">
        <v>1499</v>
      </c>
      <c r="C599" t="s">
        <v>1137</v>
      </c>
      <c r="D599" s="1">
        <v>786550</v>
      </c>
      <c r="E599" s="1">
        <v>810150</v>
      </c>
      <c r="F599" t="s">
        <v>7</v>
      </c>
      <c r="G599" s="67">
        <f t="shared" si="23"/>
        <v>0</v>
      </c>
      <c r="H599" s="68">
        <f t="shared" si="24"/>
        <v>810.15</v>
      </c>
      <c r="I599" t="s">
        <v>3</v>
      </c>
      <c r="J599" t="s">
        <v>1562</v>
      </c>
      <c r="K599" s="66">
        <v>1.175</v>
      </c>
      <c r="L599" s="66">
        <v>1.2931999999999999</v>
      </c>
      <c r="M599" s="66">
        <v>5.671875</v>
      </c>
      <c r="N599" s="69" t="s">
        <v>1496</v>
      </c>
      <c r="O599" s="69" t="s">
        <v>1565</v>
      </c>
      <c r="P599">
        <v>1</v>
      </c>
      <c r="Q599">
        <v>0</v>
      </c>
      <c r="R599">
        <v>0</v>
      </c>
    </row>
    <row r="600" spans="1:18" x14ac:dyDescent="0.25">
      <c r="A600" t="s">
        <v>1566</v>
      </c>
      <c r="B600" t="s">
        <v>1502</v>
      </c>
      <c r="C600" t="s">
        <v>1503</v>
      </c>
      <c r="D600" s="1">
        <v>800850</v>
      </c>
      <c r="E600" s="1">
        <v>824880</v>
      </c>
      <c r="F600" t="s">
        <v>7</v>
      </c>
      <c r="G600" s="67">
        <f t="shared" si="23"/>
        <v>0</v>
      </c>
      <c r="H600" s="68">
        <f t="shared" si="24"/>
        <v>824.88</v>
      </c>
      <c r="I600" t="s">
        <v>3</v>
      </c>
      <c r="J600" t="s">
        <v>1562</v>
      </c>
      <c r="K600" s="66">
        <v>1.175</v>
      </c>
      <c r="L600" s="66">
        <v>1.2931999999999999</v>
      </c>
      <c r="M600" s="66">
        <v>5.671875</v>
      </c>
      <c r="N600" s="69" t="s">
        <v>1496</v>
      </c>
      <c r="O600" s="69" t="s">
        <v>1567</v>
      </c>
      <c r="P600">
        <v>1</v>
      </c>
      <c r="Q600">
        <v>0</v>
      </c>
      <c r="R600">
        <v>0</v>
      </c>
    </row>
    <row r="601" spans="1:18" x14ac:dyDescent="0.25">
      <c r="A601" t="s">
        <v>1568</v>
      </c>
      <c r="B601" t="s">
        <v>1512</v>
      </c>
      <c r="C601" t="s">
        <v>743</v>
      </c>
      <c r="D601" s="1">
        <v>1191870</v>
      </c>
      <c r="E601" s="1">
        <v>1227630</v>
      </c>
      <c r="F601" t="s">
        <v>7</v>
      </c>
      <c r="G601" s="67">
        <f t="shared" si="23"/>
        <v>0</v>
      </c>
      <c r="H601" s="68">
        <f t="shared" si="24"/>
        <v>1227.6300000000001</v>
      </c>
      <c r="I601" t="s">
        <v>3</v>
      </c>
      <c r="J601" t="s">
        <v>1569</v>
      </c>
      <c r="K601" s="66">
        <v>0.69</v>
      </c>
      <c r="L601" s="66">
        <v>0.76700000000000002</v>
      </c>
      <c r="M601" s="66">
        <v>4.8372999999999999</v>
      </c>
      <c r="N601" s="69" t="s">
        <v>1496</v>
      </c>
      <c r="O601" s="69" t="s">
        <v>1570</v>
      </c>
      <c r="P601">
        <v>1</v>
      </c>
      <c r="Q601">
        <v>0</v>
      </c>
      <c r="R601">
        <v>0</v>
      </c>
    </row>
    <row r="602" spans="1:18" x14ac:dyDescent="0.25">
      <c r="A602" t="s">
        <v>1571</v>
      </c>
      <c r="B602" t="s">
        <v>1516</v>
      </c>
      <c r="C602" t="s">
        <v>1503</v>
      </c>
      <c r="D602" s="1">
        <v>487660</v>
      </c>
      <c r="E602" s="1">
        <v>502290</v>
      </c>
      <c r="F602" t="s">
        <v>7</v>
      </c>
      <c r="G602" s="67">
        <f t="shared" si="23"/>
        <v>0</v>
      </c>
      <c r="H602" s="68">
        <f t="shared" si="24"/>
        <v>502.29</v>
      </c>
      <c r="I602" t="s">
        <v>3</v>
      </c>
      <c r="J602" t="s">
        <v>1569</v>
      </c>
      <c r="K602" s="66">
        <v>0.8</v>
      </c>
      <c r="L602" s="66">
        <v>0.88800000000000001</v>
      </c>
      <c r="M602" s="66">
        <v>4.8372999999999999</v>
      </c>
      <c r="N602" s="69" t="s">
        <v>1496</v>
      </c>
      <c r="O602" s="69" t="s">
        <v>1572</v>
      </c>
      <c r="P602">
        <v>1</v>
      </c>
      <c r="Q602">
        <v>0</v>
      </c>
      <c r="R602">
        <v>0</v>
      </c>
    </row>
    <row r="603" spans="1:18" x14ac:dyDescent="0.25">
      <c r="A603" t="s">
        <v>1573</v>
      </c>
      <c r="B603" t="s">
        <v>1512</v>
      </c>
      <c r="C603" t="s">
        <v>743</v>
      </c>
      <c r="D603" s="1">
        <v>1470270</v>
      </c>
      <c r="E603" s="1">
        <v>1514380</v>
      </c>
      <c r="F603" t="s">
        <v>7</v>
      </c>
      <c r="G603" s="67">
        <f t="shared" si="23"/>
        <v>0</v>
      </c>
      <c r="H603" s="68">
        <f t="shared" si="24"/>
        <v>1514.38</v>
      </c>
      <c r="I603" t="s">
        <v>3</v>
      </c>
      <c r="J603" t="s">
        <v>1574</v>
      </c>
      <c r="K603" s="66">
        <v>0.78</v>
      </c>
      <c r="L603" s="66">
        <v>0.99733000000000005</v>
      </c>
      <c r="M603" s="66">
        <v>8.5995000000000008</v>
      </c>
      <c r="N603" s="69" t="s">
        <v>1496</v>
      </c>
      <c r="O603" s="69" t="s">
        <v>1575</v>
      </c>
      <c r="P603">
        <v>1</v>
      </c>
      <c r="Q603">
        <v>0</v>
      </c>
      <c r="R603">
        <v>0</v>
      </c>
    </row>
    <row r="604" spans="1:18" x14ac:dyDescent="0.25">
      <c r="A604" t="s">
        <v>1576</v>
      </c>
      <c r="B604" t="s">
        <v>1516</v>
      </c>
      <c r="C604" t="s">
        <v>1503</v>
      </c>
      <c r="D604" s="1">
        <v>845270</v>
      </c>
      <c r="E604" s="1">
        <v>870630</v>
      </c>
      <c r="F604" t="s">
        <v>7</v>
      </c>
      <c r="G604" s="67">
        <f t="shared" si="23"/>
        <v>0</v>
      </c>
      <c r="H604" s="68">
        <f t="shared" si="24"/>
        <v>870.63</v>
      </c>
      <c r="I604" t="s">
        <v>3</v>
      </c>
      <c r="J604" t="s">
        <v>1574</v>
      </c>
      <c r="K604" s="66">
        <v>1.8</v>
      </c>
      <c r="L604" s="66">
        <v>1.9666669999999999</v>
      </c>
      <c r="M604" s="66">
        <v>8.5995000000000008</v>
      </c>
      <c r="N604" s="69" t="s">
        <v>1496</v>
      </c>
      <c r="O604" s="69" t="s">
        <v>1577</v>
      </c>
      <c r="P604">
        <v>1</v>
      </c>
      <c r="Q604">
        <v>0</v>
      </c>
      <c r="R604">
        <v>0</v>
      </c>
    </row>
    <row r="605" spans="1:18" x14ac:dyDescent="0.25">
      <c r="A605" t="s">
        <v>1578</v>
      </c>
      <c r="B605" t="s">
        <v>1579</v>
      </c>
      <c r="C605" t="s">
        <v>743</v>
      </c>
      <c r="D605" s="1">
        <v>141620</v>
      </c>
      <c r="E605" s="1">
        <v>155790</v>
      </c>
      <c r="F605" t="s">
        <v>7</v>
      </c>
      <c r="G605" s="67">
        <f t="shared" si="23"/>
        <v>0</v>
      </c>
      <c r="H605" s="68">
        <f t="shared" si="24"/>
        <v>155.79</v>
      </c>
      <c r="I605" t="s">
        <v>203</v>
      </c>
      <c r="J605" t="s">
        <v>1398</v>
      </c>
      <c r="K605" s="66">
        <v>0.63900000000000001</v>
      </c>
      <c r="L605" s="66">
        <v>0.64241999999999999</v>
      </c>
      <c r="M605" s="66">
        <v>0.35</v>
      </c>
      <c r="N605" s="69" t="s">
        <v>1580</v>
      </c>
      <c r="O605" s="69" t="s">
        <v>1581</v>
      </c>
      <c r="P605">
        <v>3</v>
      </c>
      <c r="Q605">
        <v>0</v>
      </c>
      <c r="R605">
        <v>30</v>
      </c>
    </row>
    <row r="606" spans="1:18" x14ac:dyDescent="0.25">
      <c r="A606" t="s">
        <v>1582</v>
      </c>
      <c r="B606" t="s">
        <v>1583</v>
      </c>
      <c r="C606" t="s">
        <v>1137</v>
      </c>
      <c r="D606" s="1">
        <v>124710</v>
      </c>
      <c r="E606" s="1">
        <v>137190</v>
      </c>
      <c r="F606" t="s">
        <v>7</v>
      </c>
      <c r="G606" s="67">
        <f t="shared" si="23"/>
        <v>0</v>
      </c>
      <c r="H606" s="68">
        <f t="shared" si="24"/>
        <v>137.19</v>
      </c>
      <c r="I606" t="s">
        <v>203</v>
      </c>
      <c r="J606" t="s">
        <v>1398</v>
      </c>
      <c r="K606" s="66">
        <v>0.53300000000000003</v>
      </c>
      <c r="L606" s="66">
        <v>0.53349999999999997</v>
      </c>
      <c r="M606" s="66">
        <v>0.35</v>
      </c>
      <c r="N606" s="69" t="s">
        <v>1580</v>
      </c>
      <c r="O606" s="69" t="s">
        <v>1584</v>
      </c>
      <c r="P606">
        <v>3</v>
      </c>
      <c r="Q606">
        <v>0</v>
      </c>
      <c r="R606">
        <v>30</v>
      </c>
    </row>
    <row r="607" spans="1:18" x14ac:dyDescent="0.25">
      <c r="A607" t="s">
        <v>1585</v>
      </c>
      <c r="B607" t="s">
        <v>1586</v>
      </c>
      <c r="C607" t="s">
        <v>1397</v>
      </c>
      <c r="D607" s="1">
        <v>153540</v>
      </c>
      <c r="E607" s="1">
        <v>168900</v>
      </c>
      <c r="F607" t="s">
        <v>7</v>
      </c>
      <c r="G607" s="67">
        <f t="shared" si="23"/>
        <v>0</v>
      </c>
      <c r="H607" s="68">
        <f t="shared" si="24"/>
        <v>168.9</v>
      </c>
      <c r="I607" t="s">
        <v>203</v>
      </c>
      <c r="J607" t="s">
        <v>1398</v>
      </c>
      <c r="K607" s="66">
        <v>0.6</v>
      </c>
      <c r="L607" s="66">
        <v>0.60018000000000005</v>
      </c>
      <c r="M607" s="66">
        <v>0.48</v>
      </c>
      <c r="N607" s="69" t="s">
        <v>1587</v>
      </c>
      <c r="O607" s="69" t="s">
        <v>1588</v>
      </c>
      <c r="P607">
        <v>3</v>
      </c>
      <c r="Q607">
        <v>0</v>
      </c>
      <c r="R607">
        <v>0</v>
      </c>
    </row>
    <row r="608" spans="1:18" x14ac:dyDescent="0.25">
      <c r="A608" t="s">
        <v>1589</v>
      </c>
      <c r="B608" t="s">
        <v>1579</v>
      </c>
      <c r="C608" t="s">
        <v>743</v>
      </c>
      <c r="D608" s="1">
        <v>189130</v>
      </c>
      <c r="E608" s="1">
        <v>208050</v>
      </c>
      <c r="F608" t="s">
        <v>7</v>
      </c>
      <c r="G608" s="67">
        <f t="shared" si="23"/>
        <v>0</v>
      </c>
      <c r="H608" s="68">
        <f t="shared" si="24"/>
        <v>208.05</v>
      </c>
      <c r="I608" t="s">
        <v>203</v>
      </c>
      <c r="J608" t="s">
        <v>1398</v>
      </c>
      <c r="K608" s="66">
        <v>0.70799999999999996</v>
      </c>
      <c r="L608" s="66">
        <v>0.71143999999999996</v>
      </c>
      <c r="M608" s="66">
        <v>0.48</v>
      </c>
      <c r="N608" s="69" t="s">
        <v>1580</v>
      </c>
      <c r="O608" s="69" t="s">
        <v>1590</v>
      </c>
      <c r="P608">
        <v>3</v>
      </c>
      <c r="Q608">
        <v>0</v>
      </c>
      <c r="R608">
        <v>30</v>
      </c>
    </row>
    <row r="609" spans="1:18" x14ac:dyDescent="0.25">
      <c r="A609" t="s">
        <v>1591</v>
      </c>
      <c r="B609" t="s">
        <v>1583</v>
      </c>
      <c r="C609" t="s">
        <v>1137</v>
      </c>
      <c r="D609" s="1">
        <v>164270</v>
      </c>
      <c r="E609" s="1">
        <v>180700</v>
      </c>
      <c r="F609" t="s">
        <v>7</v>
      </c>
      <c r="G609" s="67">
        <f t="shared" si="23"/>
        <v>0</v>
      </c>
      <c r="H609" s="68">
        <f t="shared" si="24"/>
        <v>180.7</v>
      </c>
      <c r="I609" t="s">
        <v>203</v>
      </c>
      <c r="J609" t="s">
        <v>1398</v>
      </c>
      <c r="K609" s="66">
        <v>0.6</v>
      </c>
      <c r="L609" s="66">
        <v>0.60053000000000001</v>
      </c>
      <c r="M609" s="66">
        <v>0.48</v>
      </c>
      <c r="N609" s="69" t="s">
        <v>1580</v>
      </c>
      <c r="O609" s="69" t="s">
        <v>1592</v>
      </c>
      <c r="P609">
        <v>3</v>
      </c>
      <c r="Q609">
        <v>0</v>
      </c>
      <c r="R609">
        <v>30</v>
      </c>
    </row>
    <row r="610" spans="1:18" x14ac:dyDescent="0.25">
      <c r="A610" t="s">
        <v>1593</v>
      </c>
      <c r="B610" t="s">
        <v>1594</v>
      </c>
      <c r="C610" t="s">
        <v>2</v>
      </c>
      <c r="D610" s="1">
        <v>87020</v>
      </c>
      <c r="E610" s="1">
        <v>95730</v>
      </c>
      <c r="F610" t="s">
        <v>7</v>
      </c>
      <c r="G610" s="67">
        <f t="shared" si="23"/>
        <v>0</v>
      </c>
      <c r="H610" s="68">
        <f t="shared" si="24"/>
        <v>95.73</v>
      </c>
      <c r="I610" t="s">
        <v>203</v>
      </c>
      <c r="J610" t="s">
        <v>1595</v>
      </c>
      <c r="K610" s="66">
        <v>9.6699999999999994E-2</v>
      </c>
      <c r="L610" s="66">
        <v>9.6699999999999994E-2</v>
      </c>
      <c r="M610" s="66">
        <v>0.35</v>
      </c>
      <c r="N610" s="69" t="s">
        <v>1596</v>
      </c>
      <c r="O610" s="69" t="s">
        <v>1597</v>
      </c>
      <c r="P610">
        <v>3</v>
      </c>
      <c r="Q610">
        <v>0</v>
      </c>
      <c r="R610">
        <v>30</v>
      </c>
    </row>
    <row r="611" spans="1:18" x14ac:dyDescent="0.25">
      <c r="A611" t="s">
        <v>1598</v>
      </c>
      <c r="B611" t="s">
        <v>1579</v>
      </c>
      <c r="C611" t="s">
        <v>743</v>
      </c>
      <c r="D611" s="1">
        <v>148670</v>
      </c>
      <c r="E611" s="1">
        <v>170980</v>
      </c>
      <c r="F611" t="s">
        <v>7</v>
      </c>
      <c r="G611" s="67">
        <f t="shared" si="23"/>
        <v>0</v>
      </c>
      <c r="H611" s="68">
        <f t="shared" si="24"/>
        <v>170.98</v>
      </c>
      <c r="I611" t="s">
        <v>203</v>
      </c>
      <c r="J611" t="s">
        <v>1398</v>
      </c>
      <c r="K611" s="66">
        <v>0.39</v>
      </c>
      <c r="L611" s="66">
        <v>0.39</v>
      </c>
      <c r="M611" s="66">
        <v>0.35</v>
      </c>
      <c r="N611" s="69" t="s">
        <v>1580</v>
      </c>
      <c r="O611" s="69" t="s">
        <v>1599</v>
      </c>
      <c r="P611">
        <v>3</v>
      </c>
      <c r="Q611">
        <v>0</v>
      </c>
      <c r="R611">
        <v>30</v>
      </c>
    </row>
    <row r="612" spans="1:18" x14ac:dyDescent="0.25">
      <c r="A612" t="s">
        <v>1600</v>
      </c>
      <c r="B612" t="s">
        <v>1601</v>
      </c>
      <c r="C612" t="s">
        <v>748</v>
      </c>
      <c r="D612" s="1">
        <v>120000</v>
      </c>
      <c r="E612" s="1">
        <v>138000</v>
      </c>
      <c r="F612" t="s">
        <v>7</v>
      </c>
      <c r="G612" s="67">
        <f t="shared" si="23"/>
        <v>0</v>
      </c>
      <c r="H612" s="68">
        <f t="shared" si="24"/>
        <v>138</v>
      </c>
      <c r="I612" t="s">
        <v>203</v>
      </c>
      <c r="J612" t="s">
        <v>1398</v>
      </c>
      <c r="K612" s="66">
        <v>0.39</v>
      </c>
      <c r="L612" s="66">
        <v>0.39</v>
      </c>
      <c r="M612" s="66">
        <v>0.35</v>
      </c>
      <c r="N612" s="69" t="s">
        <v>1580</v>
      </c>
      <c r="O612" s="69" t="s">
        <v>1602</v>
      </c>
      <c r="P612">
        <v>3</v>
      </c>
      <c r="Q612">
        <v>0</v>
      </c>
      <c r="R612">
        <v>30</v>
      </c>
    </row>
    <row r="613" spans="1:18" x14ac:dyDescent="0.25">
      <c r="A613" t="s">
        <v>1603</v>
      </c>
      <c r="B613" t="s">
        <v>1594</v>
      </c>
      <c r="C613" t="s">
        <v>2</v>
      </c>
      <c r="D613" s="1">
        <v>109720</v>
      </c>
      <c r="E613" s="1">
        <v>120700</v>
      </c>
      <c r="F613" t="s">
        <v>7</v>
      </c>
      <c r="G613" s="67">
        <f t="shared" si="23"/>
        <v>0</v>
      </c>
      <c r="H613" s="68">
        <f t="shared" si="24"/>
        <v>120.7</v>
      </c>
      <c r="I613" t="s">
        <v>203</v>
      </c>
      <c r="J613" t="s">
        <v>1398</v>
      </c>
      <c r="K613" s="66">
        <v>0.1283</v>
      </c>
      <c r="L613" s="66">
        <v>0.1283</v>
      </c>
      <c r="M613" s="66">
        <v>0.48</v>
      </c>
      <c r="N613" s="69" t="s">
        <v>1596</v>
      </c>
      <c r="O613" s="69" t="s">
        <v>1604</v>
      </c>
      <c r="P613">
        <v>3</v>
      </c>
      <c r="Q613">
        <v>0</v>
      </c>
      <c r="R613">
        <v>30</v>
      </c>
    </row>
    <row r="614" spans="1:18" x14ac:dyDescent="0.25">
      <c r="A614" t="s">
        <v>1605</v>
      </c>
      <c r="B614" t="s">
        <v>1579</v>
      </c>
      <c r="C614" t="s">
        <v>743</v>
      </c>
      <c r="D614" s="1">
        <v>137260</v>
      </c>
      <c r="E614" s="1">
        <v>150990</v>
      </c>
      <c r="F614" t="s">
        <v>7</v>
      </c>
      <c r="G614" s="67">
        <f t="shared" si="23"/>
        <v>0</v>
      </c>
      <c r="H614" s="68">
        <f t="shared" si="24"/>
        <v>150.99</v>
      </c>
      <c r="I614" t="s">
        <v>203</v>
      </c>
      <c r="J614" t="s">
        <v>1398</v>
      </c>
      <c r="K614" s="66">
        <v>0.57499999999999996</v>
      </c>
      <c r="L614" s="66">
        <v>0.57879999999999998</v>
      </c>
      <c r="M614" s="66">
        <v>0.48</v>
      </c>
      <c r="N614" s="69" t="s">
        <v>1580</v>
      </c>
      <c r="O614" s="69" t="s">
        <v>1606</v>
      </c>
      <c r="P614">
        <v>3</v>
      </c>
      <c r="Q614">
        <v>0</v>
      </c>
      <c r="R614">
        <v>30</v>
      </c>
    </row>
    <row r="615" spans="1:18" x14ac:dyDescent="0.25">
      <c r="A615" t="s">
        <v>1607</v>
      </c>
      <c r="B615" t="s">
        <v>1583</v>
      </c>
      <c r="C615" t="s">
        <v>1137</v>
      </c>
      <c r="D615" s="1">
        <v>139200</v>
      </c>
      <c r="E615" s="1">
        <v>153120</v>
      </c>
      <c r="F615" t="s">
        <v>7</v>
      </c>
      <c r="G615" s="67">
        <f t="shared" si="23"/>
        <v>0</v>
      </c>
      <c r="H615" s="68">
        <f t="shared" si="24"/>
        <v>153.12</v>
      </c>
      <c r="I615" t="s">
        <v>203</v>
      </c>
      <c r="J615" t="s">
        <v>1398</v>
      </c>
      <c r="K615" s="66">
        <v>0.52</v>
      </c>
      <c r="L615" s="66">
        <v>0.52380000000000004</v>
      </c>
      <c r="M615" s="66">
        <v>0.48</v>
      </c>
      <c r="N615" s="69" t="s">
        <v>1580</v>
      </c>
      <c r="O615" s="69" t="s">
        <v>1608</v>
      </c>
      <c r="P615">
        <v>3</v>
      </c>
      <c r="Q615">
        <v>0</v>
      </c>
      <c r="R615">
        <v>30</v>
      </c>
    </row>
    <row r="616" spans="1:18" x14ac:dyDescent="0.25">
      <c r="A616" t="s">
        <v>1609</v>
      </c>
      <c r="B616" t="s">
        <v>1601</v>
      </c>
      <c r="C616" t="s">
        <v>1427</v>
      </c>
      <c r="D616" s="1">
        <v>152360</v>
      </c>
      <c r="E616" s="1">
        <v>167600</v>
      </c>
      <c r="F616" t="s">
        <v>7</v>
      </c>
      <c r="G616" s="67">
        <f t="shared" si="23"/>
        <v>0</v>
      </c>
      <c r="H616" s="68">
        <f t="shared" si="24"/>
        <v>167.6</v>
      </c>
      <c r="I616" t="s">
        <v>203</v>
      </c>
      <c r="J616" t="s">
        <v>1398</v>
      </c>
      <c r="K616" s="66">
        <v>0.52</v>
      </c>
      <c r="L616" s="66">
        <v>0.52407000000000004</v>
      </c>
      <c r="M616" s="66">
        <v>0.48</v>
      </c>
      <c r="N616" s="69" t="s">
        <v>1580</v>
      </c>
      <c r="O616" s="69" t="s">
        <v>1610</v>
      </c>
      <c r="P616">
        <v>3</v>
      </c>
      <c r="Q616">
        <v>0</v>
      </c>
      <c r="R616">
        <v>30</v>
      </c>
    </row>
    <row r="617" spans="1:18" x14ac:dyDescent="0.25">
      <c r="A617" t="s">
        <v>1611</v>
      </c>
      <c r="B617" t="s">
        <v>1586</v>
      </c>
      <c r="C617" t="s">
        <v>1397</v>
      </c>
      <c r="D617" s="1">
        <v>181880</v>
      </c>
      <c r="E617" s="1">
        <v>200070</v>
      </c>
      <c r="F617" t="s">
        <v>7</v>
      </c>
      <c r="G617" s="67">
        <f t="shared" si="23"/>
        <v>0</v>
      </c>
      <c r="H617" s="68">
        <f t="shared" si="24"/>
        <v>200.07</v>
      </c>
      <c r="I617" t="s">
        <v>203</v>
      </c>
      <c r="J617" t="s">
        <v>1430</v>
      </c>
      <c r="K617" s="66">
        <v>0.90400000000000003</v>
      </c>
      <c r="L617" s="66">
        <v>0.90425</v>
      </c>
      <c r="M617" s="66">
        <v>0.92</v>
      </c>
      <c r="N617" s="69" t="s">
        <v>1587</v>
      </c>
      <c r="O617" s="69" t="s">
        <v>1612</v>
      </c>
      <c r="P617">
        <v>3</v>
      </c>
      <c r="Q617">
        <v>0</v>
      </c>
      <c r="R617">
        <v>0</v>
      </c>
    </row>
    <row r="618" spans="1:18" x14ac:dyDescent="0.25">
      <c r="A618" t="s">
        <v>1613</v>
      </c>
      <c r="B618" t="s">
        <v>1579</v>
      </c>
      <c r="C618" t="s">
        <v>743</v>
      </c>
      <c r="D618" s="1">
        <v>268280</v>
      </c>
      <c r="E618" s="1">
        <v>295110</v>
      </c>
      <c r="F618" t="s">
        <v>7</v>
      </c>
      <c r="G618" s="67">
        <f t="shared" si="23"/>
        <v>0</v>
      </c>
      <c r="H618" s="68">
        <f t="shared" si="24"/>
        <v>295.11</v>
      </c>
      <c r="I618" t="s">
        <v>203</v>
      </c>
      <c r="J618" t="s">
        <v>1430</v>
      </c>
      <c r="K618" s="66">
        <v>1.022</v>
      </c>
      <c r="L618" s="66">
        <v>1.0254399999999999</v>
      </c>
      <c r="M618" s="66">
        <v>0.92</v>
      </c>
      <c r="N618" s="69" t="s">
        <v>1580</v>
      </c>
      <c r="O618" s="69" t="s">
        <v>1614</v>
      </c>
      <c r="P618">
        <v>3</v>
      </c>
      <c r="Q618">
        <v>0</v>
      </c>
      <c r="R618">
        <v>30</v>
      </c>
    </row>
    <row r="619" spans="1:18" x14ac:dyDescent="0.25">
      <c r="A619" t="s">
        <v>1615</v>
      </c>
      <c r="B619" t="s">
        <v>1583</v>
      </c>
      <c r="C619" t="s">
        <v>1137</v>
      </c>
      <c r="D619" s="1">
        <v>201580</v>
      </c>
      <c r="E619" s="1">
        <v>221740</v>
      </c>
      <c r="F619" t="s">
        <v>7</v>
      </c>
      <c r="G619" s="67">
        <f t="shared" si="23"/>
        <v>0</v>
      </c>
      <c r="H619" s="68">
        <f t="shared" si="24"/>
        <v>221.74</v>
      </c>
      <c r="I619" t="s">
        <v>203</v>
      </c>
      <c r="J619" t="s">
        <v>1430</v>
      </c>
      <c r="K619" s="66">
        <v>0.90400000000000003</v>
      </c>
      <c r="L619" s="66">
        <v>0.90459999999999996</v>
      </c>
      <c r="M619" s="66">
        <v>0.92</v>
      </c>
      <c r="N619" s="69" t="s">
        <v>1580</v>
      </c>
      <c r="O619" s="69" t="s">
        <v>1616</v>
      </c>
      <c r="P619">
        <v>3</v>
      </c>
      <c r="Q619">
        <v>0</v>
      </c>
      <c r="R619">
        <v>30</v>
      </c>
    </row>
    <row r="620" spans="1:18" x14ac:dyDescent="0.25">
      <c r="A620" t="s">
        <v>1618</v>
      </c>
      <c r="B620" t="s">
        <v>1594</v>
      </c>
      <c r="C620" t="s">
        <v>2</v>
      </c>
      <c r="D620" s="1">
        <v>161030</v>
      </c>
      <c r="E620" s="1">
        <v>177140</v>
      </c>
      <c r="F620" t="s">
        <v>7</v>
      </c>
      <c r="G620" s="67">
        <f t="shared" si="23"/>
        <v>0</v>
      </c>
      <c r="H620" s="68">
        <f t="shared" si="24"/>
        <v>177.14</v>
      </c>
      <c r="I620" t="s">
        <v>203</v>
      </c>
      <c r="J620" t="s">
        <v>1619</v>
      </c>
      <c r="K620" s="66">
        <v>0.1633</v>
      </c>
      <c r="L620" s="66">
        <v>0.1633</v>
      </c>
      <c r="M620" s="66">
        <v>0.7</v>
      </c>
      <c r="N620" s="69" t="s">
        <v>1596</v>
      </c>
      <c r="O620" s="69" t="s">
        <v>1620</v>
      </c>
      <c r="P620">
        <v>3</v>
      </c>
      <c r="Q620">
        <v>0</v>
      </c>
      <c r="R620">
        <v>30</v>
      </c>
    </row>
    <row r="621" spans="1:18" x14ac:dyDescent="0.25">
      <c r="A621" t="s">
        <v>1621</v>
      </c>
      <c r="B621" t="s">
        <v>1579</v>
      </c>
      <c r="C621" t="s">
        <v>743</v>
      </c>
      <c r="D621" s="1">
        <v>195390</v>
      </c>
      <c r="E621" s="1">
        <v>214930</v>
      </c>
      <c r="F621" t="s">
        <v>7</v>
      </c>
      <c r="G621" s="67">
        <f t="shared" si="23"/>
        <v>0</v>
      </c>
      <c r="H621" s="68">
        <f t="shared" si="24"/>
        <v>214.93</v>
      </c>
      <c r="I621" t="s">
        <v>203</v>
      </c>
      <c r="J621" t="s">
        <v>563</v>
      </c>
      <c r="K621" s="66">
        <v>0.83099999999999996</v>
      </c>
      <c r="L621" s="66">
        <v>0.83501999999999998</v>
      </c>
      <c r="M621" s="66">
        <v>0.7</v>
      </c>
      <c r="N621" s="69" t="s">
        <v>1580</v>
      </c>
      <c r="O621" s="69" t="s">
        <v>1622</v>
      </c>
      <c r="P621">
        <v>3</v>
      </c>
      <c r="Q621">
        <v>0</v>
      </c>
      <c r="R621">
        <v>30</v>
      </c>
    </row>
    <row r="622" spans="1:18" x14ac:dyDescent="0.25">
      <c r="A622" t="s">
        <v>1623</v>
      </c>
      <c r="B622" t="s">
        <v>1583</v>
      </c>
      <c r="C622" t="s">
        <v>1137</v>
      </c>
      <c r="D622" s="1">
        <v>199750</v>
      </c>
      <c r="E622" s="1">
        <v>219730</v>
      </c>
      <c r="F622" t="s">
        <v>7</v>
      </c>
      <c r="G622" s="67">
        <f t="shared" si="23"/>
        <v>0</v>
      </c>
      <c r="H622" s="68">
        <f t="shared" si="24"/>
        <v>219.73</v>
      </c>
      <c r="I622" t="s">
        <v>203</v>
      </c>
      <c r="J622" t="s">
        <v>563</v>
      </c>
      <c r="K622" s="66">
        <v>0.76</v>
      </c>
      <c r="L622" s="66">
        <v>0.76402000000000003</v>
      </c>
      <c r="M622" s="66">
        <v>0.7</v>
      </c>
      <c r="N622" s="69" t="s">
        <v>1580</v>
      </c>
      <c r="O622" s="69" t="s">
        <v>1624</v>
      </c>
      <c r="P622">
        <v>3</v>
      </c>
      <c r="Q622">
        <v>0</v>
      </c>
      <c r="R622">
        <v>30</v>
      </c>
    </row>
    <row r="623" spans="1:18" x14ac:dyDescent="0.25">
      <c r="A623" t="s">
        <v>1625</v>
      </c>
      <c r="B623" t="s">
        <v>1601</v>
      </c>
      <c r="C623" t="s">
        <v>1427</v>
      </c>
      <c r="D623" s="1">
        <v>217160</v>
      </c>
      <c r="E623" s="1">
        <v>238880</v>
      </c>
      <c r="F623" t="s">
        <v>7</v>
      </c>
      <c r="G623" s="67">
        <f t="shared" si="23"/>
        <v>0</v>
      </c>
      <c r="H623" s="68">
        <f t="shared" si="24"/>
        <v>238.88</v>
      </c>
      <c r="I623" t="s">
        <v>203</v>
      </c>
      <c r="J623" t="s">
        <v>563</v>
      </c>
      <c r="K623" s="66">
        <v>0.75800000000000001</v>
      </c>
      <c r="L623" s="66">
        <v>0.76229000000000002</v>
      </c>
      <c r="M623" s="66">
        <v>0.7</v>
      </c>
      <c r="N623" s="69" t="s">
        <v>1580</v>
      </c>
      <c r="O623" s="69" t="s">
        <v>1626</v>
      </c>
      <c r="P623">
        <v>3</v>
      </c>
      <c r="Q623">
        <v>0</v>
      </c>
      <c r="R623">
        <v>30</v>
      </c>
    </row>
    <row r="624" spans="1:18" x14ac:dyDescent="0.25">
      <c r="A624" t="s">
        <v>1627</v>
      </c>
      <c r="B624" t="s">
        <v>1586</v>
      </c>
      <c r="C624" t="s">
        <v>1397</v>
      </c>
      <c r="D624" s="1">
        <v>248720</v>
      </c>
      <c r="E624" s="1">
        <v>273600</v>
      </c>
      <c r="F624" t="s">
        <v>7</v>
      </c>
      <c r="G624" s="67">
        <f t="shared" si="23"/>
        <v>0</v>
      </c>
      <c r="H624" s="68">
        <f t="shared" si="24"/>
        <v>273.60000000000002</v>
      </c>
      <c r="I624" t="s">
        <v>203</v>
      </c>
      <c r="J624" t="s">
        <v>575</v>
      </c>
      <c r="K624" s="66">
        <v>1.1659999999999999</v>
      </c>
      <c r="L624" s="66">
        <v>1.1663699999999999</v>
      </c>
      <c r="M624" s="66">
        <v>1.54</v>
      </c>
      <c r="N624" s="69" t="s">
        <v>1587</v>
      </c>
      <c r="O624" s="69" t="s">
        <v>1628</v>
      </c>
      <c r="P624">
        <v>3</v>
      </c>
      <c r="Q624">
        <v>0</v>
      </c>
      <c r="R624">
        <v>0</v>
      </c>
    </row>
    <row r="625" spans="1:18" x14ac:dyDescent="0.25">
      <c r="A625" t="s">
        <v>1629</v>
      </c>
      <c r="B625" t="s">
        <v>1579</v>
      </c>
      <c r="C625" t="s">
        <v>743</v>
      </c>
      <c r="D625" s="1">
        <v>363760</v>
      </c>
      <c r="E625" s="1">
        <v>400140</v>
      </c>
      <c r="F625" t="s">
        <v>7</v>
      </c>
      <c r="G625" s="67">
        <f t="shared" si="23"/>
        <v>0</v>
      </c>
      <c r="H625" s="68">
        <f t="shared" si="24"/>
        <v>400.14</v>
      </c>
      <c r="I625" t="s">
        <v>203</v>
      </c>
      <c r="J625" t="s">
        <v>575</v>
      </c>
      <c r="K625" s="66">
        <v>1.339</v>
      </c>
      <c r="L625" s="66">
        <v>1.3457699999999999</v>
      </c>
      <c r="M625" s="66">
        <v>1.54</v>
      </c>
      <c r="N625" s="69" t="s">
        <v>1580</v>
      </c>
      <c r="O625" s="69" t="s">
        <v>1630</v>
      </c>
      <c r="P625">
        <v>3</v>
      </c>
      <c r="Q625">
        <v>0</v>
      </c>
      <c r="R625">
        <v>15</v>
      </c>
    </row>
    <row r="626" spans="1:18" x14ac:dyDescent="0.25">
      <c r="A626" t="s">
        <v>1631</v>
      </c>
      <c r="B626" t="s">
        <v>1583</v>
      </c>
      <c r="C626" t="s">
        <v>1137</v>
      </c>
      <c r="D626" s="1">
        <v>281070</v>
      </c>
      <c r="E626" s="1">
        <v>309180</v>
      </c>
      <c r="F626" t="s">
        <v>7</v>
      </c>
      <c r="G626" s="67">
        <f t="shared" si="23"/>
        <v>0</v>
      </c>
      <c r="H626" s="68">
        <f t="shared" si="24"/>
        <v>309.18</v>
      </c>
      <c r="I626" t="s">
        <v>203</v>
      </c>
      <c r="J626" t="s">
        <v>575</v>
      </c>
      <c r="K626" s="66">
        <v>1.1859999999999999</v>
      </c>
      <c r="L626" s="66">
        <v>1.1870799999999999</v>
      </c>
      <c r="M626" s="66">
        <v>1.54</v>
      </c>
      <c r="N626" s="69" t="s">
        <v>1580</v>
      </c>
      <c r="O626" s="69" t="s">
        <v>1632</v>
      </c>
      <c r="P626">
        <v>3</v>
      </c>
      <c r="Q626">
        <v>0</v>
      </c>
      <c r="R626">
        <v>15</v>
      </c>
    </row>
    <row r="627" spans="1:18" x14ac:dyDescent="0.25">
      <c r="A627" t="s">
        <v>1633</v>
      </c>
      <c r="B627" t="s">
        <v>1594</v>
      </c>
      <c r="C627" t="s">
        <v>2</v>
      </c>
      <c r="D627" s="1">
        <v>192600</v>
      </c>
      <c r="E627" s="1">
        <v>211860</v>
      </c>
      <c r="F627" t="s">
        <v>7</v>
      </c>
      <c r="G627" s="67">
        <f t="shared" si="23"/>
        <v>0</v>
      </c>
      <c r="H627" s="68">
        <f t="shared" si="24"/>
        <v>211.86</v>
      </c>
      <c r="I627" t="s">
        <v>203</v>
      </c>
      <c r="J627" t="s">
        <v>1634</v>
      </c>
      <c r="K627" s="66">
        <v>0.24329999999999999</v>
      </c>
      <c r="L627" s="66">
        <v>0.24329999999999999</v>
      </c>
      <c r="M627" s="66">
        <v>1.4</v>
      </c>
      <c r="N627" s="69" t="s">
        <v>1596</v>
      </c>
      <c r="O627" s="69" t="s">
        <v>1635</v>
      </c>
      <c r="P627">
        <v>3</v>
      </c>
      <c r="Q627">
        <v>0</v>
      </c>
      <c r="R627">
        <v>30</v>
      </c>
    </row>
    <row r="628" spans="1:18" x14ac:dyDescent="0.25">
      <c r="A628" t="s">
        <v>1636</v>
      </c>
      <c r="B628" t="s">
        <v>1579</v>
      </c>
      <c r="C628" t="s">
        <v>743</v>
      </c>
      <c r="D628" s="1">
        <v>271510</v>
      </c>
      <c r="E628" s="1">
        <v>298670</v>
      </c>
      <c r="F628" t="s">
        <v>7</v>
      </c>
      <c r="G628" s="67">
        <f t="shared" si="23"/>
        <v>0</v>
      </c>
      <c r="H628" s="68">
        <f t="shared" si="24"/>
        <v>298.67</v>
      </c>
      <c r="I628" t="s">
        <v>203</v>
      </c>
      <c r="J628" t="s">
        <v>1453</v>
      </c>
      <c r="K628" s="66">
        <v>1.0649999999999999</v>
      </c>
      <c r="L628" s="66">
        <v>1.0691999999999999</v>
      </c>
      <c r="M628" s="66">
        <v>1.285714285714</v>
      </c>
      <c r="N628" s="69" t="s">
        <v>1580</v>
      </c>
      <c r="O628" s="69" t="s">
        <v>1637</v>
      </c>
      <c r="P628">
        <v>3</v>
      </c>
      <c r="Q628">
        <v>0</v>
      </c>
      <c r="R628">
        <v>21</v>
      </c>
    </row>
    <row r="629" spans="1:18" x14ac:dyDescent="0.25">
      <c r="A629" t="s">
        <v>1638</v>
      </c>
      <c r="B629" t="s">
        <v>1583</v>
      </c>
      <c r="C629" t="s">
        <v>1137</v>
      </c>
      <c r="D629" s="1">
        <v>242520</v>
      </c>
      <c r="E629" s="1">
        <v>266780</v>
      </c>
      <c r="F629" t="s">
        <v>7</v>
      </c>
      <c r="G629" s="67">
        <f t="shared" ref="G629:G692" si="25">ELINSTAL</f>
        <v>0</v>
      </c>
      <c r="H629" s="68">
        <f t="shared" si="24"/>
        <v>266.77999999999997</v>
      </c>
      <c r="I629" t="s">
        <v>203</v>
      </c>
      <c r="J629" t="s">
        <v>1453</v>
      </c>
      <c r="K629" s="66">
        <v>0.96399999999999997</v>
      </c>
      <c r="L629" s="66">
        <v>0.96819999999999995</v>
      </c>
      <c r="M629" s="66">
        <v>1.285714285714</v>
      </c>
      <c r="N629" s="69" t="s">
        <v>1580</v>
      </c>
      <c r="O629" s="69" t="s">
        <v>1639</v>
      </c>
      <c r="P629">
        <v>3</v>
      </c>
      <c r="Q629">
        <v>0</v>
      </c>
      <c r="R629">
        <v>21</v>
      </c>
    </row>
    <row r="630" spans="1:18" x14ac:dyDescent="0.25">
      <c r="A630" t="s">
        <v>1640</v>
      </c>
      <c r="B630" t="s">
        <v>1601</v>
      </c>
      <c r="C630" t="s">
        <v>1427</v>
      </c>
      <c r="D630" s="1">
        <v>262060</v>
      </c>
      <c r="E630" s="1">
        <v>288270</v>
      </c>
      <c r="F630" t="s">
        <v>7</v>
      </c>
      <c r="G630" s="67">
        <f t="shared" si="25"/>
        <v>0</v>
      </c>
      <c r="H630" s="68">
        <f t="shared" si="24"/>
        <v>288.27</v>
      </c>
      <c r="I630" t="s">
        <v>203</v>
      </c>
      <c r="J630" t="s">
        <v>1453</v>
      </c>
      <c r="K630" s="66">
        <v>0.96399999999999997</v>
      </c>
      <c r="L630" s="66">
        <v>0.96858</v>
      </c>
      <c r="M630" s="66">
        <v>1.285714285714</v>
      </c>
      <c r="N630" s="69" t="s">
        <v>1580</v>
      </c>
      <c r="O630" s="69" t="s">
        <v>1641</v>
      </c>
      <c r="P630">
        <v>3</v>
      </c>
      <c r="Q630">
        <v>0</v>
      </c>
      <c r="R630">
        <v>21</v>
      </c>
    </row>
    <row r="631" spans="1:18" x14ac:dyDescent="0.25">
      <c r="A631" t="s">
        <v>1642</v>
      </c>
      <c r="B631" t="s">
        <v>1586</v>
      </c>
      <c r="C631" t="s">
        <v>1397</v>
      </c>
      <c r="D631" s="1">
        <v>319560</v>
      </c>
      <c r="E631" s="1">
        <v>351520</v>
      </c>
      <c r="F631" t="s">
        <v>7</v>
      </c>
      <c r="G631" s="67">
        <f t="shared" si="25"/>
        <v>0</v>
      </c>
      <c r="H631" s="68">
        <f t="shared" si="24"/>
        <v>351.52</v>
      </c>
      <c r="I631" t="s">
        <v>203</v>
      </c>
      <c r="J631" t="s">
        <v>1460</v>
      </c>
      <c r="K631" s="66">
        <v>1.7333000000000001</v>
      </c>
      <c r="L631" s="66">
        <v>1.7339199999999999</v>
      </c>
      <c r="M631" s="66">
        <v>3.15</v>
      </c>
      <c r="N631" s="69" t="s">
        <v>1587</v>
      </c>
      <c r="O631" s="69" t="s">
        <v>1643</v>
      </c>
      <c r="P631">
        <v>3</v>
      </c>
      <c r="Q631">
        <v>0</v>
      </c>
      <c r="R631">
        <v>0</v>
      </c>
    </row>
    <row r="632" spans="1:18" x14ac:dyDescent="0.25">
      <c r="A632" t="s">
        <v>1644</v>
      </c>
      <c r="B632" t="s">
        <v>1579</v>
      </c>
      <c r="C632" t="s">
        <v>743</v>
      </c>
      <c r="D632" s="1">
        <v>409980</v>
      </c>
      <c r="E632" s="1">
        <v>450980</v>
      </c>
      <c r="F632" t="s">
        <v>7</v>
      </c>
      <c r="G632" s="67">
        <f t="shared" si="25"/>
        <v>0</v>
      </c>
      <c r="H632" s="68">
        <f t="shared" si="24"/>
        <v>450.98</v>
      </c>
      <c r="I632" t="s">
        <v>203</v>
      </c>
      <c r="J632" t="s">
        <v>1460</v>
      </c>
      <c r="K632" s="66">
        <v>1.921</v>
      </c>
      <c r="L632" s="66">
        <v>1.92777</v>
      </c>
      <c r="M632" s="66">
        <v>3.15</v>
      </c>
      <c r="N632" s="69" t="s">
        <v>1580</v>
      </c>
      <c r="O632" s="69" t="s">
        <v>1645</v>
      </c>
      <c r="P632">
        <v>3</v>
      </c>
      <c r="Q632">
        <v>0</v>
      </c>
      <c r="R632">
        <v>15</v>
      </c>
    </row>
    <row r="633" spans="1:18" x14ac:dyDescent="0.25">
      <c r="A633" t="s">
        <v>1646</v>
      </c>
      <c r="B633" t="s">
        <v>1583</v>
      </c>
      <c r="C633" t="s">
        <v>1137</v>
      </c>
      <c r="D633" s="1">
        <v>413100</v>
      </c>
      <c r="E633" s="1">
        <v>454410</v>
      </c>
      <c r="F633" t="s">
        <v>7</v>
      </c>
      <c r="G633" s="67">
        <f t="shared" si="25"/>
        <v>0</v>
      </c>
      <c r="H633" s="68">
        <f t="shared" si="24"/>
        <v>454.41</v>
      </c>
      <c r="I633" t="s">
        <v>203</v>
      </c>
      <c r="J633" t="s">
        <v>1460</v>
      </c>
      <c r="K633" s="66">
        <v>1.7333000000000001</v>
      </c>
      <c r="L633" s="66">
        <v>1.7345900000000001</v>
      </c>
      <c r="M633" s="66">
        <v>3.15</v>
      </c>
      <c r="N633" s="69" t="s">
        <v>1580</v>
      </c>
      <c r="O633" s="69" t="s">
        <v>1647</v>
      </c>
      <c r="P633">
        <v>3</v>
      </c>
      <c r="Q633">
        <v>0</v>
      </c>
      <c r="R633">
        <v>15</v>
      </c>
    </row>
    <row r="634" spans="1:18" x14ac:dyDescent="0.25">
      <c r="A634" t="s">
        <v>1648</v>
      </c>
      <c r="B634" t="s">
        <v>1594</v>
      </c>
      <c r="C634" t="s">
        <v>2</v>
      </c>
      <c r="D634" s="1">
        <v>244650</v>
      </c>
      <c r="E634" s="1">
        <v>269120</v>
      </c>
      <c r="F634" t="s">
        <v>7</v>
      </c>
      <c r="G634" s="67">
        <f t="shared" si="25"/>
        <v>0</v>
      </c>
      <c r="H634" s="68">
        <f t="shared" si="24"/>
        <v>269.12</v>
      </c>
      <c r="I634" t="s">
        <v>203</v>
      </c>
      <c r="J634" t="s">
        <v>1460</v>
      </c>
      <c r="K634" s="66">
        <v>0.34</v>
      </c>
      <c r="L634" s="66">
        <v>0.34</v>
      </c>
      <c r="M634" s="66">
        <v>1.92</v>
      </c>
      <c r="N634" s="69" t="s">
        <v>1596</v>
      </c>
      <c r="O634" s="69" t="s">
        <v>1649</v>
      </c>
      <c r="P634">
        <v>3</v>
      </c>
      <c r="Q634">
        <v>0</v>
      </c>
      <c r="R634">
        <v>15</v>
      </c>
    </row>
    <row r="635" spans="1:18" x14ac:dyDescent="0.25">
      <c r="A635" t="s">
        <v>1650</v>
      </c>
      <c r="B635" t="s">
        <v>1579</v>
      </c>
      <c r="C635" t="s">
        <v>743</v>
      </c>
      <c r="D635" s="1">
        <v>389660</v>
      </c>
      <c r="E635" s="1">
        <v>428630</v>
      </c>
      <c r="F635" t="s">
        <v>7</v>
      </c>
      <c r="G635" s="67">
        <f t="shared" si="25"/>
        <v>0</v>
      </c>
      <c r="H635" s="68">
        <f t="shared" si="24"/>
        <v>428.63</v>
      </c>
      <c r="I635" t="s">
        <v>203</v>
      </c>
      <c r="J635" t="s">
        <v>575</v>
      </c>
      <c r="K635" s="66">
        <v>1.3340000000000001</v>
      </c>
      <c r="L635" s="66">
        <v>1.33846</v>
      </c>
      <c r="M635" s="66">
        <v>1.92</v>
      </c>
      <c r="N635" s="69" t="s">
        <v>1580</v>
      </c>
      <c r="O635" s="69" t="s">
        <v>1651</v>
      </c>
      <c r="P635">
        <v>3</v>
      </c>
      <c r="Q635">
        <v>0</v>
      </c>
      <c r="R635">
        <v>15</v>
      </c>
    </row>
    <row r="636" spans="1:18" x14ac:dyDescent="0.25">
      <c r="A636" t="s">
        <v>1652</v>
      </c>
      <c r="B636" t="s">
        <v>1583</v>
      </c>
      <c r="C636" t="s">
        <v>1137</v>
      </c>
      <c r="D636" s="1">
        <v>290900</v>
      </c>
      <c r="E636" s="1">
        <v>319990</v>
      </c>
      <c r="F636" t="s">
        <v>7</v>
      </c>
      <c r="G636" s="67">
        <f t="shared" si="25"/>
        <v>0</v>
      </c>
      <c r="H636" s="68">
        <f t="shared" si="24"/>
        <v>319.99</v>
      </c>
      <c r="I636" t="s">
        <v>203</v>
      </c>
      <c r="J636" t="s">
        <v>575</v>
      </c>
      <c r="K636" s="66">
        <v>1.18</v>
      </c>
      <c r="L636" s="66">
        <v>1.1844600000000001</v>
      </c>
      <c r="M636" s="66">
        <v>1.92</v>
      </c>
      <c r="N636" s="69" t="s">
        <v>1580</v>
      </c>
      <c r="O636" s="69" t="s">
        <v>1653</v>
      </c>
      <c r="P636">
        <v>3</v>
      </c>
      <c r="Q636">
        <v>0</v>
      </c>
      <c r="R636">
        <v>15</v>
      </c>
    </row>
    <row r="637" spans="1:18" x14ac:dyDescent="0.25">
      <c r="A637" t="s">
        <v>1654</v>
      </c>
      <c r="B637" t="s">
        <v>1601</v>
      </c>
      <c r="C637" t="s">
        <v>1427</v>
      </c>
      <c r="D637" s="1">
        <v>348840</v>
      </c>
      <c r="E637" s="1">
        <v>383730</v>
      </c>
      <c r="F637" t="s">
        <v>7</v>
      </c>
      <c r="G637" s="67">
        <f t="shared" si="25"/>
        <v>0</v>
      </c>
      <c r="H637" s="68">
        <f t="shared" si="24"/>
        <v>383.73</v>
      </c>
      <c r="I637" t="s">
        <v>203</v>
      </c>
      <c r="J637" t="s">
        <v>575</v>
      </c>
      <c r="K637" s="66">
        <v>1.175</v>
      </c>
      <c r="L637" s="66">
        <v>1.1767099999999999</v>
      </c>
      <c r="M637" s="66">
        <v>1.92</v>
      </c>
      <c r="N637" s="69" t="s">
        <v>1580</v>
      </c>
      <c r="O637" s="69" t="s">
        <v>1655</v>
      </c>
      <c r="P637">
        <v>3</v>
      </c>
      <c r="Q637">
        <v>0</v>
      </c>
      <c r="R637">
        <v>15</v>
      </c>
    </row>
    <row r="638" spans="1:18" x14ac:dyDescent="0.25">
      <c r="A638" t="s">
        <v>1656</v>
      </c>
      <c r="B638" t="s">
        <v>1586</v>
      </c>
      <c r="C638" t="s">
        <v>1397</v>
      </c>
      <c r="D638" s="1">
        <v>394760</v>
      </c>
      <c r="E638" s="1">
        <v>434240</v>
      </c>
      <c r="F638" t="s">
        <v>7</v>
      </c>
      <c r="G638" s="67">
        <f t="shared" si="25"/>
        <v>0</v>
      </c>
      <c r="H638" s="68">
        <f t="shared" si="24"/>
        <v>434.24</v>
      </c>
      <c r="I638" t="s">
        <v>203</v>
      </c>
      <c r="J638" t="s">
        <v>1476</v>
      </c>
      <c r="K638" s="66">
        <v>1.9850000000000001</v>
      </c>
      <c r="L638" s="66">
        <v>1.9856499999999999</v>
      </c>
      <c r="M638" s="66">
        <v>3.3</v>
      </c>
      <c r="N638" s="69" t="s">
        <v>1587</v>
      </c>
      <c r="O638" s="69" t="s">
        <v>1657</v>
      </c>
      <c r="P638">
        <v>3</v>
      </c>
      <c r="Q638">
        <v>0</v>
      </c>
      <c r="R638">
        <v>0</v>
      </c>
    </row>
    <row r="639" spans="1:18" x14ac:dyDescent="0.25">
      <c r="A639" t="s">
        <v>1658</v>
      </c>
      <c r="B639" t="s">
        <v>1579</v>
      </c>
      <c r="C639" t="s">
        <v>743</v>
      </c>
      <c r="D639" s="1">
        <v>533410</v>
      </c>
      <c r="E639" s="1">
        <v>586760</v>
      </c>
      <c r="F639" t="s">
        <v>7</v>
      </c>
      <c r="G639" s="67">
        <f t="shared" si="25"/>
        <v>0</v>
      </c>
      <c r="H639" s="68">
        <f t="shared" si="24"/>
        <v>586.76</v>
      </c>
      <c r="I639" t="s">
        <v>203</v>
      </c>
      <c r="J639" t="s">
        <v>1476</v>
      </c>
      <c r="K639" s="66">
        <v>2.2090000000000001</v>
      </c>
      <c r="L639" s="66">
        <v>2.2158799999999998</v>
      </c>
      <c r="M639" s="66">
        <v>3.3</v>
      </c>
      <c r="N639" s="69" t="s">
        <v>1580</v>
      </c>
      <c r="O639" s="69" t="s">
        <v>1659</v>
      </c>
      <c r="P639">
        <v>3</v>
      </c>
      <c r="Q639">
        <v>0</v>
      </c>
      <c r="R639">
        <v>15</v>
      </c>
    </row>
    <row r="640" spans="1:18" x14ac:dyDescent="0.25">
      <c r="A640" t="s">
        <v>1660</v>
      </c>
      <c r="B640" t="s">
        <v>1583</v>
      </c>
      <c r="C640" t="s">
        <v>1137</v>
      </c>
      <c r="D640" s="1">
        <v>469940</v>
      </c>
      <c r="E640" s="1">
        <v>516940</v>
      </c>
      <c r="F640" t="s">
        <v>7</v>
      </c>
      <c r="G640" s="67">
        <f t="shared" si="25"/>
        <v>0</v>
      </c>
      <c r="H640" s="68">
        <f t="shared" si="24"/>
        <v>516.94000000000005</v>
      </c>
      <c r="I640" t="s">
        <v>203</v>
      </c>
      <c r="J640" t="s">
        <v>1476</v>
      </c>
      <c r="K640" s="66">
        <v>1.9850000000000001</v>
      </c>
      <c r="L640" s="66">
        <v>1.9863999999999999</v>
      </c>
      <c r="M640" s="66">
        <v>3.3</v>
      </c>
      <c r="N640" s="69" t="s">
        <v>1580</v>
      </c>
      <c r="O640" s="69" t="s">
        <v>1661</v>
      </c>
      <c r="P640">
        <v>3</v>
      </c>
      <c r="Q640">
        <v>0</v>
      </c>
      <c r="R640">
        <v>15</v>
      </c>
    </row>
    <row r="641" spans="1:18" x14ac:dyDescent="0.25">
      <c r="A641" t="s">
        <v>1662</v>
      </c>
      <c r="B641" t="s">
        <v>1594</v>
      </c>
      <c r="C641" t="s">
        <v>2</v>
      </c>
      <c r="D641" s="1">
        <v>296410</v>
      </c>
      <c r="E641" s="1">
        <v>326060</v>
      </c>
      <c r="F641" t="s">
        <v>7</v>
      </c>
      <c r="G641" s="67">
        <f t="shared" si="25"/>
        <v>0</v>
      </c>
      <c r="H641" s="68">
        <f t="shared" si="24"/>
        <v>326.06</v>
      </c>
      <c r="I641" t="s">
        <v>203</v>
      </c>
      <c r="J641" t="s">
        <v>1663</v>
      </c>
      <c r="K641" s="66">
        <v>0.43330000000000002</v>
      </c>
      <c r="L641" s="66">
        <v>0.43330000000000002</v>
      </c>
      <c r="M641" s="66">
        <v>3</v>
      </c>
      <c r="N641" s="69" t="s">
        <v>1596</v>
      </c>
      <c r="O641" s="69" t="s">
        <v>1664</v>
      </c>
      <c r="P641">
        <v>3</v>
      </c>
      <c r="Q641">
        <v>0</v>
      </c>
      <c r="R641">
        <v>15</v>
      </c>
    </row>
    <row r="642" spans="1:18" x14ac:dyDescent="0.25">
      <c r="A642" t="s">
        <v>1665</v>
      </c>
      <c r="B642" t="s">
        <v>1579</v>
      </c>
      <c r="C642" t="s">
        <v>743</v>
      </c>
      <c r="D642" s="1">
        <v>461070</v>
      </c>
      <c r="E642" s="1">
        <v>530240</v>
      </c>
      <c r="F642" t="s">
        <v>7</v>
      </c>
      <c r="G642" s="67">
        <f t="shared" si="25"/>
        <v>0</v>
      </c>
      <c r="H642" s="68">
        <f t="shared" si="24"/>
        <v>530.24</v>
      </c>
      <c r="I642" t="s">
        <v>203</v>
      </c>
      <c r="J642" t="s">
        <v>1460</v>
      </c>
      <c r="K642" s="66">
        <v>1.52</v>
      </c>
      <c r="L642" s="66">
        <v>1.52</v>
      </c>
      <c r="M642" s="66">
        <v>3</v>
      </c>
      <c r="N642" s="69" t="s">
        <v>1580</v>
      </c>
      <c r="O642" s="69" t="s">
        <v>1666</v>
      </c>
      <c r="P642">
        <v>3</v>
      </c>
      <c r="Q642">
        <v>0</v>
      </c>
      <c r="R642">
        <v>15</v>
      </c>
    </row>
    <row r="643" spans="1:18" x14ac:dyDescent="0.25">
      <c r="A643" t="s">
        <v>1667</v>
      </c>
      <c r="B643" t="s">
        <v>1601</v>
      </c>
      <c r="C643" t="s">
        <v>748</v>
      </c>
      <c r="D643" s="1">
        <v>448440</v>
      </c>
      <c r="E643" s="1">
        <v>515710</v>
      </c>
      <c r="F643" t="s">
        <v>7</v>
      </c>
      <c r="G643" s="67">
        <f t="shared" si="25"/>
        <v>0</v>
      </c>
      <c r="H643" s="68">
        <f t="shared" si="24"/>
        <v>515.71</v>
      </c>
      <c r="I643" t="s">
        <v>203</v>
      </c>
      <c r="J643" t="s">
        <v>1460</v>
      </c>
      <c r="K643" s="66">
        <v>1.52</v>
      </c>
      <c r="L643" s="66">
        <v>1.52</v>
      </c>
      <c r="M643" s="66">
        <v>3</v>
      </c>
      <c r="N643" s="69" t="s">
        <v>1580</v>
      </c>
      <c r="O643" s="69" t="s">
        <v>1668</v>
      </c>
      <c r="P643">
        <v>3</v>
      </c>
      <c r="Q643">
        <v>0</v>
      </c>
      <c r="R643">
        <v>15</v>
      </c>
    </row>
    <row r="644" spans="1:18" x14ac:dyDescent="0.25">
      <c r="A644" t="s">
        <v>1669</v>
      </c>
      <c r="B644" t="s">
        <v>1594</v>
      </c>
      <c r="C644" t="s">
        <v>2</v>
      </c>
      <c r="D644" s="1">
        <v>415410</v>
      </c>
      <c r="E644" s="1">
        <v>456960</v>
      </c>
      <c r="F644" t="s">
        <v>7</v>
      </c>
      <c r="G644" s="67">
        <f t="shared" si="25"/>
        <v>0</v>
      </c>
      <c r="H644" s="68">
        <f t="shared" si="24"/>
        <v>456.96</v>
      </c>
      <c r="I644" t="s">
        <v>203</v>
      </c>
      <c r="J644" t="s">
        <v>1670</v>
      </c>
      <c r="K644" s="66">
        <v>0.70669999999999999</v>
      </c>
      <c r="L644" s="66">
        <v>0.70669999999999999</v>
      </c>
      <c r="M644" s="66">
        <v>4.9400000000000004</v>
      </c>
      <c r="N644" s="69" t="s">
        <v>1596</v>
      </c>
      <c r="O644" s="69" t="s">
        <v>1671</v>
      </c>
      <c r="P644">
        <v>3</v>
      </c>
      <c r="Q644">
        <v>0</v>
      </c>
      <c r="R644">
        <v>15</v>
      </c>
    </row>
    <row r="645" spans="1:18" x14ac:dyDescent="0.25">
      <c r="A645" t="s">
        <v>1672</v>
      </c>
      <c r="B645" t="s">
        <v>1579</v>
      </c>
      <c r="C645" t="s">
        <v>743</v>
      </c>
      <c r="D645" s="1">
        <v>617160</v>
      </c>
      <c r="E645" s="1">
        <v>709740</v>
      </c>
      <c r="F645" t="s">
        <v>7</v>
      </c>
      <c r="G645" s="67">
        <f t="shared" si="25"/>
        <v>0</v>
      </c>
      <c r="H645" s="68">
        <f t="shared" si="24"/>
        <v>709.74</v>
      </c>
      <c r="I645" t="s">
        <v>203</v>
      </c>
      <c r="J645" t="s">
        <v>1489</v>
      </c>
      <c r="K645" s="66">
        <v>1.93</v>
      </c>
      <c r="L645" s="66">
        <v>1.93</v>
      </c>
      <c r="M645" s="66">
        <v>4.9400000000000004</v>
      </c>
      <c r="N645" s="69" t="s">
        <v>1580</v>
      </c>
      <c r="O645" s="69" t="s">
        <v>1673</v>
      </c>
      <c r="P645">
        <v>3</v>
      </c>
      <c r="Q645">
        <v>0</v>
      </c>
      <c r="R645">
        <v>15</v>
      </c>
    </row>
    <row r="646" spans="1:18" x14ac:dyDescent="0.25">
      <c r="A646" t="s">
        <v>1674</v>
      </c>
      <c r="B646" t="s">
        <v>1601</v>
      </c>
      <c r="C646" t="s">
        <v>748</v>
      </c>
      <c r="D646" s="1">
        <v>588930</v>
      </c>
      <c r="E646" s="1">
        <v>677270</v>
      </c>
      <c r="F646" t="s">
        <v>7</v>
      </c>
      <c r="G646" s="67">
        <f t="shared" si="25"/>
        <v>0</v>
      </c>
      <c r="H646" s="68">
        <f t="shared" si="24"/>
        <v>677.27</v>
      </c>
      <c r="I646" t="s">
        <v>203</v>
      </c>
      <c r="J646" t="s">
        <v>1489</v>
      </c>
      <c r="K646" s="66">
        <v>1.93</v>
      </c>
      <c r="L646" s="66">
        <v>1.93</v>
      </c>
      <c r="M646" s="66">
        <v>4.9400000000000004</v>
      </c>
      <c r="N646" s="69" t="s">
        <v>1580</v>
      </c>
      <c r="O646" s="69" t="s">
        <v>1675</v>
      </c>
      <c r="P646">
        <v>3</v>
      </c>
      <c r="Q646">
        <v>0</v>
      </c>
      <c r="R646">
        <v>15</v>
      </c>
    </row>
    <row r="647" spans="1:18" x14ac:dyDescent="0.25">
      <c r="A647" t="s">
        <v>1676</v>
      </c>
      <c r="B647" t="s">
        <v>1677</v>
      </c>
      <c r="C647" t="s">
        <v>2</v>
      </c>
      <c r="D647" s="1">
        <v>148270</v>
      </c>
      <c r="E647" s="1">
        <v>148270</v>
      </c>
      <c r="F647" t="s">
        <v>7</v>
      </c>
      <c r="G647" s="67">
        <f t="shared" si="25"/>
        <v>0</v>
      </c>
      <c r="H647" s="68">
        <f t="shared" si="24"/>
        <v>148.27000000000001</v>
      </c>
      <c r="I647" t="s">
        <v>3</v>
      </c>
      <c r="J647" t="s">
        <v>1678</v>
      </c>
      <c r="K647" s="66">
        <v>9.6000000000000002E-2</v>
      </c>
      <c r="L647" s="66">
        <v>0.10083399999999999</v>
      </c>
      <c r="M647" s="66">
        <v>0.2772</v>
      </c>
      <c r="N647" s="69" t="s">
        <v>1679</v>
      </c>
      <c r="O647" s="69" t="s">
        <v>1680</v>
      </c>
      <c r="P647">
        <v>1</v>
      </c>
      <c r="Q647">
        <v>0</v>
      </c>
      <c r="R647">
        <v>0</v>
      </c>
    </row>
    <row r="648" spans="1:18" x14ac:dyDescent="0.25">
      <c r="A648" t="s">
        <v>1681</v>
      </c>
      <c r="B648" t="s">
        <v>1677</v>
      </c>
      <c r="C648" t="s">
        <v>2</v>
      </c>
      <c r="D648" s="1">
        <v>209140</v>
      </c>
      <c r="E648" s="1">
        <v>209140</v>
      </c>
      <c r="F648" t="s">
        <v>7</v>
      </c>
      <c r="G648" s="67">
        <f t="shared" si="25"/>
        <v>0</v>
      </c>
      <c r="H648" s="68">
        <f t="shared" si="24"/>
        <v>209.14</v>
      </c>
      <c r="I648" t="s">
        <v>3</v>
      </c>
      <c r="J648" t="s">
        <v>1678</v>
      </c>
      <c r="K648" s="66">
        <v>9.1999999999999998E-2</v>
      </c>
      <c r="L648" s="66">
        <v>0.153167</v>
      </c>
      <c r="M648" s="66">
        <v>0.54400000000000004</v>
      </c>
      <c r="N648" s="69" t="s">
        <v>1679</v>
      </c>
      <c r="O648" s="69" t="s">
        <v>1682</v>
      </c>
      <c r="P648">
        <v>1</v>
      </c>
      <c r="Q648">
        <v>0</v>
      </c>
      <c r="R648">
        <v>0</v>
      </c>
    </row>
    <row r="649" spans="1:18" x14ac:dyDescent="0.25">
      <c r="A649" t="s">
        <v>1683</v>
      </c>
      <c r="B649" t="s">
        <v>1684</v>
      </c>
      <c r="C649" t="s">
        <v>2</v>
      </c>
      <c r="D649" s="1">
        <v>150100</v>
      </c>
      <c r="E649" s="1">
        <v>154610</v>
      </c>
      <c r="F649" t="s">
        <v>7</v>
      </c>
      <c r="G649" s="67">
        <f t="shared" si="25"/>
        <v>0</v>
      </c>
      <c r="H649" s="68">
        <f t="shared" si="24"/>
        <v>154.61000000000001</v>
      </c>
      <c r="I649" t="s">
        <v>3</v>
      </c>
      <c r="J649" t="s">
        <v>1270</v>
      </c>
      <c r="K649" s="66">
        <v>2.4E-2</v>
      </c>
      <c r="L649" s="66">
        <v>2.4E-2</v>
      </c>
      <c r="M649" s="66">
        <v>0.27142500000000003</v>
      </c>
      <c r="N649" s="69" t="s">
        <v>721</v>
      </c>
      <c r="O649" s="69" t="s">
        <v>1685</v>
      </c>
      <c r="P649">
        <v>1</v>
      </c>
      <c r="Q649">
        <v>0</v>
      </c>
      <c r="R649">
        <v>0</v>
      </c>
    </row>
    <row r="650" spans="1:18" x14ac:dyDescent="0.25">
      <c r="A650" t="s">
        <v>1686</v>
      </c>
      <c r="B650" t="s">
        <v>1687</v>
      </c>
      <c r="C650" t="s">
        <v>743</v>
      </c>
      <c r="D650" s="1">
        <v>168020</v>
      </c>
      <c r="E650" s="1">
        <v>173070</v>
      </c>
      <c r="F650" t="s">
        <v>7</v>
      </c>
      <c r="G650" s="67">
        <f t="shared" si="25"/>
        <v>0</v>
      </c>
      <c r="H650" s="68">
        <f t="shared" si="24"/>
        <v>173.07</v>
      </c>
      <c r="I650" t="s">
        <v>3</v>
      </c>
      <c r="J650" t="s">
        <v>1270</v>
      </c>
      <c r="K650" s="66">
        <v>0.21</v>
      </c>
      <c r="L650" s="66">
        <v>0.21</v>
      </c>
      <c r="M650" s="66">
        <v>0.11025</v>
      </c>
      <c r="N650" s="69" t="s">
        <v>727</v>
      </c>
      <c r="O650" s="69" t="s">
        <v>1688</v>
      </c>
      <c r="P650">
        <v>1</v>
      </c>
      <c r="Q650">
        <v>0</v>
      </c>
      <c r="R650">
        <v>0</v>
      </c>
    </row>
    <row r="651" spans="1:18" x14ac:dyDescent="0.25">
      <c r="A651" t="s">
        <v>1689</v>
      </c>
      <c r="B651" t="s">
        <v>1690</v>
      </c>
      <c r="C651" t="s">
        <v>1503</v>
      </c>
      <c r="D651" s="1">
        <v>123550</v>
      </c>
      <c r="E651" s="1">
        <v>127260</v>
      </c>
      <c r="F651" t="s">
        <v>7</v>
      </c>
      <c r="G651" s="67">
        <f t="shared" si="25"/>
        <v>0</v>
      </c>
      <c r="H651" s="68">
        <f t="shared" si="24"/>
        <v>127.26</v>
      </c>
      <c r="I651" t="s">
        <v>3</v>
      </c>
      <c r="J651" t="s">
        <v>1270</v>
      </c>
      <c r="K651" s="66">
        <v>0.21</v>
      </c>
      <c r="L651" s="66">
        <v>0.214</v>
      </c>
      <c r="M651" s="66">
        <v>0.11025</v>
      </c>
      <c r="N651" s="69" t="s">
        <v>727</v>
      </c>
      <c r="O651" s="69" t="s">
        <v>1691</v>
      </c>
      <c r="P651">
        <v>1</v>
      </c>
      <c r="Q651">
        <v>0</v>
      </c>
      <c r="R651">
        <v>0</v>
      </c>
    </row>
    <row r="652" spans="1:18" x14ac:dyDescent="0.25">
      <c r="A652" t="s">
        <v>1692</v>
      </c>
      <c r="B652" t="s">
        <v>1684</v>
      </c>
      <c r="C652" t="s">
        <v>2</v>
      </c>
      <c r="D652" s="1">
        <v>176040</v>
      </c>
      <c r="E652" s="1">
        <v>181330</v>
      </c>
      <c r="F652" t="s">
        <v>7</v>
      </c>
      <c r="G652" s="67">
        <f t="shared" si="25"/>
        <v>0</v>
      </c>
      <c r="H652" s="68">
        <f t="shared" si="24"/>
        <v>181.33</v>
      </c>
      <c r="I652" t="s">
        <v>3</v>
      </c>
      <c r="J652" t="s">
        <v>749</v>
      </c>
      <c r="K652" s="66">
        <v>4.3999999999999997E-2</v>
      </c>
      <c r="L652" s="66">
        <v>4.3999999999999997E-2</v>
      </c>
      <c r="M652" s="66">
        <v>0.224</v>
      </c>
      <c r="N652" s="69" t="s">
        <v>721</v>
      </c>
      <c r="O652" s="69" t="s">
        <v>1693</v>
      </c>
      <c r="P652">
        <v>1</v>
      </c>
      <c r="Q652">
        <v>0</v>
      </c>
      <c r="R652">
        <v>0</v>
      </c>
    </row>
    <row r="653" spans="1:18" x14ac:dyDescent="0.25">
      <c r="A653" t="s">
        <v>1694</v>
      </c>
      <c r="B653" t="s">
        <v>1687</v>
      </c>
      <c r="C653" t="s">
        <v>743</v>
      </c>
      <c r="D653" s="1">
        <v>212000</v>
      </c>
      <c r="E653" s="1">
        <v>218360</v>
      </c>
      <c r="F653" t="s">
        <v>7</v>
      </c>
      <c r="G653" s="67">
        <f t="shared" si="25"/>
        <v>0</v>
      </c>
      <c r="H653" s="68">
        <f t="shared" si="24"/>
        <v>218.36</v>
      </c>
      <c r="I653" t="s">
        <v>3</v>
      </c>
      <c r="J653" t="s">
        <v>749</v>
      </c>
      <c r="K653" s="66">
        <v>0.27</v>
      </c>
      <c r="L653" s="66">
        <v>0.27</v>
      </c>
      <c r="M653" s="66">
        <v>0.224</v>
      </c>
      <c r="N653" s="69" t="s">
        <v>727</v>
      </c>
      <c r="O653" s="69" t="s">
        <v>1695</v>
      </c>
      <c r="P653">
        <v>1</v>
      </c>
      <c r="Q653">
        <v>0</v>
      </c>
      <c r="R653">
        <v>0</v>
      </c>
    </row>
    <row r="654" spans="1:18" x14ac:dyDescent="0.25">
      <c r="A654" t="s">
        <v>1696</v>
      </c>
      <c r="B654" t="s">
        <v>1690</v>
      </c>
      <c r="C654" t="s">
        <v>1503</v>
      </c>
      <c r="D654" s="1">
        <v>165100</v>
      </c>
      <c r="E654" s="1">
        <v>170060</v>
      </c>
      <c r="F654" t="s">
        <v>7</v>
      </c>
      <c r="G654" s="67">
        <f t="shared" si="25"/>
        <v>0</v>
      </c>
      <c r="H654" s="68">
        <f t="shared" si="24"/>
        <v>170.06</v>
      </c>
      <c r="I654" t="s">
        <v>3</v>
      </c>
      <c r="J654" t="s">
        <v>749</v>
      </c>
      <c r="K654" s="66">
        <v>0.16</v>
      </c>
      <c r="L654" s="66">
        <v>0.16456000000000001</v>
      </c>
      <c r="M654" s="66">
        <v>0.224</v>
      </c>
      <c r="N654" s="69" t="s">
        <v>727</v>
      </c>
      <c r="O654" s="69" t="s">
        <v>1697</v>
      </c>
      <c r="P654">
        <v>1</v>
      </c>
      <c r="Q654">
        <v>0</v>
      </c>
      <c r="R654">
        <v>0</v>
      </c>
    </row>
    <row r="655" spans="1:18" x14ac:dyDescent="0.25">
      <c r="A655" t="s">
        <v>1698</v>
      </c>
      <c r="B655" t="s">
        <v>1684</v>
      </c>
      <c r="C655" t="s">
        <v>2</v>
      </c>
      <c r="D655" s="1">
        <v>186250</v>
      </c>
      <c r="E655" s="1">
        <v>191840</v>
      </c>
      <c r="F655" t="s">
        <v>7</v>
      </c>
      <c r="G655" s="67">
        <f t="shared" si="25"/>
        <v>0</v>
      </c>
      <c r="H655" s="68">
        <f t="shared" si="24"/>
        <v>191.84</v>
      </c>
      <c r="I655" t="s">
        <v>3</v>
      </c>
      <c r="J655" t="s">
        <v>749</v>
      </c>
      <c r="K655" s="66">
        <v>6.8000000000000005E-2</v>
      </c>
      <c r="L655" s="66">
        <v>6.8000000000000005E-2</v>
      </c>
      <c r="M655" s="66">
        <v>0.53759999999999997</v>
      </c>
      <c r="N655" s="69" t="s">
        <v>721</v>
      </c>
      <c r="O655" s="69" t="s">
        <v>1699</v>
      </c>
      <c r="P655">
        <v>1</v>
      </c>
      <c r="Q655">
        <v>0</v>
      </c>
      <c r="R655">
        <v>0</v>
      </c>
    </row>
    <row r="656" spans="1:18" x14ac:dyDescent="0.25">
      <c r="A656" t="s">
        <v>1700</v>
      </c>
      <c r="B656" t="s">
        <v>1687</v>
      </c>
      <c r="C656" t="s">
        <v>743</v>
      </c>
      <c r="D656" s="1">
        <v>228500</v>
      </c>
      <c r="E656" s="1">
        <v>235360</v>
      </c>
      <c r="F656" t="s">
        <v>7</v>
      </c>
      <c r="G656" s="67">
        <f t="shared" si="25"/>
        <v>0</v>
      </c>
      <c r="H656" s="68">
        <f t="shared" ref="H656:H719" si="26">(E656-(E656*G656))/1000</f>
        <v>235.36</v>
      </c>
      <c r="I656" t="s">
        <v>3</v>
      </c>
      <c r="J656" t="s">
        <v>1701</v>
      </c>
      <c r="K656" s="66">
        <v>0.35</v>
      </c>
      <c r="L656" s="66">
        <v>0.35</v>
      </c>
      <c r="M656" s="66">
        <v>0.53759999999999997</v>
      </c>
      <c r="N656" s="69" t="s">
        <v>727</v>
      </c>
      <c r="O656" s="69" t="s">
        <v>1702</v>
      </c>
      <c r="P656">
        <v>1</v>
      </c>
      <c r="Q656">
        <v>0</v>
      </c>
      <c r="R656">
        <v>0</v>
      </c>
    </row>
    <row r="657" spans="1:18" x14ac:dyDescent="0.25">
      <c r="A657" t="s">
        <v>1703</v>
      </c>
      <c r="B657" t="s">
        <v>1690</v>
      </c>
      <c r="C657" t="s">
        <v>1503</v>
      </c>
      <c r="D657" s="1">
        <v>186540</v>
      </c>
      <c r="E657" s="1">
        <v>192140</v>
      </c>
      <c r="F657" t="s">
        <v>7</v>
      </c>
      <c r="G657" s="67">
        <f t="shared" si="25"/>
        <v>0</v>
      </c>
      <c r="H657" s="68">
        <f t="shared" si="26"/>
        <v>192.14</v>
      </c>
      <c r="I657" t="s">
        <v>3</v>
      </c>
      <c r="J657" t="s">
        <v>749</v>
      </c>
      <c r="K657" s="66">
        <v>0.23</v>
      </c>
      <c r="L657" s="66">
        <v>0.24</v>
      </c>
      <c r="M657" s="66">
        <v>0.53759999999999997</v>
      </c>
      <c r="N657" s="69" t="s">
        <v>727</v>
      </c>
      <c r="O657" s="69" t="s">
        <v>1704</v>
      </c>
      <c r="P657">
        <v>1</v>
      </c>
      <c r="Q657">
        <v>0</v>
      </c>
      <c r="R657">
        <v>0</v>
      </c>
    </row>
    <row r="658" spans="1:18" x14ac:dyDescent="0.25">
      <c r="A658" t="s">
        <v>1705</v>
      </c>
      <c r="B658" t="s">
        <v>1684</v>
      </c>
      <c r="C658" t="s">
        <v>2</v>
      </c>
      <c r="D658" s="1">
        <v>263530</v>
      </c>
      <c r="E658" s="1">
        <v>271440</v>
      </c>
      <c r="F658" t="s">
        <v>7</v>
      </c>
      <c r="G658" s="67">
        <f t="shared" si="25"/>
        <v>0</v>
      </c>
      <c r="H658" s="68">
        <f t="shared" si="26"/>
        <v>271.44</v>
      </c>
      <c r="I658" t="s">
        <v>3</v>
      </c>
      <c r="J658" t="s">
        <v>155</v>
      </c>
      <c r="K658" s="66">
        <v>0.14799999999999999</v>
      </c>
      <c r="L658" s="66">
        <v>0.14799999999999999</v>
      </c>
      <c r="M658" s="66">
        <v>1.02765</v>
      </c>
      <c r="N658" s="69" t="s">
        <v>721</v>
      </c>
      <c r="O658" s="69" t="s">
        <v>1706</v>
      </c>
      <c r="P658">
        <v>1</v>
      </c>
      <c r="Q658">
        <v>0</v>
      </c>
      <c r="R658">
        <v>0</v>
      </c>
    </row>
    <row r="659" spans="1:18" x14ac:dyDescent="0.25">
      <c r="A659" t="s">
        <v>1707</v>
      </c>
      <c r="B659" t="s">
        <v>1687</v>
      </c>
      <c r="C659" t="s">
        <v>743</v>
      </c>
      <c r="D659" s="1">
        <v>341180</v>
      </c>
      <c r="E659" s="1">
        <v>351420</v>
      </c>
      <c r="F659" t="s">
        <v>7</v>
      </c>
      <c r="G659" s="67">
        <f t="shared" si="25"/>
        <v>0</v>
      </c>
      <c r="H659" s="68">
        <f t="shared" si="26"/>
        <v>351.42</v>
      </c>
      <c r="I659" t="s">
        <v>3</v>
      </c>
      <c r="J659" t="s">
        <v>155</v>
      </c>
      <c r="K659" s="66">
        <v>0.49</v>
      </c>
      <c r="L659" s="66">
        <v>0.49</v>
      </c>
      <c r="M659" s="66">
        <v>1.02765</v>
      </c>
      <c r="N659" s="69" t="s">
        <v>727</v>
      </c>
      <c r="O659" s="69" t="s">
        <v>1708</v>
      </c>
      <c r="P659">
        <v>1</v>
      </c>
      <c r="Q659">
        <v>0</v>
      </c>
      <c r="R659">
        <v>0</v>
      </c>
    </row>
    <row r="660" spans="1:18" x14ac:dyDescent="0.25">
      <c r="A660" t="s">
        <v>1709</v>
      </c>
      <c r="B660" t="s">
        <v>1690</v>
      </c>
      <c r="C660" t="s">
        <v>1503</v>
      </c>
      <c r="D660" s="1">
        <v>259900</v>
      </c>
      <c r="E660" s="1">
        <v>267700</v>
      </c>
      <c r="F660" t="s">
        <v>7</v>
      </c>
      <c r="G660" s="67">
        <f t="shared" si="25"/>
        <v>0</v>
      </c>
      <c r="H660" s="68">
        <f t="shared" si="26"/>
        <v>267.7</v>
      </c>
      <c r="I660" t="s">
        <v>3</v>
      </c>
      <c r="J660" t="s">
        <v>155</v>
      </c>
      <c r="K660" s="66">
        <v>0.32</v>
      </c>
      <c r="L660" s="66">
        <v>0.33960000000000001</v>
      </c>
      <c r="M660" s="66">
        <v>0.79049999999999998</v>
      </c>
      <c r="N660" s="69" t="s">
        <v>727</v>
      </c>
      <c r="O660" s="69" t="s">
        <v>1710</v>
      </c>
      <c r="P660">
        <v>1</v>
      </c>
      <c r="Q660">
        <v>0</v>
      </c>
      <c r="R660">
        <v>0</v>
      </c>
    </row>
    <row r="661" spans="1:18" x14ac:dyDescent="0.25">
      <c r="A661" t="s">
        <v>1711</v>
      </c>
      <c r="B661" t="s">
        <v>1684</v>
      </c>
      <c r="C661" t="s">
        <v>2</v>
      </c>
      <c r="D661" s="1">
        <v>482970</v>
      </c>
      <c r="E661" s="1">
        <v>497460</v>
      </c>
      <c r="F661" t="s">
        <v>7</v>
      </c>
      <c r="G661" s="67">
        <f t="shared" si="25"/>
        <v>0</v>
      </c>
      <c r="H661" s="68">
        <f t="shared" si="26"/>
        <v>497.46</v>
      </c>
      <c r="I661" t="s">
        <v>3</v>
      </c>
      <c r="J661" t="s">
        <v>1270</v>
      </c>
      <c r="K661" s="66">
        <v>0.152</v>
      </c>
      <c r="L661" s="66">
        <v>0.152</v>
      </c>
      <c r="M661" s="66">
        <v>2.016</v>
      </c>
      <c r="N661" s="69" t="s">
        <v>721</v>
      </c>
      <c r="O661" s="69" t="s">
        <v>1712</v>
      </c>
      <c r="P661">
        <v>1</v>
      </c>
      <c r="Q661">
        <v>0</v>
      </c>
      <c r="R661">
        <v>0</v>
      </c>
    </row>
    <row r="662" spans="1:18" x14ac:dyDescent="0.25">
      <c r="A662" t="s">
        <v>1713</v>
      </c>
      <c r="B662" t="s">
        <v>1687</v>
      </c>
      <c r="C662" t="s">
        <v>743</v>
      </c>
      <c r="D662" s="1">
        <v>619470</v>
      </c>
      <c r="E662" s="1">
        <v>638060</v>
      </c>
      <c r="F662" t="s">
        <v>7</v>
      </c>
      <c r="G662" s="67">
        <f t="shared" si="25"/>
        <v>0</v>
      </c>
      <c r="H662" s="68">
        <f t="shared" si="26"/>
        <v>638.05999999999995</v>
      </c>
      <c r="I662" t="s">
        <v>3</v>
      </c>
      <c r="J662" t="s">
        <v>1270</v>
      </c>
      <c r="K662" s="66">
        <v>0.55000000000000004</v>
      </c>
      <c r="L662" s="66">
        <v>0.55000000000000004</v>
      </c>
      <c r="M662" s="66">
        <v>2.016</v>
      </c>
      <c r="N662" s="69" t="s">
        <v>727</v>
      </c>
      <c r="O662" s="69" t="s">
        <v>1714</v>
      </c>
      <c r="P662">
        <v>1</v>
      </c>
      <c r="Q662">
        <v>0</v>
      </c>
      <c r="R662">
        <v>0</v>
      </c>
    </row>
    <row r="663" spans="1:18" x14ac:dyDescent="0.25">
      <c r="A663" t="s">
        <v>1715</v>
      </c>
      <c r="B663" t="s">
        <v>1690</v>
      </c>
      <c r="C663" t="s">
        <v>1503</v>
      </c>
      <c r="D663" s="1">
        <v>377780</v>
      </c>
      <c r="E663" s="1">
        <v>389120</v>
      </c>
      <c r="F663" t="s">
        <v>7</v>
      </c>
      <c r="G663" s="67">
        <f t="shared" si="25"/>
        <v>0</v>
      </c>
      <c r="H663" s="68">
        <f t="shared" si="26"/>
        <v>389.12</v>
      </c>
      <c r="I663" t="s">
        <v>3</v>
      </c>
      <c r="J663" t="s">
        <v>1270</v>
      </c>
      <c r="K663" s="66">
        <v>0.59</v>
      </c>
      <c r="L663" s="66">
        <v>0.61799999999999999</v>
      </c>
      <c r="M663" s="66">
        <v>1.3440000000000001</v>
      </c>
      <c r="N663" s="69" t="s">
        <v>727</v>
      </c>
      <c r="O663" s="69" t="s">
        <v>1716</v>
      </c>
      <c r="P663">
        <v>1</v>
      </c>
      <c r="Q663">
        <v>0</v>
      </c>
      <c r="R663">
        <v>0</v>
      </c>
    </row>
    <row r="664" spans="1:18" x14ac:dyDescent="0.25">
      <c r="A664" t="s">
        <v>1717</v>
      </c>
      <c r="B664" t="s">
        <v>1684</v>
      </c>
      <c r="C664" t="s">
        <v>2</v>
      </c>
      <c r="D664" s="1">
        <v>725650</v>
      </c>
      <c r="E664" s="1">
        <v>747420</v>
      </c>
      <c r="F664" t="s">
        <v>7</v>
      </c>
      <c r="G664" s="67">
        <f t="shared" si="25"/>
        <v>0</v>
      </c>
      <c r="H664" s="68">
        <f t="shared" si="26"/>
        <v>747.42</v>
      </c>
      <c r="I664" t="s">
        <v>3</v>
      </c>
      <c r="J664" t="s">
        <v>894</v>
      </c>
      <c r="K664" s="66">
        <v>0.27200000000000002</v>
      </c>
      <c r="L664" s="66">
        <v>0.27200000000000002</v>
      </c>
      <c r="M664" s="66">
        <v>4.8372999999999999</v>
      </c>
      <c r="N664" s="69" t="s">
        <v>721</v>
      </c>
      <c r="O664" s="69" t="s">
        <v>1718</v>
      </c>
      <c r="P664">
        <v>1</v>
      </c>
      <c r="Q664">
        <v>0</v>
      </c>
      <c r="R664">
        <v>0</v>
      </c>
    </row>
    <row r="665" spans="1:18" x14ac:dyDescent="0.25">
      <c r="A665" t="s">
        <v>1719</v>
      </c>
      <c r="B665" t="s">
        <v>1687</v>
      </c>
      <c r="C665" t="s">
        <v>743</v>
      </c>
      <c r="D665" s="1">
        <v>817210</v>
      </c>
      <c r="E665" s="1">
        <v>841730</v>
      </c>
      <c r="F665" t="s">
        <v>7</v>
      </c>
      <c r="G665" s="67">
        <f t="shared" si="25"/>
        <v>0</v>
      </c>
      <c r="H665" s="68">
        <f t="shared" si="26"/>
        <v>841.73</v>
      </c>
      <c r="I665" t="s">
        <v>3</v>
      </c>
      <c r="J665" t="s">
        <v>894</v>
      </c>
      <c r="K665" s="66">
        <v>0.69</v>
      </c>
      <c r="L665" s="66">
        <v>0.69</v>
      </c>
      <c r="M665" s="66">
        <v>4.8372999999999999</v>
      </c>
      <c r="N665" s="69" t="s">
        <v>727</v>
      </c>
      <c r="O665" s="69" t="s">
        <v>1720</v>
      </c>
      <c r="P665">
        <v>1</v>
      </c>
      <c r="Q665">
        <v>0</v>
      </c>
      <c r="R665">
        <v>0</v>
      </c>
    </row>
    <row r="666" spans="1:18" x14ac:dyDescent="0.25">
      <c r="A666" t="s">
        <v>1721</v>
      </c>
      <c r="B666" t="s">
        <v>1690</v>
      </c>
      <c r="C666" t="s">
        <v>1503</v>
      </c>
      <c r="D666" s="1">
        <v>469630</v>
      </c>
      <c r="E666" s="1">
        <v>483720</v>
      </c>
      <c r="F666" t="s">
        <v>7</v>
      </c>
      <c r="G666" s="67">
        <f t="shared" si="25"/>
        <v>0</v>
      </c>
      <c r="H666" s="68">
        <f t="shared" si="26"/>
        <v>483.72</v>
      </c>
      <c r="I666" t="s">
        <v>3</v>
      </c>
      <c r="J666" t="s">
        <v>894</v>
      </c>
      <c r="K666" s="66">
        <v>0.8</v>
      </c>
      <c r="L666" s="66">
        <v>0.89</v>
      </c>
      <c r="M666" s="66">
        <v>4.8372999999999999</v>
      </c>
      <c r="N666" s="69" t="s">
        <v>727</v>
      </c>
      <c r="O666" s="69" t="s">
        <v>1722</v>
      </c>
      <c r="P666">
        <v>1</v>
      </c>
      <c r="Q666">
        <v>0</v>
      </c>
      <c r="R666">
        <v>0</v>
      </c>
    </row>
    <row r="667" spans="1:18" x14ac:dyDescent="0.25">
      <c r="A667" t="s">
        <v>1723</v>
      </c>
      <c r="B667" t="s">
        <v>1684</v>
      </c>
      <c r="C667" t="s">
        <v>2</v>
      </c>
      <c r="D667" s="1">
        <v>1007130</v>
      </c>
      <c r="E667" s="1">
        <v>1037350</v>
      </c>
      <c r="F667" t="s">
        <v>7</v>
      </c>
      <c r="G667" s="67">
        <f t="shared" si="25"/>
        <v>0</v>
      </c>
      <c r="H667" s="68">
        <f t="shared" si="26"/>
        <v>1037.3499999999999</v>
      </c>
      <c r="I667" t="s">
        <v>3</v>
      </c>
      <c r="J667" t="s">
        <v>1724</v>
      </c>
      <c r="K667" s="66">
        <v>0.36199999999999999</v>
      </c>
      <c r="L667" s="66">
        <v>0.36199999999999999</v>
      </c>
      <c r="M667" s="66">
        <v>8.5995000000000008</v>
      </c>
      <c r="N667" s="69" t="s">
        <v>721</v>
      </c>
      <c r="O667" s="69" t="s">
        <v>1725</v>
      </c>
      <c r="P667">
        <v>1</v>
      </c>
      <c r="Q667">
        <v>0</v>
      </c>
      <c r="R667">
        <v>0</v>
      </c>
    </row>
    <row r="668" spans="1:18" x14ac:dyDescent="0.25">
      <c r="A668" t="s">
        <v>1726</v>
      </c>
      <c r="B668" t="s">
        <v>1687</v>
      </c>
      <c r="C668" t="s">
        <v>743</v>
      </c>
      <c r="D668" s="1">
        <v>1303870</v>
      </c>
      <c r="E668" s="1">
        <v>1342990</v>
      </c>
      <c r="F668" t="s">
        <v>7</v>
      </c>
      <c r="G668" s="67">
        <f t="shared" si="25"/>
        <v>0</v>
      </c>
      <c r="H668" s="68">
        <f t="shared" si="26"/>
        <v>1342.99</v>
      </c>
      <c r="I668" t="s">
        <v>3</v>
      </c>
      <c r="J668" t="s">
        <v>1724</v>
      </c>
      <c r="K668" s="66">
        <v>0.78</v>
      </c>
      <c r="L668" s="66">
        <v>0.78</v>
      </c>
      <c r="M668" s="66">
        <v>8.5995000000000008</v>
      </c>
      <c r="N668" s="69" t="s">
        <v>727</v>
      </c>
      <c r="O668" s="69" t="s">
        <v>1727</v>
      </c>
      <c r="P668">
        <v>1</v>
      </c>
      <c r="Q668">
        <v>0</v>
      </c>
      <c r="R668">
        <v>0</v>
      </c>
    </row>
    <row r="669" spans="1:18" x14ac:dyDescent="0.25">
      <c r="A669" t="s">
        <v>1728</v>
      </c>
      <c r="B669" t="s">
        <v>1690</v>
      </c>
      <c r="C669" t="s">
        <v>1503</v>
      </c>
      <c r="D669" s="1">
        <v>698860</v>
      </c>
      <c r="E669" s="1">
        <v>719830</v>
      </c>
      <c r="F669" t="s">
        <v>7</v>
      </c>
      <c r="G669" s="67">
        <f t="shared" si="25"/>
        <v>0</v>
      </c>
      <c r="H669" s="68">
        <f t="shared" si="26"/>
        <v>719.83</v>
      </c>
      <c r="I669" t="s">
        <v>3</v>
      </c>
      <c r="J669" t="s">
        <v>1724</v>
      </c>
      <c r="K669" s="66">
        <v>1.8</v>
      </c>
      <c r="L669" s="66">
        <v>1.9566669999999999</v>
      </c>
      <c r="M669" s="66">
        <v>8.5995000000000008</v>
      </c>
      <c r="N669" s="69" t="s">
        <v>727</v>
      </c>
      <c r="O669" s="69" t="s">
        <v>1729</v>
      </c>
      <c r="P669">
        <v>1</v>
      </c>
      <c r="Q669">
        <v>0</v>
      </c>
      <c r="R669">
        <v>0</v>
      </c>
    </row>
    <row r="670" spans="1:18" x14ac:dyDescent="0.25">
      <c r="A670" t="s">
        <v>1730</v>
      </c>
      <c r="B670" t="s">
        <v>1731</v>
      </c>
      <c r="C670" t="s">
        <v>37</v>
      </c>
      <c r="D670" s="1">
        <v>3820</v>
      </c>
      <c r="E670" s="1">
        <v>3940</v>
      </c>
      <c r="F670" t="s">
        <v>7</v>
      </c>
      <c r="G670" s="67">
        <f t="shared" si="25"/>
        <v>0</v>
      </c>
      <c r="H670" s="68">
        <f t="shared" si="26"/>
        <v>3.94</v>
      </c>
      <c r="I670" t="s">
        <v>3</v>
      </c>
      <c r="J670" t="s">
        <v>1732</v>
      </c>
      <c r="K670" s="66">
        <v>2.7000000000000001E-3</v>
      </c>
      <c r="L670" s="66">
        <v>2.8600000000000001E-3</v>
      </c>
      <c r="M670" s="66">
        <v>1.9226625000000001E-2</v>
      </c>
      <c r="N670" s="69" t="s">
        <v>586</v>
      </c>
      <c r="O670" s="69" t="s">
        <v>1733</v>
      </c>
      <c r="P670">
        <v>1000</v>
      </c>
      <c r="Q670">
        <v>0</v>
      </c>
      <c r="R670">
        <v>0</v>
      </c>
    </row>
    <row r="671" spans="1:18" x14ac:dyDescent="0.25">
      <c r="A671" t="s">
        <v>1734</v>
      </c>
      <c r="B671" t="s">
        <v>1735</v>
      </c>
      <c r="C671" t="s">
        <v>56</v>
      </c>
      <c r="D671" s="1">
        <v>6650</v>
      </c>
      <c r="E671" s="1">
        <v>6990</v>
      </c>
      <c r="F671" t="s">
        <v>7</v>
      </c>
      <c r="G671" s="67">
        <f t="shared" si="25"/>
        <v>0</v>
      </c>
      <c r="H671" s="68">
        <f t="shared" si="26"/>
        <v>6.99</v>
      </c>
      <c r="I671" t="s">
        <v>3</v>
      </c>
      <c r="J671" t="s">
        <v>1736</v>
      </c>
      <c r="K671" s="66">
        <v>4.3E-3</v>
      </c>
      <c r="L671" s="66">
        <v>4.64E-3</v>
      </c>
      <c r="M671" s="66">
        <v>2.428725E-2</v>
      </c>
      <c r="N671" s="69" t="s">
        <v>586</v>
      </c>
      <c r="O671" s="69" t="s">
        <v>1737</v>
      </c>
      <c r="P671">
        <v>500</v>
      </c>
      <c r="Q671">
        <v>0</v>
      </c>
      <c r="R671">
        <v>0</v>
      </c>
    </row>
    <row r="672" spans="1:18" x14ac:dyDescent="0.25">
      <c r="A672" t="s">
        <v>1738</v>
      </c>
      <c r="B672" t="s">
        <v>1735</v>
      </c>
      <c r="C672" t="s">
        <v>56</v>
      </c>
      <c r="D672" s="1">
        <v>10480</v>
      </c>
      <c r="E672" s="1">
        <v>11010</v>
      </c>
      <c r="F672" t="s">
        <v>7</v>
      </c>
      <c r="G672" s="67">
        <f t="shared" si="25"/>
        <v>0</v>
      </c>
      <c r="H672" s="68">
        <f t="shared" si="26"/>
        <v>11.01</v>
      </c>
      <c r="I672" t="s">
        <v>3</v>
      </c>
      <c r="J672" t="s">
        <v>1739</v>
      </c>
      <c r="K672" s="66">
        <v>1.35E-2</v>
      </c>
      <c r="L672" s="66">
        <v>1.4630000000000001E-2</v>
      </c>
      <c r="M672" s="66">
        <v>8.0957500000000002E-2</v>
      </c>
      <c r="N672" s="69" t="s">
        <v>586</v>
      </c>
      <c r="O672" s="69" t="s">
        <v>1740</v>
      </c>
      <c r="P672">
        <v>150</v>
      </c>
      <c r="Q672">
        <v>0</v>
      </c>
      <c r="R672">
        <v>0</v>
      </c>
    </row>
    <row r="673" spans="1:18" x14ac:dyDescent="0.25">
      <c r="A673" t="s">
        <v>1741</v>
      </c>
      <c r="B673" t="s">
        <v>1742</v>
      </c>
      <c r="C673" t="s">
        <v>1743</v>
      </c>
      <c r="D673" s="1">
        <v>3340</v>
      </c>
      <c r="E673" s="1">
        <v>3550</v>
      </c>
      <c r="F673" t="s">
        <v>7</v>
      </c>
      <c r="G673" s="67">
        <f t="shared" si="25"/>
        <v>0</v>
      </c>
      <c r="H673" s="68">
        <f t="shared" si="26"/>
        <v>3.55</v>
      </c>
      <c r="I673" t="s">
        <v>3</v>
      </c>
      <c r="J673" t="s">
        <v>1744</v>
      </c>
      <c r="K673" s="66">
        <v>1.16E-3</v>
      </c>
      <c r="L673" s="66">
        <v>1.2099999999999999E-3</v>
      </c>
      <c r="M673" s="66">
        <v>2.4287250000000001E-3</v>
      </c>
      <c r="N673" s="69" t="s">
        <v>882</v>
      </c>
      <c r="O673" s="69" t="s">
        <v>1745</v>
      </c>
      <c r="P673">
        <v>100</v>
      </c>
      <c r="Q673">
        <v>0</v>
      </c>
      <c r="R673">
        <v>0</v>
      </c>
    </row>
    <row r="674" spans="1:18" x14ac:dyDescent="0.25">
      <c r="A674" t="s">
        <v>1746</v>
      </c>
      <c r="B674" t="s">
        <v>1742</v>
      </c>
      <c r="C674" t="s">
        <v>731</v>
      </c>
      <c r="D674" s="1">
        <v>5040</v>
      </c>
      <c r="E674" s="1">
        <v>5350</v>
      </c>
      <c r="F674" t="s">
        <v>7</v>
      </c>
      <c r="G674" s="67">
        <f t="shared" si="25"/>
        <v>0</v>
      </c>
      <c r="H674" s="68">
        <f t="shared" si="26"/>
        <v>5.35</v>
      </c>
      <c r="I674" t="s">
        <v>3</v>
      </c>
      <c r="J674" t="s">
        <v>1747</v>
      </c>
      <c r="K674" s="66">
        <v>7.4999999999999997E-3</v>
      </c>
      <c r="L674" s="66">
        <v>7.7299999999999999E-3</v>
      </c>
      <c r="M674" s="66">
        <v>1.0898125E-2</v>
      </c>
      <c r="N674" s="69" t="s">
        <v>882</v>
      </c>
      <c r="O674" s="69" t="s">
        <v>1748</v>
      </c>
      <c r="P674">
        <v>1</v>
      </c>
      <c r="Q674">
        <v>0</v>
      </c>
      <c r="R674">
        <v>100</v>
      </c>
    </row>
    <row r="675" spans="1:18" x14ac:dyDescent="0.25">
      <c r="A675" t="s">
        <v>1749</v>
      </c>
      <c r="B675" t="s">
        <v>1742</v>
      </c>
      <c r="C675" t="s">
        <v>1750</v>
      </c>
      <c r="D675" s="1">
        <v>5420</v>
      </c>
      <c r="E675" s="1">
        <v>5750</v>
      </c>
      <c r="F675" t="s">
        <v>7</v>
      </c>
      <c r="G675" s="67">
        <f t="shared" si="25"/>
        <v>0</v>
      </c>
      <c r="H675" s="68">
        <f t="shared" si="26"/>
        <v>5.75</v>
      </c>
      <c r="I675" t="s">
        <v>3</v>
      </c>
      <c r="J675" t="s">
        <v>1747</v>
      </c>
      <c r="K675" s="66">
        <v>7.4999999999999997E-3</v>
      </c>
      <c r="L675" s="66">
        <v>7.7299999999999999E-3</v>
      </c>
      <c r="M675" s="66">
        <v>1.0898125E-2</v>
      </c>
      <c r="N675" s="69" t="s">
        <v>882</v>
      </c>
      <c r="O675" s="69" t="s">
        <v>1751</v>
      </c>
      <c r="P675">
        <v>1</v>
      </c>
      <c r="Q675">
        <v>0</v>
      </c>
      <c r="R675">
        <v>100</v>
      </c>
    </row>
    <row r="676" spans="1:18" x14ac:dyDescent="0.25">
      <c r="A676" t="s">
        <v>1752</v>
      </c>
      <c r="B676" t="s">
        <v>1742</v>
      </c>
      <c r="C676" t="s">
        <v>1743</v>
      </c>
      <c r="D676" s="1">
        <v>4610</v>
      </c>
      <c r="E676" s="1">
        <v>4890</v>
      </c>
      <c r="F676" t="s">
        <v>7</v>
      </c>
      <c r="G676" s="67">
        <f t="shared" si="25"/>
        <v>0</v>
      </c>
      <c r="H676" s="68">
        <f t="shared" si="26"/>
        <v>4.8899999999999997</v>
      </c>
      <c r="I676" t="s">
        <v>3</v>
      </c>
      <c r="J676" t="s">
        <v>1744</v>
      </c>
      <c r="K676" s="66">
        <v>1.6000000000000001E-3</v>
      </c>
      <c r="L676" s="66">
        <v>1.65E-3</v>
      </c>
      <c r="M676" s="66">
        <v>2.4287250000000001E-3</v>
      </c>
      <c r="N676" s="69" t="s">
        <v>882</v>
      </c>
      <c r="O676" s="69" t="s">
        <v>1753</v>
      </c>
      <c r="P676">
        <v>100</v>
      </c>
      <c r="Q676">
        <v>0</v>
      </c>
      <c r="R676">
        <v>0</v>
      </c>
    </row>
    <row r="677" spans="1:18" x14ac:dyDescent="0.25">
      <c r="A677" t="s">
        <v>1754</v>
      </c>
      <c r="B677" t="s">
        <v>1742</v>
      </c>
      <c r="C677" t="s">
        <v>731</v>
      </c>
      <c r="D677" s="1">
        <v>5300</v>
      </c>
      <c r="E677" s="1">
        <v>5620</v>
      </c>
      <c r="F677" t="s">
        <v>7</v>
      </c>
      <c r="G677" s="67">
        <f t="shared" si="25"/>
        <v>0</v>
      </c>
      <c r="H677" s="68">
        <f t="shared" si="26"/>
        <v>5.62</v>
      </c>
      <c r="I677" t="s">
        <v>3</v>
      </c>
      <c r="J677" t="s">
        <v>1747</v>
      </c>
      <c r="K677" s="66">
        <v>8.3999999999999995E-3</v>
      </c>
      <c r="L677" s="66">
        <v>8.6300000000000005E-3</v>
      </c>
      <c r="M677" s="66">
        <v>1.0898125E-2</v>
      </c>
      <c r="N677" s="69" t="s">
        <v>882</v>
      </c>
      <c r="O677" s="69" t="s">
        <v>1755</v>
      </c>
      <c r="P677">
        <v>1</v>
      </c>
      <c r="Q677">
        <v>0</v>
      </c>
      <c r="R677">
        <v>100</v>
      </c>
    </row>
    <row r="678" spans="1:18" x14ac:dyDescent="0.25">
      <c r="A678" t="s">
        <v>1756</v>
      </c>
      <c r="B678" t="s">
        <v>1742</v>
      </c>
      <c r="C678" t="s">
        <v>1750</v>
      </c>
      <c r="D678" s="1">
        <v>5680</v>
      </c>
      <c r="E678" s="1">
        <v>6030</v>
      </c>
      <c r="F678" t="s">
        <v>7</v>
      </c>
      <c r="G678" s="67">
        <f t="shared" si="25"/>
        <v>0</v>
      </c>
      <c r="H678" s="68">
        <f t="shared" si="26"/>
        <v>6.03</v>
      </c>
      <c r="I678" t="s">
        <v>3</v>
      </c>
      <c r="J678" t="s">
        <v>1747</v>
      </c>
      <c r="K678" s="66">
        <v>8.3999999999999995E-3</v>
      </c>
      <c r="L678" s="66">
        <v>8.6300000000000005E-3</v>
      </c>
      <c r="M678" s="66">
        <v>1.0898125E-2</v>
      </c>
      <c r="N678" s="69" t="s">
        <v>882</v>
      </c>
      <c r="O678" s="69" t="s">
        <v>1757</v>
      </c>
      <c r="P678">
        <v>1</v>
      </c>
      <c r="Q678">
        <v>0</v>
      </c>
      <c r="R678">
        <v>100</v>
      </c>
    </row>
    <row r="679" spans="1:18" x14ac:dyDescent="0.25">
      <c r="A679" t="s">
        <v>1758</v>
      </c>
      <c r="B679" t="s">
        <v>1742</v>
      </c>
      <c r="C679" t="s">
        <v>1743</v>
      </c>
      <c r="D679" s="1">
        <v>4820</v>
      </c>
      <c r="E679" s="1">
        <v>5110</v>
      </c>
      <c r="F679" t="s">
        <v>7</v>
      </c>
      <c r="G679" s="67">
        <f t="shared" si="25"/>
        <v>0</v>
      </c>
      <c r="H679" s="68">
        <f t="shared" si="26"/>
        <v>5.1100000000000003</v>
      </c>
      <c r="I679" t="s">
        <v>3</v>
      </c>
      <c r="J679" t="s">
        <v>1744</v>
      </c>
      <c r="K679" s="66">
        <v>1.9E-3</v>
      </c>
      <c r="L679" s="66">
        <v>1.9499999999999999E-3</v>
      </c>
      <c r="M679" s="66">
        <v>2.4287250000000001E-3</v>
      </c>
      <c r="N679" s="69" t="s">
        <v>882</v>
      </c>
      <c r="O679" s="69" t="s">
        <v>1759</v>
      </c>
      <c r="P679">
        <v>100</v>
      </c>
      <c r="Q679">
        <v>0</v>
      </c>
      <c r="R679">
        <v>0</v>
      </c>
    </row>
    <row r="680" spans="1:18" x14ac:dyDescent="0.25">
      <c r="A680" t="s">
        <v>1760</v>
      </c>
      <c r="B680" t="s">
        <v>1742</v>
      </c>
      <c r="C680" t="s">
        <v>731</v>
      </c>
      <c r="D680" s="1">
        <v>6190</v>
      </c>
      <c r="E680" s="1">
        <v>6570</v>
      </c>
      <c r="F680" t="s">
        <v>7</v>
      </c>
      <c r="G680" s="67">
        <f t="shared" si="25"/>
        <v>0</v>
      </c>
      <c r="H680" s="68">
        <f t="shared" si="26"/>
        <v>6.57</v>
      </c>
      <c r="I680" t="s">
        <v>3</v>
      </c>
      <c r="J680" t="s">
        <v>1747</v>
      </c>
      <c r="K680" s="66">
        <v>8.9999999999999993E-3</v>
      </c>
      <c r="L680" s="66">
        <v>9.2300000000000004E-3</v>
      </c>
      <c r="M680" s="66">
        <v>1.0898125E-2</v>
      </c>
      <c r="N680" s="69" t="s">
        <v>882</v>
      </c>
      <c r="O680" s="69" t="s">
        <v>1761</v>
      </c>
      <c r="P680">
        <v>1</v>
      </c>
      <c r="Q680">
        <v>0</v>
      </c>
      <c r="R680">
        <v>100</v>
      </c>
    </row>
    <row r="681" spans="1:18" x14ac:dyDescent="0.25">
      <c r="A681" t="s">
        <v>1762</v>
      </c>
      <c r="B681" t="s">
        <v>1742</v>
      </c>
      <c r="C681" t="s">
        <v>1750</v>
      </c>
      <c r="D681" s="1">
        <v>6680</v>
      </c>
      <c r="E681" s="1">
        <v>7090</v>
      </c>
      <c r="F681" t="s">
        <v>7</v>
      </c>
      <c r="G681" s="67">
        <f t="shared" si="25"/>
        <v>0</v>
      </c>
      <c r="H681" s="68">
        <f t="shared" si="26"/>
        <v>7.09</v>
      </c>
      <c r="I681" t="s">
        <v>3</v>
      </c>
      <c r="J681" t="s">
        <v>1747</v>
      </c>
      <c r="K681" s="66">
        <v>8.9999999999999993E-3</v>
      </c>
      <c r="L681" s="66">
        <v>9.2300000000000004E-3</v>
      </c>
      <c r="M681" s="66">
        <v>1.0898125E-2</v>
      </c>
      <c r="N681" s="69" t="s">
        <v>882</v>
      </c>
      <c r="O681" s="69" t="s">
        <v>1763</v>
      </c>
      <c r="P681">
        <v>1</v>
      </c>
      <c r="Q681">
        <v>0</v>
      </c>
      <c r="R681">
        <v>100</v>
      </c>
    </row>
    <row r="682" spans="1:18" x14ac:dyDescent="0.25">
      <c r="A682" t="s">
        <v>1764</v>
      </c>
      <c r="B682" t="s">
        <v>1742</v>
      </c>
      <c r="C682" t="s">
        <v>1743</v>
      </c>
      <c r="D682" s="1">
        <v>4970</v>
      </c>
      <c r="E682" s="1">
        <v>5270</v>
      </c>
      <c r="F682" t="s">
        <v>7</v>
      </c>
      <c r="G682" s="67">
        <f t="shared" si="25"/>
        <v>0</v>
      </c>
      <c r="H682" s="68">
        <f t="shared" si="26"/>
        <v>5.27</v>
      </c>
      <c r="I682" t="s">
        <v>3</v>
      </c>
      <c r="J682" t="s">
        <v>1744</v>
      </c>
      <c r="K682" s="66">
        <v>2.2000000000000001E-3</v>
      </c>
      <c r="L682" s="66">
        <v>2.2499999999999998E-3</v>
      </c>
      <c r="M682" s="66">
        <v>2.4287250000000001E-3</v>
      </c>
      <c r="N682" s="69" t="s">
        <v>882</v>
      </c>
      <c r="O682" s="69" t="s">
        <v>1765</v>
      </c>
      <c r="P682">
        <v>100</v>
      </c>
      <c r="Q682">
        <v>0</v>
      </c>
      <c r="R682">
        <v>0</v>
      </c>
    </row>
    <row r="683" spans="1:18" x14ac:dyDescent="0.25">
      <c r="A683" t="s">
        <v>1766</v>
      </c>
      <c r="B683" t="s">
        <v>1742</v>
      </c>
      <c r="C683" t="s">
        <v>731</v>
      </c>
      <c r="D683" s="1">
        <v>6950</v>
      </c>
      <c r="E683" s="1">
        <v>7370</v>
      </c>
      <c r="F683" t="s">
        <v>7</v>
      </c>
      <c r="G683" s="67">
        <f t="shared" si="25"/>
        <v>0</v>
      </c>
      <c r="H683" s="68">
        <f t="shared" si="26"/>
        <v>7.37</v>
      </c>
      <c r="I683" t="s">
        <v>3</v>
      </c>
      <c r="J683" t="s">
        <v>1747</v>
      </c>
      <c r="K683" s="66">
        <v>1.2E-2</v>
      </c>
      <c r="L683" s="66">
        <v>1.223E-2</v>
      </c>
      <c r="M683" s="66">
        <v>1.0898125E-2</v>
      </c>
      <c r="N683" s="69" t="s">
        <v>882</v>
      </c>
      <c r="O683" s="69" t="s">
        <v>1767</v>
      </c>
      <c r="P683">
        <v>1</v>
      </c>
      <c r="Q683">
        <v>0</v>
      </c>
      <c r="R683">
        <v>100</v>
      </c>
    </row>
    <row r="684" spans="1:18" x14ac:dyDescent="0.25">
      <c r="A684" t="s">
        <v>1768</v>
      </c>
      <c r="B684" t="s">
        <v>1742</v>
      </c>
      <c r="C684" t="s">
        <v>1750</v>
      </c>
      <c r="D684" s="1">
        <v>7570</v>
      </c>
      <c r="E684" s="1">
        <v>8030</v>
      </c>
      <c r="F684" t="s">
        <v>7</v>
      </c>
      <c r="G684" s="67">
        <f t="shared" si="25"/>
        <v>0</v>
      </c>
      <c r="H684" s="68">
        <f t="shared" si="26"/>
        <v>8.0299999999999994</v>
      </c>
      <c r="I684" t="s">
        <v>3</v>
      </c>
      <c r="J684" t="s">
        <v>1747</v>
      </c>
      <c r="K684" s="66">
        <v>1.2E-2</v>
      </c>
      <c r="L684" s="66">
        <v>1.223E-2</v>
      </c>
      <c r="M684" s="66">
        <v>1.0898125E-2</v>
      </c>
      <c r="N684" s="69" t="s">
        <v>882</v>
      </c>
      <c r="O684" s="69" t="s">
        <v>1769</v>
      </c>
      <c r="P684">
        <v>1</v>
      </c>
      <c r="Q684">
        <v>0</v>
      </c>
      <c r="R684">
        <v>100</v>
      </c>
    </row>
    <row r="685" spans="1:18" x14ac:dyDescent="0.25">
      <c r="A685" t="s">
        <v>1770</v>
      </c>
      <c r="B685" t="s">
        <v>1742</v>
      </c>
      <c r="C685" t="s">
        <v>1743</v>
      </c>
      <c r="D685" s="1">
        <v>5580</v>
      </c>
      <c r="E685" s="1">
        <v>5920</v>
      </c>
      <c r="F685" t="s">
        <v>7</v>
      </c>
      <c r="G685" s="67">
        <f t="shared" si="25"/>
        <v>0</v>
      </c>
      <c r="H685" s="68">
        <f t="shared" si="26"/>
        <v>5.92</v>
      </c>
      <c r="I685" t="s">
        <v>3</v>
      </c>
      <c r="J685" t="s">
        <v>1744</v>
      </c>
      <c r="K685" s="66">
        <v>2.3999999999999998E-3</v>
      </c>
      <c r="L685" s="66">
        <v>2.4499999999999999E-3</v>
      </c>
      <c r="M685" s="66">
        <v>2.4287250000000001E-3</v>
      </c>
      <c r="N685" s="69" t="s">
        <v>882</v>
      </c>
      <c r="O685" s="69" t="s">
        <v>1771</v>
      </c>
      <c r="P685">
        <v>100</v>
      </c>
      <c r="Q685">
        <v>0</v>
      </c>
      <c r="R685">
        <v>0</v>
      </c>
    </row>
    <row r="686" spans="1:18" x14ac:dyDescent="0.25">
      <c r="A686" t="s">
        <v>1772</v>
      </c>
      <c r="B686" t="s">
        <v>1742</v>
      </c>
      <c r="C686" t="s">
        <v>731</v>
      </c>
      <c r="D686" s="1">
        <v>8260</v>
      </c>
      <c r="E686" s="1">
        <v>8760</v>
      </c>
      <c r="F686" t="s">
        <v>7</v>
      </c>
      <c r="G686" s="67">
        <f t="shared" si="25"/>
        <v>0</v>
      </c>
      <c r="H686" s="68">
        <f t="shared" si="26"/>
        <v>8.76</v>
      </c>
      <c r="I686" t="s">
        <v>3</v>
      </c>
      <c r="J686" t="s">
        <v>1773</v>
      </c>
      <c r="K686" s="66">
        <v>1.4999999999999999E-2</v>
      </c>
      <c r="L686" s="66">
        <v>1.538E-2</v>
      </c>
      <c r="M686" s="66">
        <v>2.428725E-2</v>
      </c>
      <c r="N686" s="69" t="s">
        <v>882</v>
      </c>
      <c r="O686" s="69" t="s">
        <v>1774</v>
      </c>
      <c r="P686">
        <v>1</v>
      </c>
      <c r="Q686">
        <v>0</v>
      </c>
      <c r="R686">
        <v>100</v>
      </c>
    </row>
    <row r="687" spans="1:18" x14ac:dyDescent="0.25">
      <c r="A687" t="s">
        <v>1775</v>
      </c>
      <c r="B687" t="s">
        <v>1742</v>
      </c>
      <c r="C687" t="s">
        <v>1750</v>
      </c>
      <c r="D687" s="1">
        <v>8940</v>
      </c>
      <c r="E687" s="1">
        <v>9480</v>
      </c>
      <c r="F687" t="s">
        <v>7</v>
      </c>
      <c r="G687" s="67">
        <f t="shared" si="25"/>
        <v>0</v>
      </c>
      <c r="H687" s="68">
        <f t="shared" si="26"/>
        <v>9.48</v>
      </c>
      <c r="I687" t="s">
        <v>3</v>
      </c>
      <c r="J687" t="s">
        <v>1773</v>
      </c>
      <c r="K687" s="66">
        <v>1.4999999999999999E-2</v>
      </c>
      <c r="L687" s="66">
        <v>1.538E-2</v>
      </c>
      <c r="M687" s="66">
        <v>2.428725E-2</v>
      </c>
      <c r="N687" s="69" t="s">
        <v>882</v>
      </c>
      <c r="O687" s="69" t="s">
        <v>1776</v>
      </c>
      <c r="P687">
        <v>1</v>
      </c>
      <c r="Q687">
        <v>0</v>
      </c>
      <c r="R687">
        <v>100</v>
      </c>
    </row>
    <row r="688" spans="1:18" x14ac:dyDescent="0.25">
      <c r="A688" t="s">
        <v>1777</v>
      </c>
      <c r="B688" t="s">
        <v>1778</v>
      </c>
      <c r="C688" t="s">
        <v>731</v>
      </c>
      <c r="D688" s="1">
        <v>17160</v>
      </c>
      <c r="E688" s="1">
        <v>17160</v>
      </c>
      <c r="F688" t="s">
        <v>7</v>
      </c>
      <c r="G688" s="67">
        <f t="shared" si="25"/>
        <v>0</v>
      </c>
      <c r="H688" s="68">
        <f t="shared" si="26"/>
        <v>17.16</v>
      </c>
      <c r="I688" t="s">
        <v>3</v>
      </c>
      <c r="J688" t="s">
        <v>1779</v>
      </c>
      <c r="K688" s="66">
        <v>1.2999999999999999E-2</v>
      </c>
      <c r="L688" s="66">
        <v>1.3528E-2</v>
      </c>
      <c r="M688" s="66">
        <v>2.145E-2</v>
      </c>
      <c r="N688" s="69" t="s">
        <v>882</v>
      </c>
      <c r="O688" s="69" t="s">
        <v>1780</v>
      </c>
      <c r="P688">
        <v>1</v>
      </c>
      <c r="Q688">
        <v>0</v>
      </c>
      <c r="R688">
        <v>100</v>
      </c>
    </row>
    <row r="689" spans="1:18" x14ac:dyDescent="0.25">
      <c r="A689" t="s">
        <v>1781</v>
      </c>
      <c r="B689" t="s">
        <v>1778</v>
      </c>
      <c r="C689" t="s">
        <v>1750</v>
      </c>
      <c r="D689" s="1">
        <v>19800</v>
      </c>
      <c r="E689" s="1">
        <v>19800</v>
      </c>
      <c r="F689" t="s">
        <v>7</v>
      </c>
      <c r="G689" s="67">
        <f t="shared" si="25"/>
        <v>0</v>
      </c>
      <c r="H689" s="68">
        <f t="shared" si="26"/>
        <v>19.8</v>
      </c>
      <c r="I689" t="s">
        <v>3</v>
      </c>
      <c r="J689" t="s">
        <v>1183</v>
      </c>
      <c r="K689" s="66">
        <v>1.2999999999999999E-2</v>
      </c>
      <c r="L689" s="66">
        <v>1.3528E-2</v>
      </c>
      <c r="M689" s="66">
        <v>1.9890000000000001E-2</v>
      </c>
      <c r="N689" s="69" t="s">
        <v>882</v>
      </c>
      <c r="O689" s="69" t="s">
        <v>1782</v>
      </c>
      <c r="P689">
        <v>1</v>
      </c>
      <c r="Q689">
        <v>0</v>
      </c>
      <c r="R689">
        <v>100</v>
      </c>
    </row>
    <row r="690" spans="1:18" x14ac:dyDescent="0.25">
      <c r="A690" t="s">
        <v>1783</v>
      </c>
      <c r="B690" t="s">
        <v>1742</v>
      </c>
      <c r="C690" t="s">
        <v>1784</v>
      </c>
      <c r="D690" s="1">
        <v>11140</v>
      </c>
      <c r="E690" s="1">
        <v>11810</v>
      </c>
      <c r="F690" t="s">
        <v>7</v>
      </c>
      <c r="G690" s="67">
        <f t="shared" si="25"/>
        <v>0</v>
      </c>
      <c r="H690" s="68">
        <f t="shared" si="26"/>
        <v>11.81</v>
      </c>
      <c r="I690" t="s">
        <v>3</v>
      </c>
      <c r="J690" t="s">
        <v>1773</v>
      </c>
      <c r="K690" s="66">
        <v>1.72E-2</v>
      </c>
      <c r="L690" s="66">
        <v>1.7579999999999998E-2</v>
      </c>
      <c r="M690" s="66">
        <v>2.428725E-2</v>
      </c>
      <c r="N690" s="69" t="s">
        <v>882</v>
      </c>
      <c r="O690" s="69" t="s">
        <v>1785</v>
      </c>
      <c r="P690">
        <v>1</v>
      </c>
      <c r="Q690">
        <v>0</v>
      </c>
      <c r="R690">
        <v>100</v>
      </c>
    </row>
    <row r="691" spans="1:18" x14ac:dyDescent="0.25">
      <c r="A691" t="s">
        <v>1786</v>
      </c>
      <c r="B691" t="s">
        <v>1742</v>
      </c>
      <c r="C691" t="s">
        <v>1750</v>
      </c>
      <c r="D691" s="1">
        <v>12110</v>
      </c>
      <c r="E691" s="1">
        <v>12840</v>
      </c>
      <c r="F691" t="s">
        <v>7</v>
      </c>
      <c r="G691" s="67">
        <f t="shared" si="25"/>
        <v>0</v>
      </c>
      <c r="H691" s="68">
        <f t="shared" si="26"/>
        <v>12.84</v>
      </c>
      <c r="I691" t="s">
        <v>3</v>
      </c>
      <c r="J691" t="s">
        <v>1773</v>
      </c>
      <c r="K691" s="66">
        <v>1.72E-2</v>
      </c>
      <c r="L691" s="66">
        <v>1.7579999999999998E-2</v>
      </c>
      <c r="M691" s="66">
        <v>2.428725E-2</v>
      </c>
      <c r="N691" s="69" t="s">
        <v>882</v>
      </c>
      <c r="O691" s="69" t="s">
        <v>1787</v>
      </c>
      <c r="P691">
        <v>1</v>
      </c>
      <c r="Q691">
        <v>0</v>
      </c>
      <c r="R691">
        <v>100</v>
      </c>
    </row>
    <row r="692" spans="1:18" x14ac:dyDescent="0.25">
      <c r="A692" t="s">
        <v>1788</v>
      </c>
      <c r="B692" t="s">
        <v>1789</v>
      </c>
      <c r="C692" t="s">
        <v>37</v>
      </c>
      <c r="D692" s="1">
        <v>1680</v>
      </c>
      <c r="E692" s="1">
        <v>1770</v>
      </c>
      <c r="F692" t="s">
        <v>7</v>
      </c>
      <c r="G692" s="67">
        <f t="shared" si="25"/>
        <v>0</v>
      </c>
      <c r="H692" s="68">
        <f t="shared" si="26"/>
        <v>1.77</v>
      </c>
      <c r="I692" t="s">
        <v>3</v>
      </c>
      <c r="J692" t="s">
        <v>1790</v>
      </c>
      <c r="K692" s="66">
        <v>2.7000000000000001E-3</v>
      </c>
      <c r="L692" s="66">
        <v>2.7200000000000002E-3</v>
      </c>
      <c r="M692" s="66">
        <v>1.4E-2</v>
      </c>
      <c r="N692" s="69" t="s">
        <v>19</v>
      </c>
      <c r="O692" s="69" t="s">
        <v>1791</v>
      </c>
      <c r="P692">
        <v>1000</v>
      </c>
      <c r="Q692">
        <v>0</v>
      </c>
      <c r="R692">
        <v>0</v>
      </c>
    </row>
    <row r="693" spans="1:18" x14ac:dyDescent="0.25">
      <c r="A693" t="s">
        <v>1792</v>
      </c>
      <c r="B693" t="s">
        <v>1789</v>
      </c>
      <c r="C693" t="s">
        <v>1793</v>
      </c>
      <c r="D693" s="1">
        <v>4870</v>
      </c>
      <c r="E693" s="1">
        <v>5120</v>
      </c>
      <c r="F693" t="s">
        <v>7</v>
      </c>
      <c r="G693" s="67">
        <f t="shared" ref="G693:G756" si="27">ELINSTAL</f>
        <v>0</v>
      </c>
      <c r="H693" s="68">
        <f t="shared" si="26"/>
        <v>5.12</v>
      </c>
      <c r="I693" t="s">
        <v>3</v>
      </c>
      <c r="J693" t="s">
        <v>1794</v>
      </c>
      <c r="K693" s="66">
        <v>6.6E-3</v>
      </c>
      <c r="L693" s="66">
        <v>6.8399999999999997E-3</v>
      </c>
      <c r="M693" s="66">
        <v>1.7796796875E-2</v>
      </c>
      <c r="N693" s="69" t="s">
        <v>19</v>
      </c>
      <c r="O693" s="69" t="s">
        <v>1795</v>
      </c>
      <c r="P693">
        <v>200</v>
      </c>
      <c r="Q693">
        <v>0</v>
      </c>
      <c r="R693">
        <v>0</v>
      </c>
    </row>
    <row r="694" spans="1:18" x14ac:dyDescent="0.25">
      <c r="A694" t="s">
        <v>1796</v>
      </c>
      <c r="B694" t="s">
        <v>879</v>
      </c>
      <c r="C694" t="s">
        <v>1743</v>
      </c>
      <c r="D694" s="1">
        <v>4400</v>
      </c>
      <c r="E694" s="1">
        <v>4540</v>
      </c>
      <c r="F694" t="s">
        <v>7</v>
      </c>
      <c r="G694" s="67">
        <f t="shared" si="27"/>
        <v>0</v>
      </c>
      <c r="H694" s="68">
        <f t="shared" si="26"/>
        <v>4.54</v>
      </c>
      <c r="I694" t="s">
        <v>3</v>
      </c>
      <c r="J694" t="s">
        <v>1797</v>
      </c>
      <c r="K694" s="66">
        <v>2.7339999999999999E-3</v>
      </c>
      <c r="L694" s="66">
        <v>2.8040000000000001E-3</v>
      </c>
      <c r="M694" s="66">
        <v>4.0478750000000003E-3</v>
      </c>
      <c r="N694" s="69" t="s">
        <v>882</v>
      </c>
      <c r="O694" s="69" t="s">
        <v>1798</v>
      </c>
      <c r="P694">
        <v>100</v>
      </c>
      <c r="Q694">
        <v>0</v>
      </c>
      <c r="R694">
        <v>0</v>
      </c>
    </row>
    <row r="695" spans="1:18" x14ac:dyDescent="0.25">
      <c r="A695" t="s">
        <v>1799</v>
      </c>
      <c r="B695" t="s">
        <v>879</v>
      </c>
      <c r="C695" t="s">
        <v>1743</v>
      </c>
      <c r="D695" s="1">
        <v>5200</v>
      </c>
      <c r="E695" s="1">
        <v>5360</v>
      </c>
      <c r="F695" t="s">
        <v>7</v>
      </c>
      <c r="G695" s="67">
        <f t="shared" si="27"/>
        <v>0</v>
      </c>
      <c r="H695" s="68">
        <f t="shared" si="26"/>
        <v>5.36</v>
      </c>
      <c r="I695" t="s">
        <v>3</v>
      </c>
      <c r="J695" t="s">
        <v>1797</v>
      </c>
      <c r="K695" s="66">
        <v>2.9009999999999999E-3</v>
      </c>
      <c r="L695" s="66">
        <v>2.9710000000000001E-3</v>
      </c>
      <c r="M695" s="66">
        <v>4.0478750000000003E-3</v>
      </c>
      <c r="N695" s="69" t="s">
        <v>882</v>
      </c>
      <c r="O695" s="69" t="s">
        <v>1800</v>
      </c>
      <c r="P695">
        <v>100</v>
      </c>
      <c r="Q695">
        <v>0</v>
      </c>
      <c r="R695">
        <v>0</v>
      </c>
    </row>
    <row r="696" spans="1:18" x14ac:dyDescent="0.25">
      <c r="A696" t="s">
        <v>1801</v>
      </c>
      <c r="B696" t="s">
        <v>879</v>
      </c>
      <c r="C696" t="s">
        <v>1743</v>
      </c>
      <c r="D696" s="1">
        <v>5700</v>
      </c>
      <c r="E696" s="1">
        <v>5880</v>
      </c>
      <c r="F696" t="s">
        <v>7</v>
      </c>
      <c r="G696" s="67">
        <f t="shared" si="27"/>
        <v>0</v>
      </c>
      <c r="H696" s="68">
        <f t="shared" si="26"/>
        <v>5.88</v>
      </c>
      <c r="I696" t="s">
        <v>3</v>
      </c>
      <c r="J696" t="s">
        <v>1802</v>
      </c>
      <c r="K696" s="66">
        <v>3.5010000000000002E-3</v>
      </c>
      <c r="L696" s="66">
        <v>3.6210000000000001E-3</v>
      </c>
      <c r="M696" s="66">
        <v>6.7464583330000003E-3</v>
      </c>
      <c r="N696" s="69" t="s">
        <v>882</v>
      </c>
      <c r="O696" s="69" t="s">
        <v>1803</v>
      </c>
      <c r="P696">
        <v>100</v>
      </c>
      <c r="Q696">
        <v>0</v>
      </c>
      <c r="R696">
        <v>0</v>
      </c>
    </row>
    <row r="697" spans="1:18" x14ac:dyDescent="0.25">
      <c r="A697" t="s">
        <v>1804</v>
      </c>
      <c r="B697" t="s">
        <v>879</v>
      </c>
      <c r="C697" t="s">
        <v>1743</v>
      </c>
      <c r="D697" s="1">
        <v>7150</v>
      </c>
      <c r="E697" s="1">
        <v>7370</v>
      </c>
      <c r="F697" t="s">
        <v>7</v>
      </c>
      <c r="G697" s="67">
        <f t="shared" si="27"/>
        <v>0</v>
      </c>
      <c r="H697" s="68">
        <f t="shared" si="26"/>
        <v>7.37</v>
      </c>
      <c r="I697" t="s">
        <v>3</v>
      </c>
      <c r="J697" t="s">
        <v>1805</v>
      </c>
      <c r="K697" s="66">
        <v>4.4679999999999997E-3</v>
      </c>
      <c r="L697" s="66">
        <v>4.6080000000000001E-3</v>
      </c>
      <c r="M697" s="66">
        <v>8.0957500000000005E-3</v>
      </c>
      <c r="N697" s="69" t="s">
        <v>882</v>
      </c>
      <c r="O697" s="69" t="s">
        <v>1806</v>
      </c>
      <c r="P697">
        <v>100</v>
      </c>
      <c r="Q697">
        <v>0</v>
      </c>
      <c r="R697">
        <v>0</v>
      </c>
    </row>
    <row r="698" spans="1:18" x14ac:dyDescent="0.25">
      <c r="A698" t="s">
        <v>1807</v>
      </c>
      <c r="B698" t="s">
        <v>879</v>
      </c>
      <c r="C698" t="s">
        <v>1743</v>
      </c>
      <c r="D698" s="1">
        <v>8500</v>
      </c>
      <c r="E698" s="1">
        <v>8760</v>
      </c>
      <c r="F698" t="s">
        <v>7</v>
      </c>
      <c r="G698" s="67">
        <f t="shared" si="27"/>
        <v>0</v>
      </c>
      <c r="H698" s="68">
        <f t="shared" si="26"/>
        <v>8.76</v>
      </c>
      <c r="I698" t="s">
        <v>3</v>
      </c>
      <c r="J698" t="s">
        <v>1773</v>
      </c>
      <c r="K698" s="66">
        <v>1.0803E-2</v>
      </c>
      <c r="L698" s="66">
        <v>1.1183E-2</v>
      </c>
      <c r="M698" s="66">
        <v>2.428725E-2</v>
      </c>
      <c r="N698" s="69" t="s">
        <v>882</v>
      </c>
      <c r="O698" s="69" t="s">
        <v>1808</v>
      </c>
      <c r="P698">
        <v>100</v>
      </c>
      <c r="Q698">
        <v>0</v>
      </c>
      <c r="R698">
        <v>0</v>
      </c>
    </row>
    <row r="699" spans="1:18" x14ac:dyDescent="0.25">
      <c r="A699" t="s">
        <v>1809</v>
      </c>
      <c r="B699" t="s">
        <v>879</v>
      </c>
      <c r="C699" t="s">
        <v>1743</v>
      </c>
      <c r="D699" s="1">
        <v>9600</v>
      </c>
      <c r="E699" s="1">
        <v>9890</v>
      </c>
      <c r="F699" t="s">
        <v>7</v>
      </c>
      <c r="G699" s="67">
        <f t="shared" si="27"/>
        <v>0</v>
      </c>
      <c r="H699" s="68">
        <f t="shared" si="26"/>
        <v>9.89</v>
      </c>
      <c r="I699" t="s">
        <v>3</v>
      </c>
      <c r="J699" t="s">
        <v>1773</v>
      </c>
      <c r="K699" s="66">
        <v>1.2503E-2</v>
      </c>
      <c r="L699" s="66">
        <v>1.2883E-2</v>
      </c>
      <c r="M699" s="66">
        <v>2.428725E-2</v>
      </c>
      <c r="N699" s="69" t="s">
        <v>882</v>
      </c>
      <c r="O699" s="69" t="s">
        <v>1810</v>
      </c>
      <c r="P699">
        <v>100</v>
      </c>
      <c r="Q699">
        <v>0</v>
      </c>
      <c r="R699">
        <v>0</v>
      </c>
    </row>
    <row r="700" spans="1:18" x14ac:dyDescent="0.25">
      <c r="A700" t="s">
        <v>1811</v>
      </c>
      <c r="B700" t="s">
        <v>1812</v>
      </c>
      <c r="C700" t="s">
        <v>2</v>
      </c>
      <c r="D700" s="1">
        <v>1229530</v>
      </c>
      <c r="E700" s="1">
        <v>1266420</v>
      </c>
      <c r="F700" t="s">
        <v>7</v>
      </c>
      <c r="G700" s="67">
        <f t="shared" si="27"/>
        <v>0</v>
      </c>
      <c r="H700" s="68">
        <f t="shared" si="26"/>
        <v>1266.42</v>
      </c>
      <c r="I700" t="s">
        <v>3</v>
      </c>
      <c r="J700" t="s">
        <v>1813</v>
      </c>
      <c r="K700" s="66">
        <v>0.57499999999999996</v>
      </c>
      <c r="L700" s="66">
        <v>0.60802999999999996</v>
      </c>
      <c r="M700" s="66">
        <v>1.4909062500000001</v>
      </c>
      <c r="N700" s="69" t="s">
        <v>1814</v>
      </c>
      <c r="O700" s="69" t="s">
        <v>1815</v>
      </c>
      <c r="P700">
        <v>1</v>
      </c>
      <c r="Q700">
        <v>0</v>
      </c>
      <c r="R700">
        <v>0</v>
      </c>
    </row>
    <row r="701" spans="1:18" x14ac:dyDescent="0.25">
      <c r="A701" t="s">
        <v>1816</v>
      </c>
      <c r="B701" t="s">
        <v>1812</v>
      </c>
      <c r="C701" t="s">
        <v>1817</v>
      </c>
      <c r="D701" s="1">
        <v>1229530</v>
      </c>
      <c r="E701" s="1">
        <v>1266420</v>
      </c>
      <c r="F701" t="s">
        <v>7</v>
      </c>
      <c r="G701" s="67">
        <f t="shared" si="27"/>
        <v>0</v>
      </c>
      <c r="H701" s="68">
        <f t="shared" si="26"/>
        <v>1266.42</v>
      </c>
      <c r="I701" t="s">
        <v>3</v>
      </c>
      <c r="J701" t="s">
        <v>1813</v>
      </c>
      <c r="K701" s="66">
        <v>0.57499999999999996</v>
      </c>
      <c r="L701" s="66">
        <v>0.60802999999999996</v>
      </c>
      <c r="M701" s="66">
        <v>1.4909062500000001</v>
      </c>
      <c r="N701" s="69" t="s">
        <v>1814</v>
      </c>
      <c r="O701" s="69" t="s">
        <v>1818</v>
      </c>
      <c r="P701">
        <v>1</v>
      </c>
      <c r="Q701">
        <v>0</v>
      </c>
      <c r="R701">
        <v>0</v>
      </c>
    </row>
    <row r="702" spans="1:18" x14ac:dyDescent="0.25">
      <c r="A702" t="s">
        <v>1819</v>
      </c>
      <c r="B702" t="s">
        <v>1812</v>
      </c>
      <c r="C702" t="s">
        <v>2</v>
      </c>
      <c r="D702" s="1">
        <v>1193840</v>
      </c>
      <c r="E702" s="1">
        <v>1229660</v>
      </c>
      <c r="F702" t="s">
        <v>7</v>
      </c>
      <c r="G702" s="67">
        <f t="shared" si="27"/>
        <v>0</v>
      </c>
      <c r="H702" s="68">
        <f t="shared" si="26"/>
        <v>1229.6600000000001</v>
      </c>
      <c r="I702" t="s">
        <v>3</v>
      </c>
      <c r="J702" t="s">
        <v>1813</v>
      </c>
      <c r="K702" s="66">
        <v>0.57499999999999996</v>
      </c>
      <c r="L702" s="66">
        <v>0.60802999999999996</v>
      </c>
      <c r="M702" s="66">
        <v>1.4909062500000001</v>
      </c>
      <c r="N702" s="69" t="s">
        <v>1814</v>
      </c>
      <c r="O702" s="69" t="s">
        <v>1820</v>
      </c>
      <c r="P702">
        <v>1</v>
      </c>
      <c r="Q702">
        <v>0</v>
      </c>
      <c r="R702">
        <v>0</v>
      </c>
    </row>
    <row r="703" spans="1:18" x14ac:dyDescent="0.25">
      <c r="A703" t="s">
        <v>1821</v>
      </c>
      <c r="B703" t="s">
        <v>1812</v>
      </c>
      <c r="C703" t="s">
        <v>2</v>
      </c>
      <c r="D703" s="1">
        <v>1137030</v>
      </c>
      <c r="E703" s="1">
        <v>1171150</v>
      </c>
      <c r="F703" t="s">
        <v>7</v>
      </c>
      <c r="G703" s="67">
        <f t="shared" si="27"/>
        <v>0</v>
      </c>
      <c r="H703" s="68">
        <f t="shared" si="26"/>
        <v>1171.1500000000001</v>
      </c>
      <c r="I703" t="s">
        <v>3</v>
      </c>
      <c r="J703" t="s">
        <v>1813</v>
      </c>
      <c r="K703" s="66">
        <v>0.57499999999999996</v>
      </c>
      <c r="L703" s="66">
        <v>0.60802999999999996</v>
      </c>
      <c r="M703" s="66">
        <v>1.4909062500000001</v>
      </c>
      <c r="N703" s="69" t="s">
        <v>1814</v>
      </c>
      <c r="O703" s="69" t="s">
        <v>1822</v>
      </c>
      <c r="P703">
        <v>1</v>
      </c>
      <c r="Q703">
        <v>0</v>
      </c>
      <c r="R703">
        <v>0</v>
      </c>
    </row>
    <row r="704" spans="1:18" x14ac:dyDescent="0.25">
      <c r="A704" t="s">
        <v>1823</v>
      </c>
      <c r="B704" t="s">
        <v>1812</v>
      </c>
      <c r="C704" t="s">
        <v>2</v>
      </c>
      <c r="D704" s="1">
        <v>1523480</v>
      </c>
      <c r="E704" s="1">
        <v>1569190</v>
      </c>
      <c r="F704" t="s">
        <v>7</v>
      </c>
      <c r="G704" s="67">
        <f t="shared" si="27"/>
        <v>0</v>
      </c>
      <c r="H704" s="68">
        <f t="shared" si="26"/>
        <v>1569.19</v>
      </c>
      <c r="I704" t="s">
        <v>3</v>
      </c>
      <c r="J704" t="s">
        <v>1824</v>
      </c>
      <c r="K704" s="66">
        <v>0.86499999999999999</v>
      </c>
      <c r="L704" s="66">
        <v>0.91754000000000002</v>
      </c>
      <c r="M704" s="66">
        <v>2.4681875</v>
      </c>
      <c r="N704" s="69" t="s">
        <v>1814</v>
      </c>
      <c r="O704" s="69" t="s">
        <v>1825</v>
      </c>
      <c r="P704">
        <v>1</v>
      </c>
      <c r="Q704">
        <v>0</v>
      </c>
      <c r="R704">
        <v>0</v>
      </c>
    </row>
    <row r="705" spans="1:18" x14ac:dyDescent="0.25">
      <c r="A705" t="s">
        <v>1826</v>
      </c>
      <c r="B705" t="s">
        <v>1812</v>
      </c>
      <c r="C705" t="s">
        <v>1817</v>
      </c>
      <c r="D705" s="1">
        <v>1523480</v>
      </c>
      <c r="E705" s="1">
        <v>1569190</v>
      </c>
      <c r="F705" t="s">
        <v>7</v>
      </c>
      <c r="G705" s="67">
        <f t="shared" si="27"/>
        <v>0</v>
      </c>
      <c r="H705" s="68">
        <f t="shared" si="26"/>
        <v>1569.19</v>
      </c>
      <c r="I705" t="s">
        <v>3</v>
      </c>
      <c r="J705" t="s">
        <v>1824</v>
      </c>
      <c r="K705" s="66">
        <v>0.86499999999999999</v>
      </c>
      <c r="L705" s="66">
        <v>0.91754000000000002</v>
      </c>
      <c r="M705" s="66">
        <v>2.4681875</v>
      </c>
      <c r="N705" s="69" t="s">
        <v>1814</v>
      </c>
      <c r="O705" s="69" t="s">
        <v>1827</v>
      </c>
      <c r="P705">
        <v>1</v>
      </c>
      <c r="Q705">
        <v>0</v>
      </c>
      <c r="R705">
        <v>0</v>
      </c>
    </row>
    <row r="706" spans="1:18" x14ac:dyDescent="0.25">
      <c r="A706" t="s">
        <v>1828</v>
      </c>
      <c r="B706" t="s">
        <v>1812</v>
      </c>
      <c r="C706" t="s">
        <v>2</v>
      </c>
      <c r="D706" s="1">
        <v>1421040</v>
      </c>
      <c r="E706" s="1">
        <v>1463680</v>
      </c>
      <c r="F706" t="s">
        <v>7</v>
      </c>
      <c r="G706" s="67">
        <f t="shared" si="27"/>
        <v>0</v>
      </c>
      <c r="H706" s="68">
        <f t="shared" si="26"/>
        <v>1463.68</v>
      </c>
      <c r="I706" t="s">
        <v>3</v>
      </c>
      <c r="J706" t="s">
        <v>1824</v>
      </c>
      <c r="K706" s="66">
        <v>0.86499999999999999</v>
      </c>
      <c r="L706" s="66">
        <v>0.91754000000000002</v>
      </c>
      <c r="M706" s="66">
        <v>2.4681875</v>
      </c>
      <c r="N706" s="69" t="s">
        <v>1814</v>
      </c>
      <c r="O706" s="69" t="s">
        <v>1829</v>
      </c>
      <c r="P706">
        <v>1</v>
      </c>
      <c r="Q706">
        <v>0</v>
      </c>
      <c r="R706">
        <v>0</v>
      </c>
    </row>
    <row r="707" spans="1:18" x14ac:dyDescent="0.25">
      <c r="A707" t="s">
        <v>1830</v>
      </c>
      <c r="B707" t="s">
        <v>1812</v>
      </c>
      <c r="C707" t="s">
        <v>2</v>
      </c>
      <c r="D707" s="1">
        <v>1421040</v>
      </c>
      <c r="E707" s="1">
        <v>1463680</v>
      </c>
      <c r="F707" t="s">
        <v>7</v>
      </c>
      <c r="G707" s="67">
        <f t="shared" si="27"/>
        <v>0</v>
      </c>
      <c r="H707" s="68">
        <f t="shared" si="26"/>
        <v>1463.68</v>
      </c>
      <c r="I707" t="s">
        <v>3</v>
      </c>
      <c r="J707" t="s">
        <v>1824</v>
      </c>
      <c r="K707" s="66">
        <v>0.86499999999999999</v>
      </c>
      <c r="L707" s="66">
        <v>0.91754000000000002</v>
      </c>
      <c r="M707" s="66">
        <v>2.4681875</v>
      </c>
      <c r="N707" s="69" t="s">
        <v>1814</v>
      </c>
      <c r="O707" s="69" t="s">
        <v>1831</v>
      </c>
      <c r="P707">
        <v>1</v>
      </c>
      <c r="Q707">
        <v>0</v>
      </c>
      <c r="R707">
        <v>0</v>
      </c>
    </row>
    <row r="708" spans="1:18" x14ac:dyDescent="0.25">
      <c r="A708" t="s">
        <v>1832</v>
      </c>
      <c r="B708" t="s">
        <v>1812</v>
      </c>
      <c r="C708" t="s">
        <v>2</v>
      </c>
      <c r="D708" s="1">
        <v>1035600</v>
      </c>
      <c r="E708" s="1">
        <v>1066670</v>
      </c>
      <c r="F708" t="s">
        <v>7</v>
      </c>
      <c r="G708" s="67">
        <f t="shared" si="27"/>
        <v>0</v>
      </c>
      <c r="H708" s="68">
        <f t="shared" si="26"/>
        <v>1066.67</v>
      </c>
      <c r="I708" t="s">
        <v>3</v>
      </c>
      <c r="J708" t="s">
        <v>1813</v>
      </c>
      <c r="K708" s="66">
        <v>0.57499999999999996</v>
      </c>
      <c r="L708" s="66">
        <v>0.60802999999999996</v>
      </c>
      <c r="M708" s="66">
        <v>1.4909062500000001</v>
      </c>
      <c r="N708" s="69" t="s">
        <v>1814</v>
      </c>
      <c r="O708" s="69" t="s">
        <v>1833</v>
      </c>
      <c r="P708">
        <v>1</v>
      </c>
      <c r="Q708">
        <v>0</v>
      </c>
      <c r="R708">
        <v>0</v>
      </c>
    </row>
    <row r="709" spans="1:18" x14ac:dyDescent="0.25">
      <c r="A709" t="s">
        <v>1834</v>
      </c>
      <c r="B709" t="s">
        <v>1812</v>
      </c>
      <c r="C709" t="s">
        <v>1817</v>
      </c>
      <c r="D709" s="1">
        <v>1035600</v>
      </c>
      <c r="E709" s="1">
        <v>1066670</v>
      </c>
      <c r="F709" t="s">
        <v>7</v>
      </c>
      <c r="G709" s="67">
        <f t="shared" si="27"/>
        <v>0</v>
      </c>
      <c r="H709" s="68">
        <f t="shared" si="26"/>
        <v>1066.67</v>
      </c>
      <c r="I709" t="s">
        <v>3</v>
      </c>
      <c r="J709" t="s">
        <v>1813</v>
      </c>
      <c r="K709" s="66">
        <v>0.57499999999999996</v>
      </c>
      <c r="L709" s="66">
        <v>0.60802999999999996</v>
      </c>
      <c r="M709" s="66">
        <v>1.4909062500000001</v>
      </c>
      <c r="N709" s="69" t="s">
        <v>1814</v>
      </c>
      <c r="O709" s="69" t="s">
        <v>1835</v>
      </c>
      <c r="P709">
        <v>1</v>
      </c>
      <c r="Q709">
        <v>0</v>
      </c>
      <c r="R709">
        <v>0</v>
      </c>
    </row>
    <row r="710" spans="1:18" x14ac:dyDescent="0.25">
      <c r="A710" t="s">
        <v>1836</v>
      </c>
      <c r="B710" t="s">
        <v>1812</v>
      </c>
      <c r="C710" t="s">
        <v>2</v>
      </c>
      <c r="D710" s="1">
        <v>976980</v>
      </c>
      <c r="E710" s="1">
        <v>1006290</v>
      </c>
      <c r="F710" t="s">
        <v>7</v>
      </c>
      <c r="G710" s="67">
        <f t="shared" si="27"/>
        <v>0</v>
      </c>
      <c r="H710" s="68">
        <f t="shared" si="26"/>
        <v>1006.29</v>
      </c>
      <c r="I710" t="s">
        <v>3</v>
      </c>
      <c r="J710" t="s">
        <v>1813</v>
      </c>
      <c r="K710" s="66">
        <v>0.57499999999999996</v>
      </c>
      <c r="L710" s="66">
        <v>0.60802999999999996</v>
      </c>
      <c r="M710" s="66">
        <v>1.4909062500000001</v>
      </c>
      <c r="N710" s="69" t="s">
        <v>1814</v>
      </c>
      <c r="O710" s="69" t="s">
        <v>1837</v>
      </c>
      <c r="P710">
        <v>1</v>
      </c>
      <c r="Q710">
        <v>0</v>
      </c>
      <c r="R710">
        <v>0</v>
      </c>
    </row>
    <row r="711" spans="1:18" x14ac:dyDescent="0.25">
      <c r="A711" t="s">
        <v>1838</v>
      </c>
      <c r="B711" t="s">
        <v>1812</v>
      </c>
      <c r="C711" t="s">
        <v>2</v>
      </c>
      <c r="D711" s="1">
        <v>976980</v>
      </c>
      <c r="E711" s="1">
        <v>1006290</v>
      </c>
      <c r="F711" t="s">
        <v>7</v>
      </c>
      <c r="G711" s="67">
        <f t="shared" si="27"/>
        <v>0</v>
      </c>
      <c r="H711" s="68">
        <f t="shared" si="26"/>
        <v>1006.29</v>
      </c>
      <c r="I711" t="s">
        <v>3</v>
      </c>
      <c r="J711" t="s">
        <v>1813</v>
      </c>
      <c r="K711" s="66">
        <v>0.57499999999999996</v>
      </c>
      <c r="L711" s="66">
        <v>0.60802999999999996</v>
      </c>
      <c r="M711" s="66">
        <v>1.4909062500000001</v>
      </c>
      <c r="N711" s="69" t="s">
        <v>1814</v>
      </c>
      <c r="O711" s="69" t="s">
        <v>1839</v>
      </c>
      <c r="P711">
        <v>1</v>
      </c>
      <c r="Q711">
        <v>0</v>
      </c>
      <c r="R711">
        <v>0</v>
      </c>
    </row>
    <row r="712" spans="1:18" x14ac:dyDescent="0.25">
      <c r="A712" t="s">
        <v>1840</v>
      </c>
      <c r="B712" t="s">
        <v>1812</v>
      </c>
      <c r="C712" t="s">
        <v>2</v>
      </c>
      <c r="D712" s="1">
        <v>1340500</v>
      </c>
      <c r="E712" s="1">
        <v>1380720</v>
      </c>
      <c r="F712" t="s">
        <v>7</v>
      </c>
      <c r="G712" s="67">
        <f t="shared" si="27"/>
        <v>0</v>
      </c>
      <c r="H712" s="68">
        <f t="shared" si="26"/>
        <v>1380.72</v>
      </c>
      <c r="I712" t="s">
        <v>3</v>
      </c>
      <c r="J712" t="s">
        <v>1824</v>
      </c>
      <c r="K712" s="66">
        <v>0.85599999999999998</v>
      </c>
      <c r="L712" s="66">
        <v>0.90854000000000001</v>
      </c>
      <c r="M712" s="66">
        <v>2.4681875</v>
      </c>
      <c r="N712" s="69" t="s">
        <v>1814</v>
      </c>
      <c r="O712" s="69" t="s">
        <v>1841</v>
      </c>
      <c r="P712">
        <v>1</v>
      </c>
      <c r="Q712">
        <v>0</v>
      </c>
      <c r="R712">
        <v>0</v>
      </c>
    </row>
    <row r="713" spans="1:18" x14ac:dyDescent="0.25">
      <c r="A713" t="s">
        <v>1842</v>
      </c>
      <c r="B713" t="s">
        <v>1812</v>
      </c>
      <c r="C713" t="s">
        <v>1817</v>
      </c>
      <c r="D713" s="1">
        <v>1340500</v>
      </c>
      <c r="E713" s="1">
        <v>1380720</v>
      </c>
      <c r="F713" t="s">
        <v>7</v>
      </c>
      <c r="G713" s="67">
        <f t="shared" si="27"/>
        <v>0</v>
      </c>
      <c r="H713" s="68">
        <f t="shared" si="26"/>
        <v>1380.72</v>
      </c>
      <c r="I713" t="s">
        <v>3</v>
      </c>
      <c r="J713" t="s">
        <v>1824</v>
      </c>
      <c r="K713" s="66">
        <v>0.86499999999999999</v>
      </c>
      <c r="L713" s="66">
        <v>0.91754000000000002</v>
      </c>
      <c r="M713" s="66">
        <v>2.4681875</v>
      </c>
      <c r="N713" s="69" t="s">
        <v>1814</v>
      </c>
      <c r="O713" s="69" t="s">
        <v>1843</v>
      </c>
      <c r="P713">
        <v>1</v>
      </c>
      <c r="Q713">
        <v>0</v>
      </c>
      <c r="R713">
        <v>0</v>
      </c>
    </row>
    <row r="714" spans="1:18" x14ac:dyDescent="0.25">
      <c r="A714" t="s">
        <v>1844</v>
      </c>
      <c r="B714" t="s">
        <v>1812</v>
      </c>
      <c r="C714" t="s">
        <v>2</v>
      </c>
      <c r="D714" s="1">
        <v>1275140</v>
      </c>
      <c r="E714" s="1">
        <v>1313400</v>
      </c>
      <c r="F714" t="s">
        <v>7</v>
      </c>
      <c r="G714" s="67">
        <f t="shared" si="27"/>
        <v>0</v>
      </c>
      <c r="H714" s="68">
        <f t="shared" si="26"/>
        <v>1313.4</v>
      </c>
      <c r="I714" t="s">
        <v>3</v>
      </c>
      <c r="J714" t="s">
        <v>1824</v>
      </c>
      <c r="K714" s="66">
        <v>0.86499999999999999</v>
      </c>
      <c r="L714" s="66">
        <v>0.91754000000000002</v>
      </c>
      <c r="M714" s="66">
        <v>2.4681875</v>
      </c>
      <c r="N714" s="69" t="s">
        <v>1814</v>
      </c>
      <c r="O714" s="69" t="s">
        <v>1845</v>
      </c>
      <c r="P714">
        <v>1</v>
      </c>
      <c r="Q714">
        <v>0</v>
      </c>
      <c r="R714">
        <v>0</v>
      </c>
    </row>
    <row r="715" spans="1:18" x14ac:dyDescent="0.25">
      <c r="A715" t="s">
        <v>1846</v>
      </c>
      <c r="B715" t="s">
        <v>1847</v>
      </c>
      <c r="C715" t="s">
        <v>16</v>
      </c>
      <c r="D715" s="1">
        <v>45810</v>
      </c>
      <c r="E715" s="1">
        <v>48110</v>
      </c>
      <c r="F715" t="s">
        <v>7</v>
      </c>
      <c r="G715" s="67">
        <f t="shared" si="27"/>
        <v>0</v>
      </c>
      <c r="H715" s="68">
        <f t="shared" si="26"/>
        <v>48.11</v>
      </c>
      <c r="I715" t="s">
        <v>203</v>
      </c>
      <c r="J715" t="s">
        <v>493</v>
      </c>
      <c r="K715" s="66">
        <v>0.112</v>
      </c>
      <c r="L715" s="66">
        <v>0.11422</v>
      </c>
      <c r="M715" s="66">
        <v>0.375</v>
      </c>
      <c r="N715" s="69" t="s">
        <v>310</v>
      </c>
      <c r="O715" s="69" t="s">
        <v>1848</v>
      </c>
      <c r="P715">
        <v>3</v>
      </c>
      <c r="Q715">
        <v>0</v>
      </c>
      <c r="R715">
        <v>30</v>
      </c>
    </row>
    <row r="716" spans="1:18" x14ac:dyDescent="0.25">
      <c r="A716" t="s">
        <v>1849</v>
      </c>
      <c r="B716" t="s">
        <v>1850</v>
      </c>
      <c r="C716" t="s">
        <v>37</v>
      </c>
      <c r="D716" s="1">
        <v>108520</v>
      </c>
      <c r="E716" s="1">
        <v>111780</v>
      </c>
      <c r="F716" t="s">
        <v>7</v>
      </c>
      <c r="G716" s="67">
        <f t="shared" si="27"/>
        <v>0</v>
      </c>
      <c r="H716" s="68">
        <f t="shared" si="26"/>
        <v>111.78</v>
      </c>
      <c r="I716" t="s">
        <v>203</v>
      </c>
      <c r="J716" t="s">
        <v>927</v>
      </c>
      <c r="K716" s="66">
        <v>9.7000000000000003E-2</v>
      </c>
      <c r="L716" s="66">
        <v>9.9949999999999997E-2</v>
      </c>
      <c r="M716" s="66">
        <v>0.48</v>
      </c>
      <c r="N716" s="69" t="s">
        <v>504</v>
      </c>
      <c r="O716" s="69" t="s">
        <v>1851</v>
      </c>
      <c r="P716">
        <v>3</v>
      </c>
      <c r="Q716">
        <v>0</v>
      </c>
      <c r="R716">
        <v>15</v>
      </c>
    </row>
    <row r="717" spans="1:18" x14ac:dyDescent="0.25">
      <c r="A717" t="s">
        <v>1852</v>
      </c>
      <c r="B717" t="s">
        <v>1847</v>
      </c>
      <c r="C717" t="s">
        <v>16</v>
      </c>
      <c r="D717" s="1">
        <v>64890</v>
      </c>
      <c r="E717" s="1">
        <v>68140</v>
      </c>
      <c r="F717" t="s">
        <v>7</v>
      </c>
      <c r="G717" s="67">
        <f t="shared" si="27"/>
        <v>0</v>
      </c>
      <c r="H717" s="68">
        <f t="shared" si="26"/>
        <v>68.14</v>
      </c>
      <c r="I717" t="s">
        <v>203</v>
      </c>
      <c r="J717" t="s">
        <v>509</v>
      </c>
      <c r="K717" s="66">
        <v>0.16</v>
      </c>
      <c r="L717" s="66">
        <v>0.16272</v>
      </c>
      <c r="M717" s="66">
        <v>0.56000000000000005</v>
      </c>
      <c r="N717" s="69" t="s">
        <v>310</v>
      </c>
      <c r="O717" s="69" t="s">
        <v>1853</v>
      </c>
      <c r="P717">
        <v>3</v>
      </c>
      <c r="Q717">
        <v>0</v>
      </c>
      <c r="R717">
        <v>30</v>
      </c>
    </row>
    <row r="718" spans="1:18" x14ac:dyDescent="0.25">
      <c r="A718" t="s">
        <v>1854</v>
      </c>
      <c r="B718" t="s">
        <v>1850</v>
      </c>
      <c r="C718" t="s">
        <v>37</v>
      </c>
      <c r="D718" s="1">
        <v>139220</v>
      </c>
      <c r="E718" s="1">
        <v>143400</v>
      </c>
      <c r="F718" t="s">
        <v>7</v>
      </c>
      <c r="G718" s="67">
        <f t="shared" si="27"/>
        <v>0</v>
      </c>
      <c r="H718" s="68">
        <f t="shared" si="26"/>
        <v>143.4</v>
      </c>
      <c r="I718" t="s">
        <v>203</v>
      </c>
      <c r="J718" t="s">
        <v>939</v>
      </c>
      <c r="K718" s="66">
        <v>0.12</v>
      </c>
      <c r="L718" s="66">
        <v>0.12272</v>
      </c>
      <c r="M718" s="66">
        <v>0.56000000000000005</v>
      </c>
      <c r="N718" s="69" t="s">
        <v>504</v>
      </c>
      <c r="O718" s="69" t="s">
        <v>1855</v>
      </c>
      <c r="P718">
        <v>3</v>
      </c>
      <c r="Q718">
        <v>0</v>
      </c>
      <c r="R718">
        <v>15</v>
      </c>
    </row>
    <row r="719" spans="1:18" x14ac:dyDescent="0.25">
      <c r="A719" t="s">
        <v>1856</v>
      </c>
      <c r="B719" t="s">
        <v>1847</v>
      </c>
      <c r="C719" t="s">
        <v>16</v>
      </c>
      <c r="D719" s="1">
        <v>90940</v>
      </c>
      <c r="E719" s="1">
        <v>95490</v>
      </c>
      <c r="F719" t="s">
        <v>7</v>
      </c>
      <c r="G719" s="67">
        <f t="shared" si="27"/>
        <v>0</v>
      </c>
      <c r="H719" s="68">
        <f t="shared" si="26"/>
        <v>95.49</v>
      </c>
      <c r="I719" t="s">
        <v>203</v>
      </c>
      <c r="J719" t="s">
        <v>523</v>
      </c>
      <c r="K719" s="66">
        <v>0.2</v>
      </c>
      <c r="L719" s="66">
        <v>0.20335</v>
      </c>
      <c r="M719" s="66">
        <v>0.7</v>
      </c>
      <c r="N719" s="69" t="s">
        <v>310</v>
      </c>
      <c r="O719" s="69" t="s">
        <v>1857</v>
      </c>
      <c r="P719">
        <v>3</v>
      </c>
      <c r="Q719">
        <v>0</v>
      </c>
      <c r="R719">
        <v>30</v>
      </c>
    </row>
    <row r="720" spans="1:18" x14ac:dyDescent="0.25">
      <c r="A720" t="s">
        <v>1858</v>
      </c>
      <c r="B720" t="s">
        <v>1850</v>
      </c>
      <c r="C720" t="s">
        <v>37</v>
      </c>
      <c r="D720" s="1">
        <v>191430</v>
      </c>
      <c r="E720" s="1">
        <v>197180</v>
      </c>
      <c r="F720" t="s">
        <v>7</v>
      </c>
      <c r="G720" s="67">
        <f t="shared" si="27"/>
        <v>0</v>
      </c>
      <c r="H720" s="68">
        <f t="shared" ref="H720:H783" si="28">(E720-(E720*G720))/1000</f>
        <v>197.18</v>
      </c>
      <c r="I720" t="s">
        <v>203</v>
      </c>
      <c r="J720" t="s">
        <v>950</v>
      </c>
      <c r="K720" s="66">
        <v>0.155</v>
      </c>
      <c r="L720" s="66">
        <v>0.15952</v>
      </c>
      <c r="M720" s="66">
        <v>0.88</v>
      </c>
      <c r="N720" s="69" t="s">
        <v>504</v>
      </c>
      <c r="O720" s="69" t="s">
        <v>1859</v>
      </c>
      <c r="P720">
        <v>3</v>
      </c>
      <c r="Q720">
        <v>0</v>
      </c>
      <c r="R720">
        <v>15</v>
      </c>
    </row>
    <row r="721" spans="1:18" x14ac:dyDescent="0.25">
      <c r="A721" t="s">
        <v>1860</v>
      </c>
      <c r="B721" t="s">
        <v>1847</v>
      </c>
      <c r="C721" t="s">
        <v>16</v>
      </c>
      <c r="D721" s="1">
        <v>128910</v>
      </c>
      <c r="E721" s="1">
        <v>135360</v>
      </c>
      <c r="F721" t="s">
        <v>7</v>
      </c>
      <c r="G721" s="67">
        <f t="shared" si="27"/>
        <v>0</v>
      </c>
      <c r="H721" s="68">
        <f t="shared" si="28"/>
        <v>135.36000000000001</v>
      </c>
      <c r="I721" t="s">
        <v>203</v>
      </c>
      <c r="J721" t="s">
        <v>537</v>
      </c>
      <c r="K721" s="66">
        <v>0.28199999999999997</v>
      </c>
      <c r="L721" s="66">
        <v>0.28628999999999999</v>
      </c>
      <c r="M721" s="66">
        <v>1.33</v>
      </c>
      <c r="N721" s="69" t="s">
        <v>310</v>
      </c>
      <c r="O721" s="69" t="s">
        <v>1861</v>
      </c>
      <c r="P721">
        <v>3</v>
      </c>
      <c r="Q721">
        <v>0</v>
      </c>
      <c r="R721">
        <v>30</v>
      </c>
    </row>
    <row r="722" spans="1:18" x14ac:dyDescent="0.25">
      <c r="A722" t="s">
        <v>1862</v>
      </c>
      <c r="B722" t="s">
        <v>1850</v>
      </c>
      <c r="C722" t="s">
        <v>37</v>
      </c>
      <c r="D722" s="1">
        <v>272930</v>
      </c>
      <c r="E722" s="1">
        <v>281120</v>
      </c>
      <c r="F722" t="s">
        <v>7</v>
      </c>
      <c r="G722" s="67">
        <f t="shared" si="27"/>
        <v>0</v>
      </c>
      <c r="H722" s="68">
        <f t="shared" si="28"/>
        <v>281.12</v>
      </c>
      <c r="I722" t="s">
        <v>203</v>
      </c>
      <c r="J722" t="s">
        <v>961</v>
      </c>
      <c r="K722" s="66">
        <v>0.21</v>
      </c>
      <c r="L722" s="66">
        <v>0.21429000000000001</v>
      </c>
      <c r="M722" s="66">
        <v>1.54</v>
      </c>
      <c r="N722" s="69" t="s">
        <v>504</v>
      </c>
      <c r="O722" s="69" t="s">
        <v>1863</v>
      </c>
      <c r="P722">
        <v>3</v>
      </c>
      <c r="Q722">
        <v>0</v>
      </c>
      <c r="R722">
        <v>15</v>
      </c>
    </row>
    <row r="723" spans="1:18" x14ac:dyDescent="0.25">
      <c r="A723" t="s">
        <v>1864</v>
      </c>
      <c r="B723" t="s">
        <v>1847</v>
      </c>
      <c r="C723" t="s">
        <v>16</v>
      </c>
      <c r="D723" s="1">
        <v>166910</v>
      </c>
      <c r="E723" s="1">
        <v>175260</v>
      </c>
      <c r="F723" t="s">
        <v>7</v>
      </c>
      <c r="G723" s="67">
        <f t="shared" si="27"/>
        <v>0</v>
      </c>
      <c r="H723" s="68">
        <f t="shared" si="28"/>
        <v>175.26</v>
      </c>
      <c r="I723" t="s">
        <v>203</v>
      </c>
      <c r="J723" t="s">
        <v>551</v>
      </c>
      <c r="K723" s="66">
        <v>0.36499999999999999</v>
      </c>
      <c r="L723" s="66">
        <v>0.37023</v>
      </c>
      <c r="M723" s="66">
        <v>2.4700000000000002</v>
      </c>
      <c r="N723" s="69" t="s">
        <v>310</v>
      </c>
      <c r="O723" s="69" t="s">
        <v>1865</v>
      </c>
      <c r="P723">
        <v>3</v>
      </c>
      <c r="Q723">
        <v>0</v>
      </c>
      <c r="R723">
        <v>30</v>
      </c>
    </row>
    <row r="724" spans="1:18" x14ac:dyDescent="0.25">
      <c r="A724" t="s">
        <v>1866</v>
      </c>
      <c r="B724" t="s">
        <v>1850</v>
      </c>
      <c r="C724" t="s">
        <v>37</v>
      </c>
      <c r="D724" s="1">
        <v>358240</v>
      </c>
      <c r="E724" s="1">
        <v>368990</v>
      </c>
      <c r="F724" t="s">
        <v>7</v>
      </c>
      <c r="G724" s="67">
        <f t="shared" si="27"/>
        <v>0</v>
      </c>
      <c r="H724" s="68">
        <f t="shared" si="28"/>
        <v>368.99</v>
      </c>
      <c r="I724" t="s">
        <v>203</v>
      </c>
      <c r="J724" t="s">
        <v>970</v>
      </c>
      <c r="K724" s="66">
        <v>0.28999999999999998</v>
      </c>
      <c r="L724" s="66">
        <v>0.29724</v>
      </c>
      <c r="M724" s="66">
        <v>2.34</v>
      </c>
      <c r="N724" s="69" t="s">
        <v>504</v>
      </c>
      <c r="O724" s="69" t="s">
        <v>1867</v>
      </c>
      <c r="P724">
        <v>3</v>
      </c>
      <c r="Q724">
        <v>0</v>
      </c>
      <c r="R724">
        <v>15</v>
      </c>
    </row>
    <row r="725" spans="1:18" x14ac:dyDescent="0.25">
      <c r="A725" t="s">
        <v>1868</v>
      </c>
      <c r="B725" t="s">
        <v>1847</v>
      </c>
      <c r="C725" t="s">
        <v>16</v>
      </c>
      <c r="D725" s="1">
        <v>235760</v>
      </c>
      <c r="E725" s="1">
        <v>247550</v>
      </c>
      <c r="F725" t="s">
        <v>7</v>
      </c>
      <c r="G725" s="67">
        <f t="shared" si="27"/>
        <v>0</v>
      </c>
      <c r="H725" s="68">
        <f t="shared" si="28"/>
        <v>247.55</v>
      </c>
      <c r="I725" t="s">
        <v>203</v>
      </c>
      <c r="J725" t="s">
        <v>563</v>
      </c>
      <c r="K725" s="66">
        <v>0.52</v>
      </c>
      <c r="L725" s="66">
        <v>0.52649000000000001</v>
      </c>
      <c r="M725" s="66">
        <v>3.375</v>
      </c>
      <c r="N725" s="69" t="s">
        <v>310</v>
      </c>
      <c r="O725" s="69" t="s">
        <v>1869</v>
      </c>
      <c r="P725">
        <v>3</v>
      </c>
      <c r="Q725">
        <v>0</v>
      </c>
      <c r="R725">
        <v>30</v>
      </c>
    </row>
    <row r="726" spans="1:18" x14ac:dyDescent="0.25">
      <c r="A726" t="s">
        <v>1870</v>
      </c>
      <c r="B726" t="s">
        <v>1850</v>
      </c>
      <c r="C726" t="s">
        <v>37</v>
      </c>
      <c r="D726" s="1">
        <v>488950</v>
      </c>
      <c r="E726" s="1">
        <v>503620</v>
      </c>
      <c r="F726" t="s">
        <v>7</v>
      </c>
      <c r="G726" s="67">
        <f t="shared" si="27"/>
        <v>0</v>
      </c>
      <c r="H726" s="68">
        <f t="shared" si="28"/>
        <v>503.62</v>
      </c>
      <c r="I726" t="s">
        <v>203</v>
      </c>
      <c r="J726" t="s">
        <v>1871</v>
      </c>
      <c r="K726" s="66">
        <v>0.41</v>
      </c>
      <c r="L726" s="66">
        <v>0.41903000000000001</v>
      </c>
      <c r="M726" s="66">
        <v>3</v>
      </c>
      <c r="N726" s="69" t="s">
        <v>504</v>
      </c>
      <c r="O726" s="69" t="s">
        <v>1872</v>
      </c>
      <c r="P726">
        <v>3</v>
      </c>
      <c r="Q726">
        <v>0</v>
      </c>
      <c r="R726">
        <v>15</v>
      </c>
    </row>
    <row r="727" spans="1:18" x14ac:dyDescent="0.25">
      <c r="A727" t="s">
        <v>1873</v>
      </c>
      <c r="B727" t="s">
        <v>1847</v>
      </c>
      <c r="C727" t="s">
        <v>16</v>
      </c>
      <c r="D727" s="1">
        <v>297260</v>
      </c>
      <c r="E727" s="1">
        <v>312130</v>
      </c>
      <c r="F727" t="s">
        <v>7</v>
      </c>
      <c r="G727" s="67">
        <f t="shared" si="27"/>
        <v>0</v>
      </c>
      <c r="H727" s="68">
        <f t="shared" si="28"/>
        <v>312.13</v>
      </c>
      <c r="I727" t="s">
        <v>203</v>
      </c>
      <c r="J727" t="s">
        <v>575</v>
      </c>
      <c r="K727" s="66">
        <v>0.73</v>
      </c>
      <c r="L727" s="66">
        <v>0.74416000000000004</v>
      </c>
      <c r="M727" s="66">
        <v>5.46</v>
      </c>
      <c r="N727" s="69" t="s">
        <v>310</v>
      </c>
      <c r="O727" s="69" t="s">
        <v>1874</v>
      </c>
      <c r="P727">
        <v>3</v>
      </c>
      <c r="Q727">
        <v>0</v>
      </c>
      <c r="R727">
        <v>15</v>
      </c>
    </row>
    <row r="728" spans="1:18" x14ac:dyDescent="0.25">
      <c r="A728" t="s">
        <v>1875</v>
      </c>
      <c r="B728" t="s">
        <v>1850</v>
      </c>
      <c r="C728" t="s">
        <v>37</v>
      </c>
      <c r="D728" s="1">
        <v>623640</v>
      </c>
      <c r="E728" s="1">
        <v>642350</v>
      </c>
      <c r="F728" t="s">
        <v>7</v>
      </c>
      <c r="G728" s="67">
        <f t="shared" si="27"/>
        <v>0</v>
      </c>
      <c r="H728" s="68">
        <f t="shared" si="28"/>
        <v>642.35</v>
      </c>
      <c r="I728" t="s">
        <v>203</v>
      </c>
      <c r="J728" t="s">
        <v>575</v>
      </c>
      <c r="K728" s="66">
        <v>0.61</v>
      </c>
      <c r="L728" s="66">
        <v>0.62416000000000005</v>
      </c>
      <c r="M728" s="66">
        <v>5.46</v>
      </c>
      <c r="N728" s="69" t="s">
        <v>504</v>
      </c>
      <c r="O728" s="69" t="s">
        <v>1876</v>
      </c>
      <c r="P728">
        <v>3</v>
      </c>
      <c r="Q728">
        <v>0</v>
      </c>
      <c r="R728">
        <v>15</v>
      </c>
    </row>
    <row r="729" spans="1:18" x14ac:dyDescent="0.25">
      <c r="A729" t="s">
        <v>1877</v>
      </c>
      <c r="B729" t="s">
        <v>1878</v>
      </c>
      <c r="C729" t="s">
        <v>51</v>
      </c>
      <c r="D729" s="1">
        <v>130310</v>
      </c>
      <c r="E729" s="1">
        <v>136830</v>
      </c>
      <c r="F729" t="s">
        <v>7</v>
      </c>
      <c r="G729" s="67">
        <f t="shared" si="27"/>
        <v>0</v>
      </c>
      <c r="H729" s="68">
        <f t="shared" si="28"/>
        <v>136.83000000000001</v>
      </c>
      <c r="I729" t="s">
        <v>3</v>
      </c>
      <c r="J729" t="s">
        <v>1879</v>
      </c>
      <c r="K729" s="66">
        <v>0.14330000000000001</v>
      </c>
      <c r="L729" s="66">
        <v>0.15079000000000001</v>
      </c>
      <c r="M729" s="66">
        <v>0.51772499999999999</v>
      </c>
      <c r="N729" s="69" t="s">
        <v>9</v>
      </c>
      <c r="O729" s="69" t="s">
        <v>1880</v>
      </c>
      <c r="P729">
        <v>1</v>
      </c>
      <c r="Q729">
        <v>0</v>
      </c>
      <c r="R729">
        <v>0</v>
      </c>
    </row>
    <row r="730" spans="1:18" x14ac:dyDescent="0.25">
      <c r="A730" t="s">
        <v>1881</v>
      </c>
      <c r="B730" t="s">
        <v>1878</v>
      </c>
      <c r="C730" t="s">
        <v>1882</v>
      </c>
      <c r="D730" s="1">
        <v>131840</v>
      </c>
      <c r="E730" s="1">
        <v>138440</v>
      </c>
      <c r="F730" t="s">
        <v>7</v>
      </c>
      <c r="G730" s="67">
        <f t="shared" si="27"/>
        <v>0</v>
      </c>
      <c r="H730" s="68">
        <f t="shared" si="28"/>
        <v>138.44</v>
      </c>
      <c r="I730" t="s">
        <v>3</v>
      </c>
      <c r="J730" t="s">
        <v>1879</v>
      </c>
      <c r="K730" s="66">
        <v>0.14330000000000001</v>
      </c>
      <c r="L730" s="66">
        <v>0.15079999999999999</v>
      </c>
      <c r="M730" s="66">
        <v>0.51772499999999999</v>
      </c>
      <c r="N730" s="69" t="s">
        <v>9</v>
      </c>
      <c r="O730" s="69" t="s">
        <v>1883</v>
      </c>
      <c r="P730">
        <v>1</v>
      </c>
      <c r="Q730">
        <v>0</v>
      </c>
      <c r="R730">
        <v>0</v>
      </c>
    </row>
    <row r="731" spans="1:18" x14ac:dyDescent="0.25">
      <c r="A731" t="s">
        <v>1884</v>
      </c>
      <c r="B731" t="s">
        <v>1878</v>
      </c>
      <c r="C731" t="s">
        <v>51</v>
      </c>
      <c r="D731" s="1">
        <v>188390</v>
      </c>
      <c r="E731" s="1">
        <v>197810</v>
      </c>
      <c r="F731" t="s">
        <v>7</v>
      </c>
      <c r="G731" s="67">
        <f t="shared" si="27"/>
        <v>0</v>
      </c>
      <c r="H731" s="68">
        <f t="shared" si="28"/>
        <v>197.81</v>
      </c>
      <c r="I731" t="s">
        <v>3</v>
      </c>
      <c r="J731" t="s">
        <v>1879</v>
      </c>
      <c r="K731" s="66">
        <v>0.1933</v>
      </c>
      <c r="L731" s="66">
        <v>0.20080000000000001</v>
      </c>
      <c r="M731" s="66">
        <v>0.51772499999999999</v>
      </c>
      <c r="N731" s="69" t="s">
        <v>9</v>
      </c>
      <c r="O731" s="69" t="s">
        <v>1885</v>
      </c>
      <c r="P731">
        <v>1</v>
      </c>
      <c r="Q731">
        <v>0</v>
      </c>
      <c r="R731">
        <v>0</v>
      </c>
    </row>
    <row r="732" spans="1:18" x14ac:dyDescent="0.25">
      <c r="A732" t="s">
        <v>1886</v>
      </c>
      <c r="B732" t="s">
        <v>1878</v>
      </c>
      <c r="C732" t="s">
        <v>1887</v>
      </c>
      <c r="D732" s="1">
        <v>190740</v>
      </c>
      <c r="E732" s="1">
        <v>200280</v>
      </c>
      <c r="F732" t="s">
        <v>7</v>
      </c>
      <c r="G732" s="67">
        <f t="shared" si="27"/>
        <v>0</v>
      </c>
      <c r="H732" s="68">
        <f t="shared" si="28"/>
        <v>200.28</v>
      </c>
      <c r="I732" t="s">
        <v>3</v>
      </c>
      <c r="J732" t="s">
        <v>1879</v>
      </c>
      <c r="K732" s="66">
        <v>0.1933</v>
      </c>
      <c r="L732" s="66">
        <v>0.20080000000000001</v>
      </c>
      <c r="M732" s="66">
        <v>0.51772499999999999</v>
      </c>
      <c r="N732" s="69" t="s">
        <v>9</v>
      </c>
      <c r="O732" s="69" t="s">
        <v>1888</v>
      </c>
      <c r="P732">
        <v>1</v>
      </c>
      <c r="Q732">
        <v>0</v>
      </c>
      <c r="R732">
        <v>0</v>
      </c>
    </row>
    <row r="733" spans="1:18" x14ac:dyDescent="0.25">
      <c r="A733" t="s">
        <v>1889</v>
      </c>
      <c r="B733" t="s">
        <v>1878</v>
      </c>
      <c r="C733" t="s">
        <v>51</v>
      </c>
      <c r="D733" s="1">
        <v>95340</v>
      </c>
      <c r="E733" s="1">
        <v>100110</v>
      </c>
      <c r="F733" t="s">
        <v>7</v>
      </c>
      <c r="G733" s="67">
        <f t="shared" si="27"/>
        <v>0</v>
      </c>
      <c r="H733" s="68">
        <f t="shared" si="28"/>
        <v>100.11</v>
      </c>
      <c r="I733" t="s">
        <v>3</v>
      </c>
      <c r="J733" t="s">
        <v>1890</v>
      </c>
      <c r="K733" s="66">
        <v>9.3399999999999997E-2</v>
      </c>
      <c r="L733" s="66">
        <v>9.8780000000000007E-2</v>
      </c>
      <c r="M733" s="66">
        <v>0.28474874999999999</v>
      </c>
      <c r="N733" s="69" t="s">
        <v>9</v>
      </c>
      <c r="O733" s="69" t="s">
        <v>1891</v>
      </c>
      <c r="P733">
        <v>1</v>
      </c>
      <c r="Q733">
        <v>0</v>
      </c>
      <c r="R733">
        <v>0</v>
      </c>
    </row>
    <row r="734" spans="1:18" x14ac:dyDescent="0.25">
      <c r="A734" t="s">
        <v>1892</v>
      </c>
      <c r="B734" t="s">
        <v>1878</v>
      </c>
      <c r="C734" t="s">
        <v>1882</v>
      </c>
      <c r="D734" s="1">
        <v>96970</v>
      </c>
      <c r="E734" s="1">
        <v>101820</v>
      </c>
      <c r="F734" t="s">
        <v>7</v>
      </c>
      <c r="G734" s="67">
        <f t="shared" si="27"/>
        <v>0</v>
      </c>
      <c r="H734" s="68">
        <f t="shared" si="28"/>
        <v>101.82</v>
      </c>
      <c r="I734" t="s">
        <v>3</v>
      </c>
      <c r="J734" t="s">
        <v>1890</v>
      </c>
      <c r="K734" s="66">
        <v>9.3399999999999997E-2</v>
      </c>
      <c r="L734" s="66">
        <v>9.8809999999999995E-2</v>
      </c>
      <c r="M734" s="66">
        <v>0.28474874999999999</v>
      </c>
      <c r="N734" s="69" t="s">
        <v>9</v>
      </c>
      <c r="O734" s="69" t="s">
        <v>1893</v>
      </c>
      <c r="P734">
        <v>1</v>
      </c>
      <c r="Q734">
        <v>0</v>
      </c>
      <c r="R734">
        <v>0</v>
      </c>
    </row>
    <row r="735" spans="1:18" x14ac:dyDescent="0.25">
      <c r="A735" t="s">
        <v>1894</v>
      </c>
      <c r="B735" t="s">
        <v>1878</v>
      </c>
      <c r="C735" t="s">
        <v>51</v>
      </c>
      <c r="D735" s="1">
        <v>133010</v>
      </c>
      <c r="E735" s="1">
        <v>139670</v>
      </c>
      <c r="F735" t="s">
        <v>7</v>
      </c>
      <c r="G735" s="67">
        <f t="shared" si="27"/>
        <v>0</v>
      </c>
      <c r="H735" s="68">
        <f t="shared" si="28"/>
        <v>139.66999999999999</v>
      </c>
      <c r="I735" t="s">
        <v>3</v>
      </c>
      <c r="J735" t="s">
        <v>1890</v>
      </c>
      <c r="K735" s="66">
        <v>0.13539999999999999</v>
      </c>
      <c r="L735" s="66">
        <v>0.14080999999999999</v>
      </c>
      <c r="M735" s="66">
        <v>0.28474874999999999</v>
      </c>
      <c r="N735" s="69" t="s">
        <v>9</v>
      </c>
      <c r="O735" s="69" t="s">
        <v>1895</v>
      </c>
      <c r="P735">
        <v>1</v>
      </c>
      <c r="Q735">
        <v>0</v>
      </c>
      <c r="R735">
        <v>0</v>
      </c>
    </row>
    <row r="736" spans="1:18" x14ac:dyDescent="0.25">
      <c r="A736" t="s">
        <v>1896</v>
      </c>
      <c r="B736" t="s">
        <v>1878</v>
      </c>
      <c r="C736" t="s">
        <v>1887</v>
      </c>
      <c r="D736" s="1">
        <v>131300</v>
      </c>
      <c r="E736" s="1">
        <v>137870</v>
      </c>
      <c r="F736" t="s">
        <v>7</v>
      </c>
      <c r="G736" s="67">
        <f t="shared" si="27"/>
        <v>0</v>
      </c>
      <c r="H736" s="68">
        <f t="shared" si="28"/>
        <v>137.87</v>
      </c>
      <c r="I736" t="s">
        <v>3</v>
      </c>
      <c r="J736" t="s">
        <v>1890</v>
      </c>
      <c r="K736" s="66">
        <v>0.13539999999999999</v>
      </c>
      <c r="L736" s="66">
        <v>0.14080999999999999</v>
      </c>
      <c r="M736" s="66">
        <v>0.28474874999999999</v>
      </c>
      <c r="N736" s="69" t="s">
        <v>9</v>
      </c>
      <c r="O736" s="69" t="s">
        <v>1897</v>
      </c>
      <c r="P736">
        <v>1</v>
      </c>
      <c r="Q736">
        <v>0</v>
      </c>
      <c r="R736">
        <v>0</v>
      </c>
    </row>
    <row r="737" spans="1:18" x14ac:dyDescent="0.25">
      <c r="A737" t="s">
        <v>1898</v>
      </c>
      <c r="B737" t="s">
        <v>1878</v>
      </c>
      <c r="C737" t="s">
        <v>51</v>
      </c>
      <c r="D737" s="1">
        <v>129630</v>
      </c>
      <c r="E737" s="1">
        <v>136120</v>
      </c>
      <c r="F737" t="s">
        <v>7</v>
      </c>
      <c r="G737" s="67">
        <f t="shared" si="27"/>
        <v>0</v>
      </c>
      <c r="H737" s="68">
        <f t="shared" si="28"/>
        <v>136.12</v>
      </c>
      <c r="I737" t="s">
        <v>3</v>
      </c>
      <c r="J737" t="s">
        <v>1899</v>
      </c>
      <c r="K737" s="66">
        <v>0.29699999999999999</v>
      </c>
      <c r="L737" s="66">
        <v>0.31045</v>
      </c>
      <c r="M737" s="66">
        <v>1.0169598214290001</v>
      </c>
      <c r="N737" s="69" t="s">
        <v>9</v>
      </c>
      <c r="O737" s="69" t="s">
        <v>1900</v>
      </c>
      <c r="P737">
        <v>1</v>
      </c>
      <c r="Q737">
        <v>0</v>
      </c>
      <c r="R737">
        <v>0</v>
      </c>
    </row>
    <row r="738" spans="1:18" x14ac:dyDescent="0.25">
      <c r="A738" t="s">
        <v>1901</v>
      </c>
      <c r="B738" t="s">
        <v>1878</v>
      </c>
      <c r="C738" t="s">
        <v>1882</v>
      </c>
      <c r="D738" s="1">
        <v>127170</v>
      </c>
      <c r="E738" s="1">
        <v>133530</v>
      </c>
      <c r="F738" t="s">
        <v>7</v>
      </c>
      <c r="G738" s="67">
        <f t="shared" si="27"/>
        <v>0</v>
      </c>
      <c r="H738" s="68">
        <f t="shared" si="28"/>
        <v>133.53</v>
      </c>
      <c r="I738" t="s">
        <v>3</v>
      </c>
      <c r="J738" t="s">
        <v>1899</v>
      </c>
      <c r="K738" s="66">
        <v>0.29699999999999999</v>
      </c>
      <c r="L738" s="66">
        <v>0.31045</v>
      </c>
      <c r="M738" s="66">
        <v>1.0169598214290001</v>
      </c>
      <c r="N738" s="69" t="s">
        <v>9</v>
      </c>
      <c r="O738" s="69" t="s">
        <v>1902</v>
      </c>
      <c r="P738">
        <v>1</v>
      </c>
      <c r="Q738">
        <v>0</v>
      </c>
      <c r="R738">
        <v>0</v>
      </c>
    </row>
    <row r="739" spans="1:18" x14ac:dyDescent="0.25">
      <c r="A739" t="s">
        <v>1903</v>
      </c>
      <c r="B739" t="s">
        <v>1878</v>
      </c>
      <c r="C739" t="s">
        <v>51</v>
      </c>
      <c r="D739" s="1">
        <v>206870</v>
      </c>
      <c r="E739" s="1">
        <v>217220</v>
      </c>
      <c r="F739" t="s">
        <v>7</v>
      </c>
      <c r="G739" s="67">
        <f t="shared" si="27"/>
        <v>0</v>
      </c>
      <c r="H739" s="68">
        <f t="shared" si="28"/>
        <v>217.22</v>
      </c>
      <c r="I739" t="s">
        <v>3</v>
      </c>
      <c r="J739" t="s">
        <v>1904</v>
      </c>
      <c r="K739" s="66">
        <v>0.372</v>
      </c>
      <c r="L739" s="66">
        <v>0.39029000000000003</v>
      </c>
      <c r="M739" s="66">
        <v>1.4237437500000001</v>
      </c>
      <c r="N739" s="69" t="s">
        <v>9</v>
      </c>
      <c r="O739" s="69" t="s">
        <v>1905</v>
      </c>
      <c r="P739">
        <v>1</v>
      </c>
      <c r="Q739">
        <v>0</v>
      </c>
      <c r="R739">
        <v>0</v>
      </c>
    </row>
    <row r="740" spans="1:18" x14ac:dyDescent="0.25">
      <c r="A740" t="s">
        <v>1906</v>
      </c>
      <c r="B740" t="s">
        <v>1878</v>
      </c>
      <c r="C740" t="s">
        <v>1887</v>
      </c>
      <c r="D740" s="1">
        <v>209010</v>
      </c>
      <c r="E740" s="1">
        <v>219470</v>
      </c>
      <c r="F740" t="s">
        <v>7</v>
      </c>
      <c r="G740" s="67">
        <f t="shared" si="27"/>
        <v>0</v>
      </c>
      <c r="H740" s="68">
        <f t="shared" si="28"/>
        <v>219.47</v>
      </c>
      <c r="I740" t="s">
        <v>3</v>
      </c>
      <c r="J740" t="s">
        <v>1904</v>
      </c>
      <c r="K740" s="66">
        <v>0.372</v>
      </c>
      <c r="L740" s="66">
        <v>0.39029000000000003</v>
      </c>
      <c r="M740" s="66">
        <v>1.4237437500000001</v>
      </c>
      <c r="N740" s="69" t="s">
        <v>9</v>
      </c>
      <c r="O740" s="69" t="s">
        <v>1907</v>
      </c>
      <c r="P740">
        <v>1</v>
      </c>
      <c r="Q740">
        <v>0</v>
      </c>
      <c r="R740">
        <v>0</v>
      </c>
    </row>
    <row r="741" spans="1:18" x14ac:dyDescent="0.25">
      <c r="A741" t="s">
        <v>1908</v>
      </c>
      <c r="B741" t="s">
        <v>1878</v>
      </c>
      <c r="C741" t="s">
        <v>51</v>
      </c>
      <c r="D741" s="1">
        <v>92870</v>
      </c>
      <c r="E741" s="1">
        <v>97520</v>
      </c>
      <c r="F741" t="s">
        <v>7</v>
      </c>
      <c r="G741" s="67">
        <f t="shared" si="27"/>
        <v>0</v>
      </c>
      <c r="H741" s="68">
        <f t="shared" si="28"/>
        <v>97.52</v>
      </c>
      <c r="I741" t="s">
        <v>3</v>
      </c>
      <c r="J741" t="s">
        <v>1899</v>
      </c>
      <c r="K741" s="66">
        <v>0.218</v>
      </c>
      <c r="L741" s="66">
        <v>0.23144999999999999</v>
      </c>
      <c r="M741" s="66">
        <v>1.0169598214290001</v>
      </c>
      <c r="N741" s="69" t="s">
        <v>9</v>
      </c>
      <c r="O741" s="69" t="s">
        <v>1909</v>
      </c>
      <c r="P741">
        <v>1</v>
      </c>
      <c r="Q741">
        <v>0</v>
      </c>
      <c r="R741">
        <v>0</v>
      </c>
    </row>
    <row r="742" spans="1:18" x14ac:dyDescent="0.25">
      <c r="A742" t="s">
        <v>1910</v>
      </c>
      <c r="B742" t="s">
        <v>1878</v>
      </c>
      <c r="C742" t="s">
        <v>1911</v>
      </c>
      <c r="D742" s="1">
        <v>92960</v>
      </c>
      <c r="E742" s="1">
        <v>97610</v>
      </c>
      <c r="F742" t="s">
        <v>7</v>
      </c>
      <c r="G742" s="67">
        <f t="shared" si="27"/>
        <v>0</v>
      </c>
      <c r="H742" s="68">
        <f t="shared" si="28"/>
        <v>97.61</v>
      </c>
      <c r="I742" t="s">
        <v>3</v>
      </c>
      <c r="J742" t="s">
        <v>1899</v>
      </c>
      <c r="K742" s="66">
        <v>0.218</v>
      </c>
      <c r="L742" s="66">
        <v>0.23144999999999999</v>
      </c>
      <c r="M742" s="66">
        <v>1.0169598214290001</v>
      </c>
      <c r="N742" s="69" t="s">
        <v>9</v>
      </c>
      <c r="O742" s="69" t="s">
        <v>1912</v>
      </c>
      <c r="P742">
        <v>1</v>
      </c>
      <c r="Q742">
        <v>0</v>
      </c>
      <c r="R742">
        <v>0</v>
      </c>
    </row>
    <row r="743" spans="1:18" x14ac:dyDescent="0.25">
      <c r="A743" t="s">
        <v>1913</v>
      </c>
      <c r="B743" t="s">
        <v>1878</v>
      </c>
      <c r="C743" t="s">
        <v>51</v>
      </c>
      <c r="D743" s="1">
        <v>191210</v>
      </c>
      <c r="E743" s="1">
        <v>200780</v>
      </c>
      <c r="F743" t="s">
        <v>7</v>
      </c>
      <c r="G743" s="67">
        <f t="shared" si="27"/>
        <v>0</v>
      </c>
      <c r="H743" s="68">
        <f t="shared" si="28"/>
        <v>200.78</v>
      </c>
      <c r="I743" t="s">
        <v>3</v>
      </c>
      <c r="J743" t="s">
        <v>1914</v>
      </c>
      <c r="K743" s="66">
        <v>0.54779999999999995</v>
      </c>
      <c r="L743" s="66">
        <v>0.57018000000000002</v>
      </c>
      <c r="M743" s="66">
        <v>2.4033281249999998</v>
      </c>
      <c r="N743" s="69" t="s">
        <v>9</v>
      </c>
      <c r="O743" s="69" t="s">
        <v>1915</v>
      </c>
      <c r="P743">
        <v>1</v>
      </c>
      <c r="Q743">
        <v>0</v>
      </c>
      <c r="R743">
        <v>0</v>
      </c>
    </row>
    <row r="744" spans="1:18" x14ac:dyDescent="0.25">
      <c r="A744" t="s">
        <v>1916</v>
      </c>
      <c r="B744" t="s">
        <v>1878</v>
      </c>
      <c r="C744" t="s">
        <v>1882</v>
      </c>
      <c r="D744" s="1">
        <v>196330</v>
      </c>
      <c r="E744" s="1">
        <v>206150</v>
      </c>
      <c r="F744" t="s">
        <v>7</v>
      </c>
      <c r="G744" s="67">
        <f t="shared" si="27"/>
        <v>0</v>
      </c>
      <c r="H744" s="68">
        <f t="shared" si="28"/>
        <v>206.15</v>
      </c>
      <c r="I744" t="s">
        <v>3</v>
      </c>
      <c r="J744" t="s">
        <v>1914</v>
      </c>
      <c r="K744" s="66">
        <v>0.54779999999999995</v>
      </c>
      <c r="L744" s="66">
        <v>0.57013999999999998</v>
      </c>
      <c r="M744" s="66">
        <v>2.4033281249999998</v>
      </c>
      <c r="N744" s="69" t="s">
        <v>9</v>
      </c>
      <c r="O744" s="69" t="s">
        <v>1917</v>
      </c>
      <c r="P744">
        <v>1</v>
      </c>
      <c r="Q744">
        <v>0</v>
      </c>
      <c r="R744">
        <v>0</v>
      </c>
    </row>
    <row r="745" spans="1:18" x14ac:dyDescent="0.25">
      <c r="A745" t="s">
        <v>1918</v>
      </c>
      <c r="B745" t="s">
        <v>1878</v>
      </c>
      <c r="C745" t="s">
        <v>51</v>
      </c>
      <c r="D745" s="1">
        <v>278250</v>
      </c>
      <c r="E745" s="1">
        <v>292170</v>
      </c>
      <c r="F745" t="s">
        <v>7</v>
      </c>
      <c r="G745" s="67">
        <f t="shared" si="27"/>
        <v>0</v>
      </c>
      <c r="H745" s="68">
        <f t="shared" si="28"/>
        <v>292.17</v>
      </c>
      <c r="I745" t="s">
        <v>3</v>
      </c>
      <c r="J745" t="s">
        <v>1919</v>
      </c>
      <c r="K745" s="66">
        <v>0.625</v>
      </c>
      <c r="L745" s="66">
        <v>0.64715</v>
      </c>
      <c r="M745" s="66">
        <v>2.4033281249999998</v>
      </c>
      <c r="N745" s="69" t="s">
        <v>9</v>
      </c>
      <c r="O745" s="69" t="s">
        <v>1920</v>
      </c>
      <c r="P745">
        <v>1</v>
      </c>
      <c r="Q745">
        <v>0</v>
      </c>
      <c r="R745">
        <v>0</v>
      </c>
    </row>
    <row r="746" spans="1:18" x14ac:dyDescent="0.25">
      <c r="A746" t="s">
        <v>1921</v>
      </c>
      <c r="B746" t="s">
        <v>1878</v>
      </c>
      <c r="C746" t="s">
        <v>1887</v>
      </c>
      <c r="D746" s="1">
        <v>281490</v>
      </c>
      <c r="E746" s="1">
        <v>295570</v>
      </c>
      <c r="F746" t="s">
        <v>7</v>
      </c>
      <c r="G746" s="67">
        <f t="shared" si="27"/>
        <v>0</v>
      </c>
      <c r="H746" s="68">
        <f t="shared" si="28"/>
        <v>295.57</v>
      </c>
      <c r="I746" t="s">
        <v>3</v>
      </c>
      <c r="J746" t="s">
        <v>1919</v>
      </c>
      <c r="K746" s="66">
        <v>0.625</v>
      </c>
      <c r="L746" s="66">
        <v>0.64715</v>
      </c>
      <c r="M746" s="66">
        <v>2.4033281249999998</v>
      </c>
      <c r="N746" s="69" t="s">
        <v>9</v>
      </c>
      <c r="O746" s="69" t="s">
        <v>1922</v>
      </c>
      <c r="P746">
        <v>1</v>
      </c>
      <c r="Q746">
        <v>0</v>
      </c>
      <c r="R746">
        <v>0</v>
      </c>
    </row>
    <row r="747" spans="1:18" x14ac:dyDescent="0.25">
      <c r="A747" t="s">
        <v>1923</v>
      </c>
      <c r="B747" t="s">
        <v>1878</v>
      </c>
      <c r="C747" t="s">
        <v>51</v>
      </c>
      <c r="D747" s="1">
        <v>159310</v>
      </c>
      <c r="E747" s="1">
        <v>167280</v>
      </c>
      <c r="F747" t="s">
        <v>7</v>
      </c>
      <c r="G747" s="67">
        <f t="shared" si="27"/>
        <v>0</v>
      </c>
      <c r="H747" s="68">
        <f t="shared" si="28"/>
        <v>167.28</v>
      </c>
      <c r="I747" t="s">
        <v>3</v>
      </c>
      <c r="J747" t="s">
        <v>1914</v>
      </c>
      <c r="K747" s="66">
        <v>0.47199999999999998</v>
      </c>
      <c r="L747" s="66">
        <v>0.49656</v>
      </c>
      <c r="M747" s="66">
        <v>2.4033281249999998</v>
      </c>
      <c r="N747" s="69" t="s">
        <v>9</v>
      </c>
      <c r="O747" s="69" t="s">
        <v>1924</v>
      </c>
      <c r="P747">
        <v>1</v>
      </c>
      <c r="Q747">
        <v>0</v>
      </c>
      <c r="R747">
        <v>0</v>
      </c>
    </row>
    <row r="748" spans="1:18" x14ac:dyDescent="0.25">
      <c r="A748" t="s">
        <v>1925</v>
      </c>
      <c r="B748" t="s">
        <v>1878</v>
      </c>
      <c r="C748" t="s">
        <v>1911</v>
      </c>
      <c r="D748" s="1">
        <v>159460</v>
      </c>
      <c r="E748" s="1">
        <v>167440</v>
      </c>
      <c r="F748" t="s">
        <v>7</v>
      </c>
      <c r="G748" s="67">
        <f t="shared" si="27"/>
        <v>0</v>
      </c>
      <c r="H748" s="68">
        <f t="shared" si="28"/>
        <v>167.44</v>
      </c>
      <c r="I748" t="s">
        <v>3</v>
      </c>
      <c r="J748" t="s">
        <v>1914</v>
      </c>
      <c r="K748" s="66">
        <v>0.47199999999999998</v>
      </c>
      <c r="L748" s="66">
        <v>0.49658999999999998</v>
      </c>
      <c r="M748" s="66">
        <v>2.4033281249999998</v>
      </c>
      <c r="N748" s="69" t="s">
        <v>9</v>
      </c>
      <c r="O748" s="69" t="s">
        <v>1926</v>
      </c>
      <c r="P748">
        <v>1</v>
      </c>
      <c r="Q748">
        <v>0</v>
      </c>
      <c r="R748">
        <v>0</v>
      </c>
    </row>
    <row r="749" spans="1:18" x14ac:dyDescent="0.25">
      <c r="A749" t="s">
        <v>1927</v>
      </c>
      <c r="B749" t="s">
        <v>1928</v>
      </c>
      <c r="C749" t="s">
        <v>56</v>
      </c>
      <c r="D749" s="1">
        <v>49400</v>
      </c>
      <c r="E749" s="1">
        <v>51870</v>
      </c>
      <c r="F749" t="s">
        <v>7</v>
      </c>
      <c r="G749" s="67">
        <f t="shared" si="27"/>
        <v>0</v>
      </c>
      <c r="H749" s="68">
        <f t="shared" si="28"/>
        <v>51.87</v>
      </c>
      <c r="I749" t="s">
        <v>3</v>
      </c>
      <c r="J749" t="s">
        <v>1929</v>
      </c>
      <c r="K749" s="66">
        <v>5.5E-2</v>
      </c>
      <c r="L749" s="66">
        <v>6.0650000000000003E-2</v>
      </c>
      <c r="M749" s="66">
        <v>0.47458125000000001</v>
      </c>
      <c r="N749" s="69" t="s">
        <v>9</v>
      </c>
      <c r="O749" s="69" t="s">
        <v>1930</v>
      </c>
      <c r="P749">
        <v>1</v>
      </c>
      <c r="Q749">
        <v>0</v>
      </c>
      <c r="R749">
        <v>0</v>
      </c>
    </row>
    <row r="750" spans="1:18" x14ac:dyDescent="0.25">
      <c r="A750" t="s">
        <v>1931</v>
      </c>
      <c r="B750" t="s">
        <v>1928</v>
      </c>
      <c r="C750" t="s">
        <v>51</v>
      </c>
      <c r="D750" s="1">
        <v>37540</v>
      </c>
      <c r="E750" s="1">
        <v>39420</v>
      </c>
      <c r="F750" t="s">
        <v>7</v>
      </c>
      <c r="G750" s="67">
        <f t="shared" si="27"/>
        <v>0</v>
      </c>
      <c r="H750" s="68">
        <f t="shared" si="28"/>
        <v>39.42</v>
      </c>
      <c r="I750" t="s">
        <v>3</v>
      </c>
      <c r="J750" t="s">
        <v>1929</v>
      </c>
      <c r="K750" s="66">
        <v>5.5E-2</v>
      </c>
      <c r="L750" s="66">
        <v>6.0630000000000003E-2</v>
      </c>
      <c r="M750" s="66">
        <v>0.47458125000000001</v>
      </c>
      <c r="N750" s="69" t="s">
        <v>9</v>
      </c>
      <c r="O750" s="69" t="s">
        <v>1932</v>
      </c>
      <c r="P750">
        <v>1</v>
      </c>
      <c r="Q750">
        <v>0</v>
      </c>
      <c r="R750">
        <v>0</v>
      </c>
    </row>
    <row r="751" spans="1:18" x14ac:dyDescent="0.25">
      <c r="A751" t="s">
        <v>1933</v>
      </c>
      <c r="B751" t="s">
        <v>1928</v>
      </c>
      <c r="C751" t="s">
        <v>56</v>
      </c>
      <c r="D751" s="1">
        <v>75720</v>
      </c>
      <c r="E751" s="1">
        <v>79510</v>
      </c>
      <c r="F751" t="s">
        <v>7</v>
      </c>
      <c r="G751" s="67">
        <f t="shared" si="27"/>
        <v>0</v>
      </c>
      <c r="H751" s="68">
        <f t="shared" si="28"/>
        <v>79.510000000000005</v>
      </c>
      <c r="I751" t="s">
        <v>3</v>
      </c>
      <c r="J751" t="s">
        <v>12</v>
      </c>
      <c r="K751" s="66">
        <v>9.9000000000000005E-2</v>
      </c>
      <c r="L751" s="66">
        <v>0.11025</v>
      </c>
      <c r="M751" s="66">
        <v>0.94916250000000002</v>
      </c>
      <c r="N751" s="69" t="s">
        <v>9</v>
      </c>
      <c r="O751" s="69" t="s">
        <v>1934</v>
      </c>
      <c r="P751">
        <v>1</v>
      </c>
      <c r="Q751">
        <v>0</v>
      </c>
      <c r="R751">
        <v>0</v>
      </c>
    </row>
    <row r="752" spans="1:18" x14ac:dyDescent="0.25">
      <c r="A752" t="s">
        <v>1935</v>
      </c>
      <c r="B752" t="s">
        <v>1928</v>
      </c>
      <c r="C752" t="s">
        <v>51</v>
      </c>
      <c r="D752" s="1">
        <v>62580</v>
      </c>
      <c r="E752" s="1">
        <v>65710</v>
      </c>
      <c r="F752" t="s">
        <v>7</v>
      </c>
      <c r="G752" s="67">
        <f t="shared" si="27"/>
        <v>0</v>
      </c>
      <c r="H752" s="68">
        <f t="shared" si="28"/>
        <v>65.709999999999994</v>
      </c>
      <c r="I752" t="s">
        <v>3</v>
      </c>
      <c r="J752" t="s">
        <v>12</v>
      </c>
      <c r="K752" s="66">
        <v>9.9000000000000005E-2</v>
      </c>
      <c r="L752" s="66">
        <v>0.11025</v>
      </c>
      <c r="M752" s="66">
        <v>0.94916250000000002</v>
      </c>
      <c r="N752" s="69" t="s">
        <v>9</v>
      </c>
      <c r="O752" s="69" t="s">
        <v>1936</v>
      </c>
      <c r="P752">
        <v>1</v>
      </c>
      <c r="Q752">
        <v>0</v>
      </c>
      <c r="R752">
        <v>0</v>
      </c>
    </row>
    <row r="753" spans="1:18" x14ac:dyDescent="0.25">
      <c r="A753" t="s">
        <v>1937</v>
      </c>
      <c r="B753" t="s">
        <v>1938</v>
      </c>
      <c r="C753" t="s">
        <v>139</v>
      </c>
      <c r="D753" s="1">
        <v>110090</v>
      </c>
      <c r="E753" s="1">
        <v>110090</v>
      </c>
      <c r="F753" t="s">
        <v>7</v>
      </c>
      <c r="G753" s="67">
        <f t="shared" si="27"/>
        <v>0</v>
      </c>
      <c r="H753" s="68">
        <f t="shared" si="28"/>
        <v>110.09</v>
      </c>
      <c r="I753" t="s">
        <v>3</v>
      </c>
      <c r="J753" t="s">
        <v>1939</v>
      </c>
      <c r="K753" s="66">
        <v>2.9399999999999999E-2</v>
      </c>
      <c r="L753" s="66">
        <v>3.1050000000000001E-2</v>
      </c>
      <c r="M753" s="66">
        <v>9.1854435484000005E-2</v>
      </c>
      <c r="N753" s="69" t="s">
        <v>586</v>
      </c>
      <c r="O753" s="69" t="s">
        <v>1940</v>
      </c>
      <c r="P753">
        <v>2</v>
      </c>
      <c r="Q753">
        <v>0</v>
      </c>
      <c r="R753">
        <v>0</v>
      </c>
    </row>
    <row r="754" spans="1:18" x14ac:dyDescent="0.25">
      <c r="A754" t="s">
        <v>1941</v>
      </c>
      <c r="B754" t="s">
        <v>1942</v>
      </c>
      <c r="C754" t="s">
        <v>139</v>
      </c>
      <c r="D754" s="1">
        <v>126080</v>
      </c>
      <c r="E754" s="1">
        <v>126080</v>
      </c>
      <c r="F754" t="s">
        <v>7</v>
      </c>
      <c r="G754" s="67">
        <f t="shared" si="27"/>
        <v>0</v>
      </c>
      <c r="H754" s="68">
        <f t="shared" si="28"/>
        <v>126.08</v>
      </c>
      <c r="I754" t="s">
        <v>3</v>
      </c>
      <c r="J754" t="s">
        <v>1943</v>
      </c>
      <c r="K754" s="66">
        <v>3.4799999999999998E-2</v>
      </c>
      <c r="L754" s="66">
        <v>3.8670000000000003E-2</v>
      </c>
      <c r="M754" s="66">
        <v>0.2588625</v>
      </c>
      <c r="N754" s="69" t="s">
        <v>586</v>
      </c>
      <c r="O754" s="69" t="s">
        <v>1944</v>
      </c>
      <c r="P754">
        <v>2</v>
      </c>
      <c r="Q754">
        <v>0</v>
      </c>
      <c r="R754">
        <v>0</v>
      </c>
    </row>
    <row r="755" spans="1:18" x14ac:dyDescent="0.25">
      <c r="A755" t="s">
        <v>1945</v>
      </c>
      <c r="B755" t="s">
        <v>1946</v>
      </c>
      <c r="C755" t="s">
        <v>139</v>
      </c>
      <c r="D755" s="1">
        <v>223800</v>
      </c>
      <c r="E755" s="1">
        <v>223800</v>
      </c>
      <c r="F755" t="s">
        <v>7</v>
      </c>
      <c r="G755" s="67">
        <f t="shared" si="27"/>
        <v>0</v>
      </c>
      <c r="H755" s="68">
        <f t="shared" si="28"/>
        <v>223.8</v>
      </c>
      <c r="I755" t="s">
        <v>3</v>
      </c>
      <c r="J755" t="s">
        <v>1947</v>
      </c>
      <c r="K755" s="66">
        <v>0.128</v>
      </c>
      <c r="L755" s="66">
        <v>0.13821</v>
      </c>
      <c r="M755" s="66">
        <v>1.0681458333330001</v>
      </c>
      <c r="N755" s="69" t="s">
        <v>586</v>
      </c>
      <c r="O755" s="69" t="s">
        <v>1948</v>
      </c>
      <c r="P755">
        <v>2</v>
      </c>
      <c r="Q755">
        <v>0</v>
      </c>
      <c r="R755">
        <v>0</v>
      </c>
    </row>
    <row r="756" spans="1:18" x14ac:dyDescent="0.25">
      <c r="A756" t="s">
        <v>1949</v>
      </c>
      <c r="B756" t="s">
        <v>1950</v>
      </c>
      <c r="C756" t="s">
        <v>139</v>
      </c>
      <c r="D756" s="1">
        <v>188640</v>
      </c>
      <c r="E756" s="1">
        <v>188640</v>
      </c>
      <c r="F756" t="s">
        <v>7</v>
      </c>
      <c r="G756" s="67">
        <f t="shared" si="27"/>
        <v>0</v>
      </c>
      <c r="H756" s="68">
        <f t="shared" si="28"/>
        <v>188.64</v>
      </c>
      <c r="I756" t="s">
        <v>3</v>
      </c>
      <c r="J756" t="s">
        <v>1951</v>
      </c>
      <c r="K756" s="66">
        <v>4.7E-2</v>
      </c>
      <c r="L756" s="66">
        <v>5.3719999999999997E-2</v>
      </c>
      <c r="M756" s="66">
        <v>0.49094612068999999</v>
      </c>
      <c r="N756" s="69" t="s">
        <v>586</v>
      </c>
      <c r="O756" s="69" t="s">
        <v>1952</v>
      </c>
      <c r="P756">
        <v>2</v>
      </c>
      <c r="Q756">
        <v>0</v>
      </c>
      <c r="R756">
        <v>0</v>
      </c>
    </row>
    <row r="757" spans="1:18" x14ac:dyDescent="0.25">
      <c r="A757" t="s">
        <v>1953</v>
      </c>
      <c r="B757" t="s">
        <v>1954</v>
      </c>
      <c r="C757" t="s">
        <v>139</v>
      </c>
      <c r="D757" s="1">
        <v>238230</v>
      </c>
      <c r="E757" s="1">
        <v>238230</v>
      </c>
      <c r="F757" t="s">
        <v>7</v>
      </c>
      <c r="G757" s="67">
        <f t="shared" ref="G757:G820" si="29">ELINSTAL</f>
        <v>0</v>
      </c>
      <c r="H757" s="68">
        <f t="shared" si="28"/>
        <v>238.23</v>
      </c>
      <c r="I757" t="s">
        <v>3</v>
      </c>
      <c r="J757" t="s">
        <v>1955</v>
      </c>
      <c r="K757" s="66">
        <v>0.13800000000000001</v>
      </c>
      <c r="L757" s="66">
        <v>0.15565000000000001</v>
      </c>
      <c r="M757" s="66">
        <v>1.9226624999999999</v>
      </c>
      <c r="N757" s="69" t="s">
        <v>586</v>
      </c>
      <c r="O757" s="69" t="s">
        <v>1956</v>
      </c>
      <c r="P757">
        <v>2</v>
      </c>
      <c r="Q757">
        <v>0</v>
      </c>
      <c r="R757">
        <v>0</v>
      </c>
    </row>
    <row r="758" spans="1:18" x14ac:dyDescent="0.25">
      <c r="A758" t="s">
        <v>1957</v>
      </c>
      <c r="B758" t="s">
        <v>1958</v>
      </c>
      <c r="C758" t="s">
        <v>139</v>
      </c>
      <c r="D758" s="1">
        <v>227070</v>
      </c>
      <c r="E758" s="1">
        <v>227070</v>
      </c>
      <c r="F758" t="s">
        <v>7</v>
      </c>
      <c r="G758" s="67">
        <f t="shared" si="29"/>
        <v>0</v>
      </c>
      <c r="H758" s="68">
        <f t="shared" si="28"/>
        <v>227.07</v>
      </c>
      <c r="I758" t="s">
        <v>3</v>
      </c>
      <c r="J758" t="s">
        <v>1959</v>
      </c>
      <c r="K758" s="66">
        <v>0.115</v>
      </c>
      <c r="L758" s="66">
        <v>0.12411999999999999</v>
      </c>
      <c r="M758" s="66">
        <v>0.96133124999999997</v>
      </c>
      <c r="N758" s="69" t="s">
        <v>586</v>
      </c>
      <c r="O758" s="69" t="s">
        <v>1960</v>
      </c>
      <c r="P758">
        <v>2</v>
      </c>
      <c r="Q758">
        <v>0</v>
      </c>
      <c r="R758">
        <v>0</v>
      </c>
    </row>
    <row r="759" spans="1:18" x14ac:dyDescent="0.25">
      <c r="A759" t="s">
        <v>1961</v>
      </c>
      <c r="B759" t="s">
        <v>1962</v>
      </c>
      <c r="C759" t="s">
        <v>139</v>
      </c>
      <c r="D759" s="1">
        <v>70560</v>
      </c>
      <c r="E759" s="1">
        <v>70560</v>
      </c>
      <c r="F759" t="s">
        <v>7</v>
      </c>
      <c r="G759" s="67">
        <f t="shared" si="29"/>
        <v>0</v>
      </c>
      <c r="H759" s="68">
        <f t="shared" si="28"/>
        <v>70.56</v>
      </c>
      <c r="I759" t="s">
        <v>3</v>
      </c>
      <c r="J759" t="s">
        <v>1963</v>
      </c>
      <c r="K759" s="66">
        <v>2.07E-2</v>
      </c>
      <c r="L759" s="66">
        <v>2.3210000000000001E-2</v>
      </c>
      <c r="M759" s="66">
        <v>0.142374375</v>
      </c>
      <c r="N759" s="69" t="s">
        <v>586</v>
      </c>
      <c r="O759" s="69" t="s">
        <v>1964</v>
      </c>
      <c r="P759">
        <v>2</v>
      </c>
      <c r="Q759">
        <v>0</v>
      </c>
      <c r="R759">
        <v>0</v>
      </c>
    </row>
    <row r="760" spans="1:18" x14ac:dyDescent="0.25">
      <c r="A760" t="s">
        <v>1965</v>
      </c>
      <c r="B760" t="s">
        <v>1966</v>
      </c>
      <c r="C760" t="s">
        <v>139</v>
      </c>
      <c r="D760" s="1">
        <v>135510</v>
      </c>
      <c r="E760" s="1">
        <v>135510</v>
      </c>
      <c r="F760" t="s">
        <v>7</v>
      </c>
      <c r="G760" s="67">
        <f t="shared" si="29"/>
        <v>0</v>
      </c>
      <c r="H760" s="68">
        <f t="shared" si="28"/>
        <v>135.51</v>
      </c>
      <c r="I760" t="s">
        <v>3</v>
      </c>
      <c r="J760" t="s">
        <v>1967</v>
      </c>
      <c r="K760" s="66">
        <v>3.4000000000000002E-2</v>
      </c>
      <c r="L760" s="66">
        <v>3.5630000000000002E-2</v>
      </c>
      <c r="M760" s="66">
        <v>9.2450892857000005E-2</v>
      </c>
      <c r="N760" s="69" t="s">
        <v>586</v>
      </c>
      <c r="O760" s="69" t="s">
        <v>1968</v>
      </c>
      <c r="P760">
        <v>2</v>
      </c>
      <c r="Q760">
        <v>0</v>
      </c>
      <c r="R760">
        <v>0</v>
      </c>
    </row>
    <row r="761" spans="1:18" x14ac:dyDescent="0.25">
      <c r="A761" t="s">
        <v>1969</v>
      </c>
      <c r="B761" t="s">
        <v>1970</v>
      </c>
      <c r="C761" t="s">
        <v>139</v>
      </c>
      <c r="D761" s="1">
        <v>140760</v>
      </c>
      <c r="E761" s="1">
        <v>140760</v>
      </c>
      <c r="F761" t="s">
        <v>7</v>
      </c>
      <c r="G761" s="67">
        <f t="shared" si="29"/>
        <v>0</v>
      </c>
      <c r="H761" s="68">
        <f t="shared" si="28"/>
        <v>140.76</v>
      </c>
      <c r="I761" t="s">
        <v>3</v>
      </c>
      <c r="J761" t="s">
        <v>1971</v>
      </c>
      <c r="K761" s="66">
        <v>3.6999999999999998E-2</v>
      </c>
      <c r="L761" s="66">
        <v>4.1520000000000001E-2</v>
      </c>
      <c r="M761" s="66">
        <v>0.30292420212799998</v>
      </c>
      <c r="N761" s="69" t="s">
        <v>586</v>
      </c>
      <c r="O761" s="69" t="s">
        <v>1972</v>
      </c>
      <c r="P761">
        <v>2</v>
      </c>
      <c r="Q761">
        <v>0</v>
      </c>
      <c r="R761">
        <v>0</v>
      </c>
    </row>
    <row r="762" spans="1:18" x14ac:dyDescent="0.25">
      <c r="A762" t="s">
        <v>1973</v>
      </c>
      <c r="B762" t="s">
        <v>1974</v>
      </c>
      <c r="C762" t="s">
        <v>139</v>
      </c>
      <c r="D762" s="1">
        <v>230040</v>
      </c>
      <c r="E762" s="1">
        <v>230040</v>
      </c>
      <c r="F762" t="s">
        <v>7</v>
      </c>
      <c r="G762" s="67">
        <f t="shared" si="29"/>
        <v>0</v>
      </c>
      <c r="H762" s="68">
        <f t="shared" si="28"/>
        <v>230.04</v>
      </c>
      <c r="I762" t="s">
        <v>3</v>
      </c>
      <c r="J762" t="s">
        <v>1975</v>
      </c>
      <c r="K762" s="66">
        <v>0.152</v>
      </c>
      <c r="L762" s="66">
        <v>0.16622999999999999</v>
      </c>
      <c r="M762" s="66">
        <v>1.4419968750000001</v>
      </c>
      <c r="N762" s="69" t="s">
        <v>586</v>
      </c>
      <c r="O762" s="69" t="s">
        <v>1976</v>
      </c>
      <c r="P762">
        <v>2</v>
      </c>
      <c r="Q762">
        <v>0</v>
      </c>
      <c r="R762">
        <v>0</v>
      </c>
    </row>
    <row r="763" spans="1:18" x14ac:dyDescent="0.25">
      <c r="A763" t="s">
        <v>1977</v>
      </c>
      <c r="B763" t="s">
        <v>1978</v>
      </c>
      <c r="C763" t="s">
        <v>139</v>
      </c>
      <c r="D763" s="1">
        <v>217440</v>
      </c>
      <c r="E763" s="1">
        <v>217440</v>
      </c>
      <c r="F763" t="s">
        <v>7</v>
      </c>
      <c r="G763" s="67">
        <f t="shared" si="29"/>
        <v>0</v>
      </c>
      <c r="H763" s="68">
        <f t="shared" si="28"/>
        <v>217.44</v>
      </c>
      <c r="I763" t="s">
        <v>3</v>
      </c>
      <c r="J763" t="s">
        <v>1979</v>
      </c>
      <c r="K763" s="66">
        <v>5.2999999999999999E-2</v>
      </c>
      <c r="L763" s="66">
        <v>5.9650000000000002E-2</v>
      </c>
      <c r="M763" s="66">
        <v>0.64088750000000005</v>
      </c>
      <c r="N763" s="69" t="s">
        <v>586</v>
      </c>
      <c r="O763" s="69" t="s">
        <v>1980</v>
      </c>
      <c r="P763">
        <v>2</v>
      </c>
      <c r="Q763">
        <v>0</v>
      </c>
      <c r="R763">
        <v>0</v>
      </c>
    </row>
    <row r="764" spans="1:18" x14ac:dyDescent="0.25">
      <c r="A764" t="s">
        <v>1981</v>
      </c>
      <c r="B764" t="s">
        <v>1982</v>
      </c>
      <c r="C764" t="s">
        <v>139</v>
      </c>
      <c r="D764" s="1">
        <v>252940</v>
      </c>
      <c r="E764" s="1">
        <v>252940</v>
      </c>
      <c r="F764" t="s">
        <v>7</v>
      </c>
      <c r="G764" s="67">
        <f t="shared" si="29"/>
        <v>0</v>
      </c>
      <c r="H764" s="68">
        <f t="shared" si="28"/>
        <v>252.94</v>
      </c>
      <c r="I764" t="s">
        <v>3</v>
      </c>
      <c r="J764" t="s">
        <v>1983</v>
      </c>
      <c r="K764" s="66">
        <v>0.14499999999999999</v>
      </c>
      <c r="L764" s="66">
        <v>0.16681000000000001</v>
      </c>
      <c r="M764" s="66">
        <v>2.4033281249999998</v>
      </c>
      <c r="N764" s="69" t="s">
        <v>586</v>
      </c>
      <c r="O764" s="69" t="s">
        <v>1984</v>
      </c>
      <c r="P764">
        <v>2</v>
      </c>
      <c r="Q764">
        <v>0</v>
      </c>
      <c r="R764">
        <v>0</v>
      </c>
    </row>
    <row r="765" spans="1:18" x14ac:dyDescent="0.25">
      <c r="A765" t="s">
        <v>1985</v>
      </c>
      <c r="B765" t="s">
        <v>1986</v>
      </c>
      <c r="C765" t="s">
        <v>139</v>
      </c>
      <c r="D765" s="1">
        <v>248950</v>
      </c>
      <c r="E765" s="1">
        <v>248950</v>
      </c>
      <c r="F765" t="s">
        <v>7</v>
      </c>
      <c r="G765" s="67">
        <f t="shared" si="29"/>
        <v>0</v>
      </c>
      <c r="H765" s="68">
        <f t="shared" si="28"/>
        <v>248.95</v>
      </c>
      <c r="I765" t="s">
        <v>3</v>
      </c>
      <c r="J765" t="s">
        <v>1987</v>
      </c>
      <c r="K765" s="66">
        <v>0.125</v>
      </c>
      <c r="L765" s="66">
        <v>0.13597999999999999</v>
      </c>
      <c r="M765" s="66">
        <v>1.1535975000000001</v>
      </c>
      <c r="N765" s="69" t="s">
        <v>586</v>
      </c>
      <c r="O765" s="69" t="s">
        <v>1988</v>
      </c>
      <c r="P765">
        <v>2</v>
      </c>
      <c r="Q765">
        <v>0</v>
      </c>
      <c r="R765">
        <v>0</v>
      </c>
    </row>
    <row r="766" spans="1:18" x14ac:dyDescent="0.25">
      <c r="A766" t="s">
        <v>1989</v>
      </c>
      <c r="B766" t="s">
        <v>1990</v>
      </c>
      <c r="C766" t="s">
        <v>139</v>
      </c>
      <c r="D766" s="1">
        <v>73530</v>
      </c>
      <c r="E766" s="1">
        <v>73530</v>
      </c>
      <c r="F766" t="s">
        <v>7</v>
      </c>
      <c r="G766" s="67">
        <f t="shared" si="29"/>
        <v>0</v>
      </c>
      <c r="H766" s="68">
        <f t="shared" si="28"/>
        <v>73.53</v>
      </c>
      <c r="I766" t="s">
        <v>3</v>
      </c>
      <c r="J766" t="s">
        <v>1991</v>
      </c>
      <c r="K766" s="66">
        <v>2.3E-2</v>
      </c>
      <c r="L766" s="66">
        <v>2.589E-2</v>
      </c>
      <c r="M766" s="66">
        <v>0.16749926470599999</v>
      </c>
      <c r="N766" s="69" t="s">
        <v>586</v>
      </c>
      <c r="O766" s="69" t="s">
        <v>1992</v>
      </c>
      <c r="P766">
        <v>2</v>
      </c>
      <c r="Q766">
        <v>0</v>
      </c>
      <c r="R766">
        <v>0</v>
      </c>
    </row>
    <row r="767" spans="1:18" x14ac:dyDescent="0.25">
      <c r="A767" t="s">
        <v>1993</v>
      </c>
      <c r="B767" t="s">
        <v>1994</v>
      </c>
      <c r="C767" t="s">
        <v>139</v>
      </c>
      <c r="D767" s="1">
        <v>82760</v>
      </c>
      <c r="E767" s="1">
        <v>84420</v>
      </c>
      <c r="F767" t="s">
        <v>7</v>
      </c>
      <c r="G767" s="67">
        <f t="shared" si="29"/>
        <v>0</v>
      </c>
      <c r="H767" s="68">
        <f t="shared" si="28"/>
        <v>84.42</v>
      </c>
      <c r="I767" t="s">
        <v>3</v>
      </c>
      <c r="J767" t="s">
        <v>1995</v>
      </c>
      <c r="K767" s="66">
        <v>1.7000000000000001E-2</v>
      </c>
      <c r="L767" s="66">
        <v>1.806E-2</v>
      </c>
      <c r="M767" s="66">
        <v>3.9548437499999999E-2</v>
      </c>
      <c r="N767" s="69" t="s">
        <v>586</v>
      </c>
      <c r="O767" s="69" t="s">
        <v>1996</v>
      </c>
      <c r="P767">
        <v>2</v>
      </c>
      <c r="Q767">
        <v>0</v>
      </c>
      <c r="R767">
        <v>0</v>
      </c>
    </row>
    <row r="768" spans="1:18" x14ac:dyDescent="0.25">
      <c r="A768" t="s">
        <v>1997</v>
      </c>
      <c r="B768" t="s">
        <v>1998</v>
      </c>
      <c r="C768" t="s">
        <v>139</v>
      </c>
      <c r="D768" s="1">
        <v>91010</v>
      </c>
      <c r="E768" s="1">
        <v>92840</v>
      </c>
      <c r="F768" t="s">
        <v>7</v>
      </c>
      <c r="G768" s="67">
        <f t="shared" si="29"/>
        <v>0</v>
      </c>
      <c r="H768" s="68">
        <f t="shared" si="28"/>
        <v>92.84</v>
      </c>
      <c r="I768" t="s">
        <v>3</v>
      </c>
      <c r="J768" t="s">
        <v>1999</v>
      </c>
      <c r="K768" s="66">
        <v>1.4500000000000001E-2</v>
      </c>
      <c r="L768" s="66">
        <v>1.5679999999999999E-2</v>
      </c>
      <c r="M768" s="66">
        <v>4.0478750000000001E-2</v>
      </c>
      <c r="N768" s="69" t="s">
        <v>586</v>
      </c>
      <c r="O768" s="69" t="s">
        <v>2000</v>
      </c>
      <c r="P768">
        <v>2</v>
      </c>
      <c r="Q768">
        <v>0</v>
      </c>
      <c r="R768">
        <v>0</v>
      </c>
    </row>
    <row r="769" spans="1:18" x14ac:dyDescent="0.25">
      <c r="A769" t="s">
        <v>2001</v>
      </c>
      <c r="B769" t="s">
        <v>2002</v>
      </c>
      <c r="C769" t="s">
        <v>139</v>
      </c>
      <c r="D769" s="1">
        <v>82620</v>
      </c>
      <c r="E769" s="1">
        <v>84280</v>
      </c>
      <c r="F769" t="s">
        <v>7</v>
      </c>
      <c r="G769" s="67">
        <f t="shared" si="29"/>
        <v>0</v>
      </c>
      <c r="H769" s="68">
        <f t="shared" si="28"/>
        <v>84.28</v>
      </c>
      <c r="I769" t="s">
        <v>3</v>
      </c>
      <c r="J769" t="s">
        <v>2003</v>
      </c>
      <c r="K769" s="66">
        <v>2.9000000000000001E-2</v>
      </c>
      <c r="L769" s="66">
        <v>3.2419999999999997E-2</v>
      </c>
      <c r="M769" s="66">
        <v>0.21249906716399999</v>
      </c>
      <c r="N769" s="69" t="s">
        <v>586</v>
      </c>
      <c r="O769" s="69" t="s">
        <v>2004</v>
      </c>
      <c r="P769">
        <v>2</v>
      </c>
      <c r="Q769">
        <v>0</v>
      </c>
      <c r="R769">
        <v>0</v>
      </c>
    </row>
    <row r="770" spans="1:18" x14ac:dyDescent="0.25">
      <c r="A770" t="s">
        <v>2005</v>
      </c>
      <c r="B770" t="s">
        <v>2006</v>
      </c>
      <c r="C770" t="s">
        <v>139</v>
      </c>
      <c r="D770" s="1">
        <v>105870</v>
      </c>
      <c r="E770" s="1">
        <v>107990</v>
      </c>
      <c r="F770" t="s">
        <v>7</v>
      </c>
      <c r="G770" s="67">
        <f t="shared" si="29"/>
        <v>0</v>
      </c>
      <c r="H770" s="68">
        <f t="shared" si="28"/>
        <v>107.99</v>
      </c>
      <c r="I770" t="s">
        <v>3</v>
      </c>
      <c r="J770" t="s">
        <v>2007</v>
      </c>
      <c r="K770" s="66">
        <v>2.4500000000000001E-2</v>
      </c>
      <c r="L770" s="66">
        <v>2.7990000000000001E-2</v>
      </c>
      <c r="M770" s="66">
        <v>0.2190375</v>
      </c>
      <c r="N770" s="69" t="s">
        <v>586</v>
      </c>
      <c r="O770" s="69" t="s">
        <v>2008</v>
      </c>
      <c r="P770">
        <v>2</v>
      </c>
      <c r="Q770">
        <v>0</v>
      </c>
      <c r="R770">
        <v>0</v>
      </c>
    </row>
    <row r="771" spans="1:18" x14ac:dyDescent="0.25">
      <c r="A771" t="s">
        <v>2009</v>
      </c>
      <c r="B771" t="s">
        <v>2010</v>
      </c>
      <c r="C771" t="s">
        <v>139</v>
      </c>
      <c r="D771" s="1">
        <v>165080</v>
      </c>
      <c r="E771" s="1">
        <v>168390</v>
      </c>
      <c r="F771" t="s">
        <v>7</v>
      </c>
      <c r="G771" s="67">
        <f t="shared" si="29"/>
        <v>0</v>
      </c>
      <c r="H771" s="68">
        <f t="shared" si="28"/>
        <v>168.39</v>
      </c>
      <c r="I771" t="s">
        <v>3</v>
      </c>
      <c r="J771" t="s">
        <v>2011</v>
      </c>
      <c r="K771" s="66">
        <v>7.9000000000000001E-2</v>
      </c>
      <c r="L771" s="66">
        <v>8.7480000000000002E-2</v>
      </c>
      <c r="M771" s="66">
        <v>0.59322656250000005</v>
      </c>
      <c r="N771" s="69" t="s">
        <v>586</v>
      </c>
      <c r="O771" s="69" t="s">
        <v>2012</v>
      </c>
      <c r="P771">
        <v>2</v>
      </c>
      <c r="Q771">
        <v>0</v>
      </c>
      <c r="R771">
        <v>0</v>
      </c>
    </row>
    <row r="772" spans="1:18" x14ac:dyDescent="0.25">
      <c r="A772" t="s">
        <v>2013</v>
      </c>
      <c r="B772" t="s">
        <v>2014</v>
      </c>
      <c r="C772" t="s">
        <v>139</v>
      </c>
      <c r="D772" s="1">
        <v>204190</v>
      </c>
      <c r="E772" s="1">
        <v>208280</v>
      </c>
      <c r="F772" t="s">
        <v>7</v>
      </c>
      <c r="G772" s="67">
        <f t="shared" si="29"/>
        <v>0</v>
      </c>
      <c r="H772" s="68">
        <f t="shared" si="28"/>
        <v>208.28</v>
      </c>
      <c r="I772" t="s">
        <v>3</v>
      </c>
      <c r="J772" t="s">
        <v>2015</v>
      </c>
      <c r="K772" s="66">
        <v>6.54E-2</v>
      </c>
      <c r="L772" s="66">
        <v>7.3590000000000003E-2</v>
      </c>
      <c r="M772" s="66">
        <v>0.59322656250000005</v>
      </c>
      <c r="N772" s="69" t="s">
        <v>586</v>
      </c>
      <c r="O772" s="69" t="s">
        <v>2016</v>
      </c>
      <c r="P772">
        <v>2</v>
      </c>
      <c r="Q772">
        <v>0</v>
      </c>
      <c r="R772">
        <v>0</v>
      </c>
    </row>
    <row r="773" spans="1:18" x14ac:dyDescent="0.25">
      <c r="A773" t="s">
        <v>2017</v>
      </c>
      <c r="B773" t="s">
        <v>2018</v>
      </c>
      <c r="C773" t="s">
        <v>139</v>
      </c>
      <c r="D773" s="1">
        <v>162700</v>
      </c>
      <c r="E773" s="1">
        <v>165960</v>
      </c>
      <c r="F773" t="s">
        <v>7</v>
      </c>
      <c r="G773" s="67">
        <f t="shared" si="29"/>
        <v>0</v>
      </c>
      <c r="H773" s="68">
        <f t="shared" si="28"/>
        <v>165.96</v>
      </c>
      <c r="I773" t="s">
        <v>3</v>
      </c>
      <c r="J773" t="s">
        <v>2019</v>
      </c>
      <c r="K773" s="66">
        <v>3.95E-2</v>
      </c>
      <c r="L773" s="66">
        <v>4.4810000000000003E-2</v>
      </c>
      <c r="M773" s="66">
        <v>0.33110319767399998</v>
      </c>
      <c r="N773" s="69" t="s">
        <v>586</v>
      </c>
      <c r="O773" s="69" t="s">
        <v>2020</v>
      </c>
      <c r="P773">
        <v>2</v>
      </c>
      <c r="Q773">
        <v>0</v>
      </c>
      <c r="R773">
        <v>0</v>
      </c>
    </row>
    <row r="774" spans="1:18" x14ac:dyDescent="0.25">
      <c r="A774" t="s">
        <v>2021</v>
      </c>
      <c r="B774" t="s">
        <v>2022</v>
      </c>
      <c r="C774" t="s">
        <v>139</v>
      </c>
      <c r="D774" s="1">
        <v>178880</v>
      </c>
      <c r="E774" s="1">
        <v>182460</v>
      </c>
      <c r="F774" t="s">
        <v>7</v>
      </c>
      <c r="G774" s="67">
        <f t="shared" si="29"/>
        <v>0</v>
      </c>
      <c r="H774" s="68">
        <f t="shared" si="28"/>
        <v>182.46</v>
      </c>
      <c r="I774" t="s">
        <v>3</v>
      </c>
      <c r="J774" t="s">
        <v>2023</v>
      </c>
      <c r="K774" s="66">
        <v>3.2000000000000001E-2</v>
      </c>
      <c r="L774" s="66">
        <v>3.703E-2</v>
      </c>
      <c r="M774" s="66">
        <v>0.33110319767399998</v>
      </c>
      <c r="N774" s="69" t="s">
        <v>586</v>
      </c>
      <c r="O774" s="69" t="s">
        <v>2024</v>
      </c>
      <c r="P774">
        <v>2</v>
      </c>
      <c r="Q774">
        <v>0</v>
      </c>
      <c r="R774">
        <v>0</v>
      </c>
    </row>
    <row r="775" spans="1:18" x14ac:dyDescent="0.25">
      <c r="A775" t="s">
        <v>2025</v>
      </c>
      <c r="B775" t="s">
        <v>2026</v>
      </c>
      <c r="C775" t="s">
        <v>139</v>
      </c>
      <c r="D775" s="1">
        <v>164630</v>
      </c>
      <c r="E775" s="1">
        <v>167930</v>
      </c>
      <c r="F775" t="s">
        <v>7</v>
      </c>
      <c r="G775" s="67">
        <f t="shared" si="29"/>
        <v>0</v>
      </c>
      <c r="H775" s="68">
        <f t="shared" si="28"/>
        <v>167.93</v>
      </c>
      <c r="I775" t="s">
        <v>3</v>
      </c>
      <c r="J775" t="s">
        <v>2027</v>
      </c>
      <c r="K775" s="66">
        <v>7.1999999999999995E-2</v>
      </c>
      <c r="L775" s="66">
        <v>7.8090000000000007E-2</v>
      </c>
      <c r="M775" s="66">
        <v>0.65545312499999997</v>
      </c>
      <c r="N775" s="69" t="s">
        <v>586</v>
      </c>
      <c r="O775" s="69" t="s">
        <v>2028</v>
      </c>
      <c r="P775">
        <v>2</v>
      </c>
      <c r="Q775">
        <v>0</v>
      </c>
      <c r="R775">
        <v>0</v>
      </c>
    </row>
    <row r="776" spans="1:18" x14ac:dyDescent="0.25">
      <c r="A776" t="s">
        <v>2029</v>
      </c>
      <c r="B776" t="s">
        <v>2030</v>
      </c>
      <c r="C776" t="s">
        <v>139</v>
      </c>
      <c r="D776" s="1">
        <v>216170</v>
      </c>
      <c r="E776" s="1">
        <v>220500</v>
      </c>
      <c r="F776" t="s">
        <v>7</v>
      </c>
      <c r="G776" s="67">
        <f t="shared" si="29"/>
        <v>0</v>
      </c>
      <c r="H776" s="68">
        <f t="shared" si="28"/>
        <v>220.5</v>
      </c>
      <c r="I776" t="s">
        <v>3</v>
      </c>
      <c r="J776" t="s">
        <v>2027</v>
      </c>
      <c r="K776" s="66">
        <v>5.8000000000000003E-2</v>
      </c>
      <c r="L776" s="66">
        <v>6.4060000000000006E-2</v>
      </c>
      <c r="M776" s="66">
        <v>0.65545312499999997</v>
      </c>
      <c r="N776" s="69" t="s">
        <v>586</v>
      </c>
      <c r="O776" s="69" t="s">
        <v>2031</v>
      </c>
      <c r="P776">
        <v>2</v>
      </c>
      <c r="Q776">
        <v>0</v>
      </c>
      <c r="R776">
        <v>0</v>
      </c>
    </row>
    <row r="777" spans="1:18" x14ac:dyDescent="0.25">
      <c r="A777" t="s">
        <v>2032</v>
      </c>
      <c r="B777" t="s">
        <v>2033</v>
      </c>
      <c r="C777" t="s">
        <v>139</v>
      </c>
      <c r="D777" s="1">
        <v>164780</v>
      </c>
      <c r="E777" s="1">
        <v>168080</v>
      </c>
      <c r="F777" t="s">
        <v>7</v>
      </c>
      <c r="G777" s="67">
        <f t="shared" si="29"/>
        <v>0</v>
      </c>
      <c r="H777" s="68">
        <f t="shared" si="28"/>
        <v>168.08</v>
      </c>
      <c r="I777" t="s">
        <v>3</v>
      </c>
      <c r="J777" t="s">
        <v>2034</v>
      </c>
      <c r="K777" s="66">
        <v>7.5999999999999998E-2</v>
      </c>
      <c r="L777" s="66">
        <v>8.1420000000000006E-2</v>
      </c>
      <c r="M777" s="66">
        <v>0.57679875000000003</v>
      </c>
      <c r="N777" s="69" t="s">
        <v>586</v>
      </c>
      <c r="O777" s="69" t="s">
        <v>2035</v>
      </c>
      <c r="P777">
        <v>2</v>
      </c>
      <c r="Q777">
        <v>0</v>
      </c>
      <c r="R777">
        <v>0</v>
      </c>
    </row>
    <row r="778" spans="1:18" x14ac:dyDescent="0.25">
      <c r="A778" t="s">
        <v>2036</v>
      </c>
      <c r="B778" t="s">
        <v>2037</v>
      </c>
      <c r="C778" t="s">
        <v>139</v>
      </c>
      <c r="D778" s="1">
        <v>207960</v>
      </c>
      <c r="E778" s="1">
        <v>212120</v>
      </c>
      <c r="F778" t="s">
        <v>7</v>
      </c>
      <c r="G778" s="67">
        <f t="shared" si="29"/>
        <v>0</v>
      </c>
      <c r="H778" s="68">
        <f t="shared" si="28"/>
        <v>212.12</v>
      </c>
      <c r="I778" t="s">
        <v>3</v>
      </c>
      <c r="J778" t="s">
        <v>2034</v>
      </c>
      <c r="K778" s="66">
        <v>6.4000000000000001E-2</v>
      </c>
      <c r="L778" s="66">
        <v>6.9419999999999996E-2</v>
      </c>
      <c r="M778" s="66">
        <v>0.57679875000000003</v>
      </c>
      <c r="N778" s="69" t="s">
        <v>586</v>
      </c>
      <c r="O778" s="69" t="s">
        <v>2038</v>
      </c>
      <c r="P778">
        <v>2</v>
      </c>
      <c r="Q778">
        <v>0</v>
      </c>
      <c r="R778">
        <v>0</v>
      </c>
    </row>
    <row r="779" spans="1:18" x14ac:dyDescent="0.25">
      <c r="A779" t="s">
        <v>2039</v>
      </c>
      <c r="B779" t="s">
        <v>2040</v>
      </c>
      <c r="C779" t="s">
        <v>139</v>
      </c>
      <c r="D779" s="1">
        <v>68280</v>
      </c>
      <c r="E779" s="1">
        <v>69650</v>
      </c>
      <c r="F779" t="s">
        <v>7</v>
      </c>
      <c r="G779" s="67">
        <f t="shared" si="29"/>
        <v>0</v>
      </c>
      <c r="H779" s="68">
        <f t="shared" si="28"/>
        <v>69.650000000000006</v>
      </c>
      <c r="I779" t="s">
        <v>3</v>
      </c>
      <c r="J779" t="s">
        <v>2041</v>
      </c>
      <c r="K779" s="66">
        <v>1.8599999999999998E-2</v>
      </c>
      <c r="L779" s="66">
        <v>2.0199999999999999E-2</v>
      </c>
      <c r="M779" s="66">
        <v>9.4916249999999994E-2</v>
      </c>
      <c r="N779" s="69" t="s">
        <v>586</v>
      </c>
      <c r="O779" s="69" t="s">
        <v>2042</v>
      </c>
      <c r="P779">
        <v>2</v>
      </c>
      <c r="Q779">
        <v>0</v>
      </c>
      <c r="R779">
        <v>0</v>
      </c>
    </row>
    <row r="780" spans="1:18" x14ac:dyDescent="0.25">
      <c r="A780" t="s">
        <v>2043</v>
      </c>
      <c r="B780" t="s">
        <v>2044</v>
      </c>
      <c r="C780" t="s">
        <v>139</v>
      </c>
      <c r="D780" s="1">
        <v>100580</v>
      </c>
      <c r="E780" s="1">
        <v>102600</v>
      </c>
      <c r="F780" t="s">
        <v>7</v>
      </c>
      <c r="G780" s="67">
        <f t="shared" si="29"/>
        <v>0</v>
      </c>
      <c r="H780" s="68">
        <f t="shared" si="28"/>
        <v>102.6</v>
      </c>
      <c r="I780" t="s">
        <v>3</v>
      </c>
      <c r="J780" t="s">
        <v>2045</v>
      </c>
      <c r="K780" s="66">
        <v>1.6E-2</v>
      </c>
      <c r="L780" s="66">
        <v>1.7430000000000001E-2</v>
      </c>
      <c r="M780" s="66">
        <v>9.4916249999999994E-2</v>
      </c>
      <c r="N780" s="69" t="s">
        <v>586</v>
      </c>
      <c r="O780" s="69" t="s">
        <v>2046</v>
      </c>
      <c r="P780">
        <v>2</v>
      </c>
      <c r="Q780">
        <v>0</v>
      </c>
      <c r="R780">
        <v>0</v>
      </c>
    </row>
    <row r="781" spans="1:18" x14ac:dyDescent="0.25">
      <c r="A781" t="s">
        <v>2047</v>
      </c>
      <c r="B781" t="s">
        <v>2048</v>
      </c>
      <c r="C781" t="s">
        <v>139</v>
      </c>
      <c r="D781" s="1">
        <v>41720</v>
      </c>
      <c r="E781" s="1">
        <v>42560</v>
      </c>
      <c r="F781" t="s">
        <v>7</v>
      </c>
      <c r="G781" s="67">
        <f t="shared" si="29"/>
        <v>0</v>
      </c>
      <c r="H781" s="68">
        <f t="shared" si="28"/>
        <v>42.56</v>
      </c>
      <c r="I781" t="s">
        <v>3</v>
      </c>
      <c r="J781" t="s">
        <v>2049</v>
      </c>
      <c r="K781" s="66">
        <v>2.1000000000000001E-2</v>
      </c>
      <c r="L781" s="66">
        <v>2.23E-2</v>
      </c>
      <c r="M781" s="66">
        <v>5.694975E-2</v>
      </c>
      <c r="N781" s="69" t="s">
        <v>586</v>
      </c>
      <c r="O781" s="69" t="s">
        <v>2050</v>
      </c>
      <c r="P781">
        <v>2</v>
      </c>
      <c r="Q781">
        <v>0</v>
      </c>
      <c r="R781">
        <v>0</v>
      </c>
    </row>
    <row r="782" spans="1:18" x14ac:dyDescent="0.25">
      <c r="A782" t="s">
        <v>2051</v>
      </c>
      <c r="B782" t="s">
        <v>2048</v>
      </c>
      <c r="C782" t="s">
        <v>139</v>
      </c>
      <c r="D782" s="1">
        <v>53500</v>
      </c>
      <c r="E782" s="1">
        <v>54570</v>
      </c>
      <c r="F782" t="s">
        <v>7</v>
      </c>
      <c r="G782" s="67">
        <f t="shared" si="29"/>
        <v>0</v>
      </c>
      <c r="H782" s="68">
        <f t="shared" si="28"/>
        <v>54.57</v>
      </c>
      <c r="I782" t="s">
        <v>3</v>
      </c>
      <c r="J782" t="s">
        <v>2052</v>
      </c>
      <c r="K782" s="66">
        <v>3.3799999999999997E-2</v>
      </c>
      <c r="L782" s="66">
        <v>3.5860000000000003E-2</v>
      </c>
      <c r="M782" s="66">
        <v>8.3749632352999995E-2</v>
      </c>
      <c r="N782" s="69" t="s">
        <v>586</v>
      </c>
      <c r="O782" s="69" t="s">
        <v>2053</v>
      </c>
      <c r="P782">
        <v>2</v>
      </c>
      <c r="Q782">
        <v>0</v>
      </c>
      <c r="R782">
        <v>0</v>
      </c>
    </row>
    <row r="783" spans="1:18" x14ac:dyDescent="0.25">
      <c r="A783" t="s">
        <v>2054</v>
      </c>
      <c r="B783" t="s">
        <v>2048</v>
      </c>
      <c r="C783" t="s">
        <v>139</v>
      </c>
      <c r="D783" s="1">
        <v>86740</v>
      </c>
      <c r="E783" s="1">
        <v>88480</v>
      </c>
      <c r="F783" t="s">
        <v>7</v>
      </c>
      <c r="G783" s="67">
        <f t="shared" si="29"/>
        <v>0</v>
      </c>
      <c r="H783" s="68">
        <f t="shared" si="28"/>
        <v>88.48</v>
      </c>
      <c r="I783" t="s">
        <v>3</v>
      </c>
      <c r="J783" t="s">
        <v>2055</v>
      </c>
      <c r="K783" s="66">
        <v>4.5999999999999999E-2</v>
      </c>
      <c r="L783" s="66">
        <v>4.9050000000000003E-2</v>
      </c>
      <c r="M783" s="66">
        <v>0.13559464285699999</v>
      </c>
      <c r="N783" s="69" t="s">
        <v>586</v>
      </c>
      <c r="O783" s="69" t="s">
        <v>2056</v>
      </c>
      <c r="P783">
        <v>2</v>
      </c>
      <c r="Q783">
        <v>0</v>
      </c>
      <c r="R783">
        <v>0</v>
      </c>
    </row>
    <row r="784" spans="1:18" x14ac:dyDescent="0.25">
      <c r="A784" t="s">
        <v>2057</v>
      </c>
      <c r="B784" t="s">
        <v>2058</v>
      </c>
      <c r="C784" t="s">
        <v>139</v>
      </c>
      <c r="D784" s="1">
        <v>176360</v>
      </c>
      <c r="E784" s="1">
        <v>179890</v>
      </c>
      <c r="F784" t="s">
        <v>7</v>
      </c>
      <c r="G784" s="67">
        <f t="shared" si="29"/>
        <v>0</v>
      </c>
      <c r="H784" s="68">
        <f t="shared" ref="H784:H847" si="30">(E784-(E784*G784))/1000</f>
        <v>179.89</v>
      </c>
      <c r="I784" t="s">
        <v>3</v>
      </c>
      <c r="J784" t="s">
        <v>1963</v>
      </c>
      <c r="K784" s="66">
        <v>5.6000000000000001E-2</v>
      </c>
      <c r="L784" s="66">
        <v>5.851E-2</v>
      </c>
      <c r="M784" s="66">
        <v>0.142374375</v>
      </c>
      <c r="N784" s="69" t="s">
        <v>586</v>
      </c>
      <c r="O784" s="69" t="s">
        <v>2059</v>
      </c>
      <c r="P784">
        <v>2</v>
      </c>
      <c r="Q784">
        <v>0</v>
      </c>
      <c r="R784">
        <v>0</v>
      </c>
    </row>
    <row r="785" spans="1:18" x14ac:dyDescent="0.25">
      <c r="A785" t="s">
        <v>2060</v>
      </c>
      <c r="B785" t="s">
        <v>2061</v>
      </c>
      <c r="C785" t="s">
        <v>139</v>
      </c>
      <c r="D785" s="1">
        <v>176610</v>
      </c>
      <c r="E785" s="1">
        <v>180150</v>
      </c>
      <c r="F785" t="s">
        <v>7</v>
      </c>
      <c r="G785" s="67">
        <f t="shared" si="29"/>
        <v>0</v>
      </c>
      <c r="H785" s="68">
        <f t="shared" si="30"/>
        <v>180.15</v>
      </c>
      <c r="I785" t="s">
        <v>3</v>
      </c>
      <c r="J785" t="s">
        <v>2062</v>
      </c>
      <c r="K785" s="66">
        <v>7.4999999999999997E-2</v>
      </c>
      <c r="L785" s="66">
        <v>8.0680000000000002E-2</v>
      </c>
      <c r="M785" s="66">
        <v>0.54414976415100003</v>
      </c>
      <c r="N785" s="69" t="s">
        <v>586</v>
      </c>
      <c r="O785" s="69" t="s">
        <v>2063</v>
      </c>
      <c r="P785">
        <v>2</v>
      </c>
      <c r="Q785">
        <v>0</v>
      </c>
      <c r="R785">
        <v>0</v>
      </c>
    </row>
    <row r="786" spans="1:18" x14ac:dyDescent="0.25">
      <c r="A786" t="s">
        <v>2064</v>
      </c>
      <c r="B786" t="s">
        <v>2065</v>
      </c>
      <c r="C786" t="s">
        <v>139</v>
      </c>
      <c r="D786" s="1">
        <v>231950</v>
      </c>
      <c r="E786" s="1">
        <v>236590</v>
      </c>
      <c r="F786" t="s">
        <v>7</v>
      </c>
      <c r="G786" s="67">
        <f t="shared" si="29"/>
        <v>0</v>
      </c>
      <c r="H786" s="68">
        <f t="shared" si="30"/>
        <v>236.59</v>
      </c>
      <c r="I786" t="s">
        <v>3</v>
      </c>
      <c r="J786" t="s">
        <v>2066</v>
      </c>
      <c r="K786" s="66">
        <v>0.107</v>
      </c>
      <c r="L786" s="66">
        <v>0.11422</v>
      </c>
      <c r="M786" s="66">
        <v>0.72099843750000003</v>
      </c>
      <c r="N786" s="69" t="s">
        <v>586</v>
      </c>
      <c r="O786" s="69" t="s">
        <v>2067</v>
      </c>
      <c r="P786">
        <v>2</v>
      </c>
      <c r="Q786">
        <v>0</v>
      </c>
      <c r="R786">
        <v>0</v>
      </c>
    </row>
    <row r="787" spans="1:18" x14ac:dyDescent="0.25">
      <c r="A787" t="s">
        <v>2068</v>
      </c>
      <c r="B787" t="s">
        <v>2069</v>
      </c>
      <c r="C787" t="s">
        <v>139</v>
      </c>
      <c r="D787" s="1">
        <v>235880</v>
      </c>
      <c r="E787" s="1">
        <v>240600</v>
      </c>
      <c r="F787" t="s">
        <v>7</v>
      </c>
      <c r="G787" s="67">
        <f t="shared" si="29"/>
        <v>0</v>
      </c>
      <c r="H787" s="68">
        <f t="shared" si="30"/>
        <v>240.6</v>
      </c>
      <c r="I787" t="s">
        <v>3</v>
      </c>
      <c r="J787" t="s">
        <v>2066</v>
      </c>
      <c r="K787" s="66">
        <v>9.2999999999999999E-2</v>
      </c>
      <c r="L787" s="66">
        <v>0.10002</v>
      </c>
      <c r="M787" s="66">
        <v>0.72099843750000003</v>
      </c>
      <c r="N787" s="69" t="s">
        <v>586</v>
      </c>
      <c r="O787" s="69" t="s">
        <v>2070</v>
      </c>
      <c r="P787">
        <v>2</v>
      </c>
      <c r="Q787">
        <v>0</v>
      </c>
      <c r="R787">
        <v>0</v>
      </c>
    </row>
    <row r="788" spans="1:18" x14ac:dyDescent="0.25">
      <c r="A788" t="s">
        <v>2071</v>
      </c>
      <c r="B788" t="s">
        <v>2072</v>
      </c>
      <c r="C788" t="s">
        <v>139</v>
      </c>
      <c r="D788" s="1">
        <v>232080</v>
      </c>
      <c r="E788" s="1">
        <v>236730</v>
      </c>
      <c r="F788" t="s">
        <v>7</v>
      </c>
      <c r="G788" s="67">
        <f t="shared" si="29"/>
        <v>0</v>
      </c>
      <c r="H788" s="68">
        <f t="shared" si="30"/>
        <v>236.73</v>
      </c>
      <c r="I788" t="s">
        <v>3</v>
      </c>
      <c r="J788" t="s">
        <v>2073</v>
      </c>
      <c r="K788" s="66">
        <v>0.108</v>
      </c>
      <c r="L788" s="66">
        <v>0.11826</v>
      </c>
      <c r="M788" s="66">
        <v>1.1092283653849999</v>
      </c>
      <c r="N788" s="69" t="s">
        <v>586</v>
      </c>
      <c r="O788" s="69" t="s">
        <v>2074</v>
      </c>
      <c r="P788">
        <v>2</v>
      </c>
      <c r="Q788">
        <v>0</v>
      </c>
      <c r="R788">
        <v>0</v>
      </c>
    </row>
    <row r="789" spans="1:18" x14ac:dyDescent="0.25">
      <c r="A789" t="s">
        <v>2075</v>
      </c>
      <c r="B789" t="s">
        <v>2076</v>
      </c>
      <c r="C789" t="s">
        <v>139</v>
      </c>
      <c r="D789" s="1">
        <v>235430</v>
      </c>
      <c r="E789" s="1">
        <v>240140</v>
      </c>
      <c r="F789" t="s">
        <v>7</v>
      </c>
      <c r="G789" s="67">
        <f t="shared" si="29"/>
        <v>0</v>
      </c>
      <c r="H789" s="68">
        <f t="shared" si="30"/>
        <v>240.14</v>
      </c>
      <c r="I789" t="s">
        <v>3</v>
      </c>
      <c r="J789" t="s">
        <v>2073</v>
      </c>
      <c r="K789" s="66">
        <v>0.1</v>
      </c>
      <c r="L789" s="66">
        <v>0.11026</v>
      </c>
      <c r="M789" s="66">
        <v>1.1092283653849999</v>
      </c>
      <c r="N789" s="69" t="s">
        <v>586</v>
      </c>
      <c r="O789" s="69" t="s">
        <v>2077</v>
      </c>
      <c r="P789">
        <v>2</v>
      </c>
      <c r="Q789">
        <v>0</v>
      </c>
      <c r="R789">
        <v>0</v>
      </c>
    </row>
    <row r="790" spans="1:18" x14ac:dyDescent="0.25">
      <c r="A790" t="s">
        <v>2078</v>
      </c>
      <c r="B790" t="s">
        <v>2079</v>
      </c>
      <c r="C790" t="s">
        <v>139</v>
      </c>
      <c r="D790" s="1">
        <v>105040</v>
      </c>
      <c r="E790" s="1">
        <v>107150</v>
      </c>
      <c r="F790" t="s">
        <v>7</v>
      </c>
      <c r="G790" s="67">
        <f t="shared" si="29"/>
        <v>0</v>
      </c>
      <c r="H790" s="68">
        <f t="shared" si="30"/>
        <v>107.15</v>
      </c>
      <c r="I790" t="s">
        <v>3</v>
      </c>
      <c r="J790" t="s">
        <v>2080</v>
      </c>
      <c r="K790" s="66">
        <v>3.9800000000000002E-2</v>
      </c>
      <c r="L790" s="66">
        <v>4.41E-2</v>
      </c>
      <c r="M790" s="66">
        <v>0.28474874999999999</v>
      </c>
      <c r="N790" s="69" t="s">
        <v>586</v>
      </c>
      <c r="O790" s="69" t="s">
        <v>2081</v>
      </c>
      <c r="P790">
        <v>2</v>
      </c>
      <c r="Q790">
        <v>0</v>
      </c>
      <c r="R790">
        <v>0</v>
      </c>
    </row>
    <row r="791" spans="1:18" x14ac:dyDescent="0.25">
      <c r="A791" t="s">
        <v>2082</v>
      </c>
      <c r="B791" t="s">
        <v>2083</v>
      </c>
      <c r="C791" t="s">
        <v>139</v>
      </c>
      <c r="D791" s="1">
        <v>44440</v>
      </c>
      <c r="E791" s="1">
        <v>45330</v>
      </c>
      <c r="F791" t="s">
        <v>7</v>
      </c>
      <c r="G791" s="67">
        <f t="shared" si="29"/>
        <v>0</v>
      </c>
      <c r="H791" s="68">
        <f t="shared" si="30"/>
        <v>45.33</v>
      </c>
      <c r="I791" t="s">
        <v>3</v>
      </c>
      <c r="J791" t="s">
        <v>2084</v>
      </c>
      <c r="K791" s="66">
        <v>1.4500000000000001E-2</v>
      </c>
      <c r="L791" s="66">
        <v>1.538E-2</v>
      </c>
      <c r="M791" s="66">
        <v>3.9006678082E-2</v>
      </c>
      <c r="N791" s="69" t="s">
        <v>586</v>
      </c>
      <c r="O791" s="69" t="s">
        <v>2085</v>
      </c>
      <c r="P791">
        <v>2</v>
      </c>
      <c r="Q791">
        <v>0</v>
      </c>
      <c r="R791">
        <v>0</v>
      </c>
    </row>
    <row r="792" spans="1:18" x14ac:dyDescent="0.25">
      <c r="A792" t="s">
        <v>2086</v>
      </c>
      <c r="B792" t="s">
        <v>2087</v>
      </c>
      <c r="C792" t="s">
        <v>139</v>
      </c>
      <c r="D792" s="1">
        <v>49570</v>
      </c>
      <c r="E792" s="1">
        <v>50570</v>
      </c>
      <c r="F792" t="s">
        <v>7</v>
      </c>
      <c r="G792" s="67">
        <f t="shared" si="29"/>
        <v>0</v>
      </c>
      <c r="H792" s="68">
        <f t="shared" si="30"/>
        <v>50.57</v>
      </c>
      <c r="I792" t="s">
        <v>3</v>
      </c>
      <c r="J792" t="s">
        <v>2088</v>
      </c>
      <c r="K792" s="66">
        <v>1.23E-2</v>
      </c>
      <c r="L792" s="66">
        <v>1.332E-2</v>
      </c>
      <c r="M792" s="66">
        <v>4.3987499999999999E-2</v>
      </c>
      <c r="N792" s="69" t="s">
        <v>586</v>
      </c>
      <c r="O792" s="69" t="s">
        <v>2089</v>
      </c>
      <c r="P792">
        <v>1</v>
      </c>
      <c r="Q792">
        <v>0</v>
      </c>
      <c r="R792">
        <v>0</v>
      </c>
    </row>
    <row r="793" spans="1:18" x14ac:dyDescent="0.25">
      <c r="A793" t="s">
        <v>2090</v>
      </c>
      <c r="B793" t="s">
        <v>2083</v>
      </c>
      <c r="C793" t="s">
        <v>139</v>
      </c>
      <c r="D793" s="1">
        <v>54930</v>
      </c>
      <c r="E793" s="1">
        <v>56030</v>
      </c>
      <c r="F793" t="s">
        <v>7</v>
      </c>
      <c r="G793" s="67">
        <f t="shared" si="29"/>
        <v>0</v>
      </c>
      <c r="H793" s="68">
        <f t="shared" si="30"/>
        <v>56.03</v>
      </c>
      <c r="I793" t="s">
        <v>3</v>
      </c>
      <c r="J793" t="s">
        <v>2091</v>
      </c>
      <c r="K793" s="66">
        <v>2.1499999999999998E-2</v>
      </c>
      <c r="L793" s="66">
        <v>2.2950000000000002E-2</v>
      </c>
      <c r="M793" s="66">
        <v>6.4715624999999999E-2</v>
      </c>
      <c r="N793" s="69" t="s">
        <v>586</v>
      </c>
      <c r="O793" s="69" t="s">
        <v>2092</v>
      </c>
      <c r="P793">
        <v>2</v>
      </c>
      <c r="Q793">
        <v>0</v>
      </c>
      <c r="R793">
        <v>0</v>
      </c>
    </row>
    <row r="794" spans="1:18" x14ac:dyDescent="0.25">
      <c r="A794" t="s">
        <v>2093</v>
      </c>
      <c r="B794" t="s">
        <v>2087</v>
      </c>
      <c r="C794" t="s">
        <v>139</v>
      </c>
      <c r="D794" s="1">
        <v>58060</v>
      </c>
      <c r="E794" s="1">
        <v>59230</v>
      </c>
      <c r="F794" t="s">
        <v>7</v>
      </c>
      <c r="G794" s="67">
        <f t="shared" si="29"/>
        <v>0</v>
      </c>
      <c r="H794" s="68">
        <f t="shared" si="30"/>
        <v>59.23</v>
      </c>
      <c r="I794" t="s">
        <v>3</v>
      </c>
      <c r="J794" t="s">
        <v>2094</v>
      </c>
      <c r="K794" s="66">
        <v>1.78E-2</v>
      </c>
      <c r="L794" s="66">
        <v>1.9480000000000001E-2</v>
      </c>
      <c r="M794" s="66">
        <v>6.7464583332999997E-2</v>
      </c>
      <c r="N794" s="69" t="s">
        <v>586</v>
      </c>
      <c r="O794" s="69" t="s">
        <v>2095</v>
      </c>
      <c r="P794">
        <v>1</v>
      </c>
      <c r="Q794">
        <v>0</v>
      </c>
      <c r="R794">
        <v>0</v>
      </c>
    </row>
    <row r="795" spans="1:18" x14ac:dyDescent="0.25">
      <c r="A795" t="s">
        <v>2096</v>
      </c>
      <c r="B795" t="s">
        <v>2083</v>
      </c>
      <c r="C795" t="s">
        <v>139</v>
      </c>
      <c r="D795" s="1">
        <v>72720</v>
      </c>
      <c r="E795" s="1">
        <v>65000</v>
      </c>
      <c r="F795" t="s">
        <v>7</v>
      </c>
      <c r="G795" s="67">
        <f t="shared" si="29"/>
        <v>0</v>
      </c>
      <c r="H795" s="68">
        <f t="shared" si="30"/>
        <v>65</v>
      </c>
      <c r="I795" t="s">
        <v>3</v>
      </c>
      <c r="J795" t="s">
        <v>2041</v>
      </c>
      <c r="K795" s="66">
        <v>2.8000000000000001E-2</v>
      </c>
      <c r="L795" s="66">
        <v>3.0280000000000001E-2</v>
      </c>
      <c r="M795" s="66">
        <v>9.4916249999999994E-2</v>
      </c>
      <c r="N795" s="69" t="s">
        <v>586</v>
      </c>
      <c r="O795" s="69" t="s">
        <v>2097</v>
      </c>
      <c r="P795">
        <v>2</v>
      </c>
      <c r="Q795">
        <v>0</v>
      </c>
      <c r="R795">
        <v>0</v>
      </c>
    </row>
    <row r="796" spans="1:18" x14ac:dyDescent="0.25">
      <c r="A796" t="s">
        <v>2098</v>
      </c>
      <c r="B796" t="s">
        <v>2087</v>
      </c>
      <c r="C796" t="s">
        <v>139</v>
      </c>
      <c r="D796" s="1">
        <v>63720</v>
      </c>
      <c r="E796" s="1">
        <v>74180</v>
      </c>
      <c r="F796" t="s">
        <v>7</v>
      </c>
      <c r="G796" s="67">
        <f t="shared" si="29"/>
        <v>0</v>
      </c>
      <c r="H796" s="68">
        <f t="shared" si="30"/>
        <v>74.180000000000007</v>
      </c>
      <c r="I796" t="s">
        <v>3</v>
      </c>
      <c r="J796" t="s">
        <v>2099</v>
      </c>
      <c r="K796" s="66">
        <v>2.4E-2</v>
      </c>
      <c r="L796" s="66">
        <v>2.546E-2</v>
      </c>
      <c r="M796" s="66">
        <v>9.3412499999999996E-2</v>
      </c>
      <c r="N796" s="69" t="s">
        <v>586</v>
      </c>
      <c r="O796" s="69" t="s">
        <v>2100</v>
      </c>
      <c r="P796">
        <v>1</v>
      </c>
      <c r="Q796">
        <v>0</v>
      </c>
      <c r="R796">
        <v>0</v>
      </c>
    </row>
    <row r="797" spans="1:18" x14ac:dyDescent="0.25">
      <c r="A797" t="s">
        <v>2101</v>
      </c>
      <c r="B797" t="s">
        <v>2102</v>
      </c>
      <c r="C797" t="s">
        <v>139</v>
      </c>
      <c r="D797" s="1">
        <v>116130</v>
      </c>
      <c r="E797" s="1">
        <v>118460</v>
      </c>
      <c r="F797" t="s">
        <v>7</v>
      </c>
      <c r="G797" s="67">
        <f t="shared" si="29"/>
        <v>0</v>
      </c>
      <c r="H797" s="68">
        <f t="shared" si="30"/>
        <v>118.46</v>
      </c>
      <c r="I797" t="s">
        <v>3</v>
      </c>
      <c r="J797" t="s">
        <v>1939</v>
      </c>
      <c r="K797" s="66">
        <v>3.5000000000000003E-2</v>
      </c>
      <c r="L797" s="66">
        <v>3.6650000000000002E-2</v>
      </c>
      <c r="M797" s="66">
        <v>9.1854435484000005E-2</v>
      </c>
      <c r="N797" s="69" t="s">
        <v>586</v>
      </c>
      <c r="O797" s="69" t="s">
        <v>2103</v>
      </c>
      <c r="P797">
        <v>2</v>
      </c>
      <c r="Q797">
        <v>0</v>
      </c>
      <c r="R797">
        <v>0</v>
      </c>
    </row>
    <row r="798" spans="1:18" x14ac:dyDescent="0.25">
      <c r="A798" t="s">
        <v>2104</v>
      </c>
      <c r="B798" t="s">
        <v>2105</v>
      </c>
      <c r="C798" t="s">
        <v>139</v>
      </c>
      <c r="D798" s="1">
        <v>130810</v>
      </c>
      <c r="E798" s="1">
        <v>133430</v>
      </c>
      <c r="F798" t="s">
        <v>7</v>
      </c>
      <c r="G798" s="67">
        <f t="shared" si="29"/>
        <v>0</v>
      </c>
      <c r="H798" s="68">
        <f t="shared" si="30"/>
        <v>133.43</v>
      </c>
      <c r="I798" t="s">
        <v>3</v>
      </c>
      <c r="J798" t="s">
        <v>2106</v>
      </c>
      <c r="K798" s="66">
        <v>2.86E-2</v>
      </c>
      <c r="L798" s="66">
        <v>3.0020000000000002E-2</v>
      </c>
      <c r="M798" s="66">
        <v>8.6287500000000003E-2</v>
      </c>
      <c r="N798" s="69" t="s">
        <v>586</v>
      </c>
      <c r="O798" s="69" t="s">
        <v>2107</v>
      </c>
      <c r="P798">
        <v>2</v>
      </c>
      <c r="Q798">
        <v>0</v>
      </c>
      <c r="R798">
        <v>0</v>
      </c>
    </row>
    <row r="799" spans="1:18" x14ac:dyDescent="0.25">
      <c r="A799" t="s">
        <v>2108</v>
      </c>
      <c r="B799" t="s">
        <v>2109</v>
      </c>
      <c r="C799" t="s">
        <v>139</v>
      </c>
      <c r="D799" s="1">
        <v>116130</v>
      </c>
      <c r="E799" s="1">
        <v>118460</v>
      </c>
      <c r="F799" t="s">
        <v>7</v>
      </c>
      <c r="G799" s="67">
        <f t="shared" si="29"/>
        <v>0</v>
      </c>
      <c r="H799" s="68">
        <f t="shared" si="30"/>
        <v>118.46</v>
      </c>
      <c r="I799" t="s">
        <v>3</v>
      </c>
      <c r="J799" t="s">
        <v>2110</v>
      </c>
      <c r="K799" s="66">
        <v>4.7E-2</v>
      </c>
      <c r="L799" s="66">
        <v>5.1049999999999998E-2</v>
      </c>
      <c r="M799" s="66">
        <v>0.36049921875000002</v>
      </c>
      <c r="N799" s="69" t="s">
        <v>586</v>
      </c>
      <c r="O799" s="69" t="s">
        <v>2111</v>
      </c>
      <c r="P799">
        <v>2</v>
      </c>
      <c r="Q799">
        <v>0</v>
      </c>
      <c r="R799">
        <v>0</v>
      </c>
    </row>
    <row r="800" spans="1:18" x14ac:dyDescent="0.25">
      <c r="A800" t="s">
        <v>2112</v>
      </c>
      <c r="B800" t="s">
        <v>2113</v>
      </c>
      <c r="C800" t="s">
        <v>139</v>
      </c>
      <c r="D800" s="1">
        <v>130810</v>
      </c>
      <c r="E800" s="1">
        <v>133430</v>
      </c>
      <c r="F800" t="s">
        <v>7</v>
      </c>
      <c r="G800" s="67">
        <f t="shared" si="29"/>
        <v>0</v>
      </c>
      <c r="H800" s="68">
        <f t="shared" si="30"/>
        <v>133.43</v>
      </c>
      <c r="I800" t="s">
        <v>3</v>
      </c>
      <c r="J800" t="s">
        <v>2114</v>
      </c>
      <c r="K800" s="66">
        <v>3.85E-2</v>
      </c>
      <c r="L800" s="66">
        <v>4.2119999999999998E-2</v>
      </c>
      <c r="M800" s="66">
        <v>0.34333258928600002</v>
      </c>
      <c r="N800" s="69" t="s">
        <v>586</v>
      </c>
      <c r="O800" s="69" t="s">
        <v>2115</v>
      </c>
      <c r="P800">
        <v>2</v>
      </c>
      <c r="Q800">
        <v>0</v>
      </c>
      <c r="R800">
        <v>0</v>
      </c>
    </row>
    <row r="801" spans="1:18" x14ac:dyDescent="0.25">
      <c r="A801" t="s">
        <v>2116</v>
      </c>
      <c r="B801" t="s">
        <v>2117</v>
      </c>
      <c r="C801" t="s">
        <v>139</v>
      </c>
      <c r="D801" s="1">
        <v>178270</v>
      </c>
      <c r="E801" s="1">
        <v>181840</v>
      </c>
      <c r="F801" t="s">
        <v>7</v>
      </c>
      <c r="G801" s="67">
        <f t="shared" si="29"/>
        <v>0</v>
      </c>
      <c r="H801" s="68">
        <f t="shared" si="30"/>
        <v>181.84</v>
      </c>
      <c r="I801" t="s">
        <v>3</v>
      </c>
      <c r="J801" t="s">
        <v>2118</v>
      </c>
      <c r="K801" s="66">
        <v>7.6499999999999999E-2</v>
      </c>
      <c r="L801" s="66">
        <v>8.2839999999999997E-2</v>
      </c>
      <c r="M801" s="66">
        <v>0.57679875000000003</v>
      </c>
      <c r="N801" s="69" t="s">
        <v>586</v>
      </c>
      <c r="O801" s="69" t="s">
        <v>2119</v>
      </c>
      <c r="P801">
        <v>2</v>
      </c>
      <c r="Q801">
        <v>0</v>
      </c>
      <c r="R801">
        <v>0</v>
      </c>
    </row>
    <row r="802" spans="1:18" x14ac:dyDescent="0.25">
      <c r="A802" t="s">
        <v>2120</v>
      </c>
      <c r="B802" t="s">
        <v>2121</v>
      </c>
      <c r="C802" t="s">
        <v>139</v>
      </c>
      <c r="D802" s="1">
        <v>187450</v>
      </c>
      <c r="E802" s="1">
        <v>191200</v>
      </c>
      <c r="F802" t="s">
        <v>7</v>
      </c>
      <c r="G802" s="67">
        <f t="shared" si="29"/>
        <v>0</v>
      </c>
      <c r="H802" s="68">
        <f t="shared" si="30"/>
        <v>191.2</v>
      </c>
      <c r="I802" t="s">
        <v>3</v>
      </c>
      <c r="J802" t="s">
        <v>144</v>
      </c>
      <c r="K802" s="66">
        <v>6.2E-2</v>
      </c>
      <c r="L802" s="66">
        <v>6.9750000000000006E-2</v>
      </c>
      <c r="M802" s="66">
        <v>0.56949749999999999</v>
      </c>
      <c r="N802" s="69" t="s">
        <v>586</v>
      </c>
      <c r="O802" s="69" t="s">
        <v>2122</v>
      </c>
      <c r="P802">
        <v>2</v>
      </c>
      <c r="Q802">
        <v>0</v>
      </c>
      <c r="R802">
        <v>0</v>
      </c>
    </row>
    <row r="803" spans="1:18" x14ac:dyDescent="0.25">
      <c r="A803" t="s">
        <v>2123</v>
      </c>
      <c r="B803" t="s">
        <v>2124</v>
      </c>
      <c r="C803" t="s">
        <v>139</v>
      </c>
      <c r="D803" s="1">
        <v>179030</v>
      </c>
      <c r="E803" s="1">
        <v>182620</v>
      </c>
      <c r="F803" t="s">
        <v>7</v>
      </c>
      <c r="G803" s="67">
        <f t="shared" si="29"/>
        <v>0</v>
      </c>
      <c r="H803" s="68">
        <f t="shared" si="30"/>
        <v>182.62</v>
      </c>
      <c r="I803" t="s">
        <v>3</v>
      </c>
      <c r="J803" t="s">
        <v>2125</v>
      </c>
      <c r="K803" s="66">
        <v>5.5E-2</v>
      </c>
      <c r="L803" s="66">
        <v>6.1960000000000001E-2</v>
      </c>
      <c r="M803" s="66">
        <v>0.47458125000000001</v>
      </c>
      <c r="N803" s="69" t="s">
        <v>586</v>
      </c>
      <c r="O803" s="69" t="s">
        <v>2126</v>
      </c>
      <c r="P803">
        <v>2</v>
      </c>
      <c r="Q803">
        <v>0</v>
      </c>
      <c r="R803">
        <v>0</v>
      </c>
    </row>
    <row r="804" spans="1:18" x14ac:dyDescent="0.25">
      <c r="A804" t="s">
        <v>2127</v>
      </c>
      <c r="B804" t="s">
        <v>2128</v>
      </c>
      <c r="C804" t="s">
        <v>139</v>
      </c>
      <c r="D804" s="1">
        <v>187450</v>
      </c>
      <c r="E804" s="1">
        <v>191200</v>
      </c>
      <c r="F804" t="s">
        <v>7</v>
      </c>
      <c r="G804" s="67">
        <f t="shared" si="29"/>
        <v>0</v>
      </c>
      <c r="H804" s="68">
        <f t="shared" si="30"/>
        <v>191.2</v>
      </c>
      <c r="I804" t="s">
        <v>3</v>
      </c>
      <c r="J804" t="s">
        <v>2129</v>
      </c>
      <c r="K804" s="66">
        <v>4.2999999999999997E-2</v>
      </c>
      <c r="L804" s="66">
        <v>4.8910000000000002E-2</v>
      </c>
      <c r="M804" s="66">
        <v>0.43143749999999997</v>
      </c>
      <c r="N804" s="69" t="s">
        <v>586</v>
      </c>
      <c r="O804" s="69" t="s">
        <v>2130</v>
      </c>
      <c r="P804">
        <v>2</v>
      </c>
      <c r="Q804">
        <v>0</v>
      </c>
      <c r="R804">
        <v>0</v>
      </c>
    </row>
    <row r="805" spans="1:18" x14ac:dyDescent="0.25">
      <c r="A805" t="s">
        <v>2131</v>
      </c>
      <c r="B805" t="s">
        <v>2132</v>
      </c>
      <c r="C805" t="s">
        <v>139</v>
      </c>
      <c r="D805" s="1">
        <v>189200</v>
      </c>
      <c r="E805" s="1">
        <v>192990</v>
      </c>
      <c r="F805" t="s">
        <v>7</v>
      </c>
      <c r="G805" s="67">
        <f t="shared" si="29"/>
        <v>0</v>
      </c>
      <c r="H805" s="68">
        <f t="shared" si="30"/>
        <v>192.99</v>
      </c>
      <c r="I805" t="s">
        <v>3</v>
      </c>
      <c r="J805" t="s">
        <v>2133</v>
      </c>
      <c r="K805" s="66">
        <v>7.0000000000000007E-2</v>
      </c>
      <c r="L805" s="66">
        <v>7.6910000000000006E-2</v>
      </c>
      <c r="M805" s="66">
        <v>0.68666517857099996</v>
      </c>
      <c r="N805" s="69" t="s">
        <v>586</v>
      </c>
      <c r="O805" s="69" t="s">
        <v>2134</v>
      </c>
      <c r="P805">
        <v>2</v>
      </c>
      <c r="Q805">
        <v>0</v>
      </c>
      <c r="R805">
        <v>0</v>
      </c>
    </row>
    <row r="806" spans="1:18" x14ac:dyDescent="0.25">
      <c r="A806" t="s">
        <v>2135</v>
      </c>
      <c r="B806" t="s">
        <v>2136</v>
      </c>
      <c r="C806" t="s">
        <v>139</v>
      </c>
      <c r="D806" s="1">
        <v>200930</v>
      </c>
      <c r="E806" s="1">
        <v>204950</v>
      </c>
      <c r="F806" t="s">
        <v>7</v>
      </c>
      <c r="G806" s="67">
        <f t="shared" si="29"/>
        <v>0</v>
      </c>
      <c r="H806" s="68">
        <f t="shared" si="30"/>
        <v>204.95</v>
      </c>
      <c r="I806" t="s">
        <v>3</v>
      </c>
      <c r="J806" t="s">
        <v>2137</v>
      </c>
      <c r="K806" s="66">
        <v>5.8000000000000003E-2</v>
      </c>
      <c r="L806" s="66">
        <v>6.8099999999999994E-2</v>
      </c>
      <c r="M806" s="66">
        <v>0.79096875</v>
      </c>
      <c r="N806" s="69" t="s">
        <v>586</v>
      </c>
      <c r="O806" s="69" t="s">
        <v>2138</v>
      </c>
      <c r="P806">
        <v>2</v>
      </c>
      <c r="Q806">
        <v>0</v>
      </c>
      <c r="R806">
        <v>0</v>
      </c>
    </row>
    <row r="807" spans="1:18" x14ac:dyDescent="0.25">
      <c r="A807" t="s">
        <v>2139</v>
      </c>
      <c r="B807" t="s">
        <v>2140</v>
      </c>
      <c r="C807" t="s">
        <v>139</v>
      </c>
      <c r="D807" s="1">
        <v>177990</v>
      </c>
      <c r="E807" s="1">
        <v>181550</v>
      </c>
      <c r="F807" t="s">
        <v>7</v>
      </c>
      <c r="G807" s="67">
        <f t="shared" si="29"/>
        <v>0</v>
      </c>
      <c r="H807" s="68">
        <f t="shared" si="30"/>
        <v>181.55</v>
      </c>
      <c r="I807" t="s">
        <v>3</v>
      </c>
      <c r="J807" t="s">
        <v>2141</v>
      </c>
      <c r="K807" s="66">
        <v>7.4999999999999997E-2</v>
      </c>
      <c r="L807" s="66">
        <v>8.2909999999999998E-2</v>
      </c>
      <c r="M807" s="66">
        <v>0.73948557692299999</v>
      </c>
      <c r="N807" s="69" t="s">
        <v>586</v>
      </c>
      <c r="O807" s="69" t="s">
        <v>2142</v>
      </c>
      <c r="P807">
        <v>2</v>
      </c>
      <c r="Q807">
        <v>0</v>
      </c>
      <c r="R807">
        <v>0</v>
      </c>
    </row>
    <row r="808" spans="1:18" x14ac:dyDescent="0.25">
      <c r="A808" t="s">
        <v>2143</v>
      </c>
      <c r="B808" t="s">
        <v>2144</v>
      </c>
      <c r="C808" t="s">
        <v>139</v>
      </c>
      <c r="D808" s="1">
        <v>187450</v>
      </c>
      <c r="E808" s="1">
        <v>191200</v>
      </c>
      <c r="F808" t="s">
        <v>7</v>
      </c>
      <c r="G808" s="67">
        <f t="shared" si="29"/>
        <v>0</v>
      </c>
      <c r="H808" s="68">
        <f t="shared" si="30"/>
        <v>191.2</v>
      </c>
      <c r="I808" t="s">
        <v>3</v>
      </c>
      <c r="J808" t="s">
        <v>2137</v>
      </c>
      <c r="K808" s="66">
        <v>5.8999999999999997E-2</v>
      </c>
      <c r="L808" s="66">
        <v>6.9099999999999995E-2</v>
      </c>
      <c r="M808" s="66">
        <v>0.79096875</v>
      </c>
      <c r="N808" s="69" t="s">
        <v>586</v>
      </c>
      <c r="O808" s="69" t="s">
        <v>2145</v>
      </c>
      <c r="P808">
        <v>2</v>
      </c>
      <c r="Q808">
        <v>0</v>
      </c>
      <c r="R808">
        <v>0</v>
      </c>
    </row>
    <row r="809" spans="1:18" x14ac:dyDescent="0.25">
      <c r="A809" t="s">
        <v>2146</v>
      </c>
      <c r="B809" t="s">
        <v>2147</v>
      </c>
      <c r="C809" t="s">
        <v>139</v>
      </c>
      <c r="D809" s="1">
        <v>65050</v>
      </c>
      <c r="E809" s="1">
        <v>66360</v>
      </c>
      <c r="F809" t="s">
        <v>7</v>
      </c>
      <c r="G809" s="67">
        <f t="shared" si="29"/>
        <v>0</v>
      </c>
      <c r="H809" s="68">
        <f t="shared" si="30"/>
        <v>66.36</v>
      </c>
      <c r="I809" t="s">
        <v>3</v>
      </c>
      <c r="J809" t="s">
        <v>2148</v>
      </c>
      <c r="K809" s="66">
        <v>3.2000000000000001E-2</v>
      </c>
      <c r="L809" s="66">
        <v>3.5220000000000001E-2</v>
      </c>
      <c r="M809" s="66">
        <v>0.18983249999999999</v>
      </c>
      <c r="N809" s="69" t="s">
        <v>586</v>
      </c>
      <c r="O809" s="69" t="s">
        <v>2149</v>
      </c>
      <c r="P809">
        <v>2</v>
      </c>
      <c r="Q809">
        <v>0</v>
      </c>
      <c r="R809">
        <v>0</v>
      </c>
    </row>
    <row r="810" spans="1:18" x14ac:dyDescent="0.25">
      <c r="A810" t="s">
        <v>2150</v>
      </c>
      <c r="B810" t="s">
        <v>2151</v>
      </c>
      <c r="C810" t="s">
        <v>139</v>
      </c>
      <c r="D810" s="1">
        <v>74170</v>
      </c>
      <c r="E810" s="1">
        <v>75660</v>
      </c>
      <c r="F810" t="s">
        <v>7</v>
      </c>
      <c r="G810" s="67">
        <f t="shared" si="29"/>
        <v>0</v>
      </c>
      <c r="H810" s="68">
        <f t="shared" si="30"/>
        <v>75.66</v>
      </c>
      <c r="I810" t="s">
        <v>3</v>
      </c>
      <c r="J810" t="s">
        <v>2152</v>
      </c>
      <c r="K810" s="66">
        <v>2.6499999999999999E-2</v>
      </c>
      <c r="L810" s="66">
        <v>2.947E-2</v>
      </c>
      <c r="M810" s="66">
        <v>0.187334703947</v>
      </c>
      <c r="N810" s="69" t="s">
        <v>586</v>
      </c>
      <c r="O810" s="69" t="s">
        <v>2153</v>
      </c>
      <c r="P810">
        <v>2</v>
      </c>
      <c r="Q810">
        <v>0</v>
      </c>
      <c r="R810">
        <v>0</v>
      </c>
    </row>
    <row r="811" spans="1:18" x14ac:dyDescent="0.25">
      <c r="A811" t="s">
        <v>2154</v>
      </c>
      <c r="B811" t="s">
        <v>2155</v>
      </c>
      <c r="C811" t="s">
        <v>139</v>
      </c>
      <c r="D811" s="1">
        <v>131890</v>
      </c>
      <c r="E811" s="1">
        <v>134530</v>
      </c>
      <c r="F811" t="s">
        <v>7</v>
      </c>
      <c r="G811" s="67">
        <f t="shared" si="29"/>
        <v>0</v>
      </c>
      <c r="H811" s="68">
        <f t="shared" si="30"/>
        <v>134.53</v>
      </c>
      <c r="I811" t="s">
        <v>3</v>
      </c>
      <c r="J811" t="s">
        <v>2156</v>
      </c>
      <c r="K811" s="66">
        <v>4.6699999999999998E-2</v>
      </c>
      <c r="L811" s="66">
        <v>4.8869999999999997E-2</v>
      </c>
      <c r="M811" s="66">
        <v>0.1186453125</v>
      </c>
      <c r="N811" s="69" t="s">
        <v>586</v>
      </c>
      <c r="O811" s="69" t="s">
        <v>2157</v>
      </c>
      <c r="P811">
        <v>2</v>
      </c>
      <c r="Q811">
        <v>0</v>
      </c>
      <c r="R811">
        <v>0</v>
      </c>
    </row>
    <row r="812" spans="1:18" x14ac:dyDescent="0.25">
      <c r="A812" t="s">
        <v>2158</v>
      </c>
      <c r="B812" t="s">
        <v>2159</v>
      </c>
      <c r="C812" t="s">
        <v>139</v>
      </c>
      <c r="D812" s="1">
        <v>132040</v>
      </c>
      <c r="E812" s="1">
        <v>134690</v>
      </c>
      <c r="F812" t="s">
        <v>7</v>
      </c>
      <c r="G812" s="67">
        <f t="shared" si="29"/>
        <v>0</v>
      </c>
      <c r="H812" s="68">
        <f t="shared" si="30"/>
        <v>134.69</v>
      </c>
      <c r="I812" t="s">
        <v>3</v>
      </c>
      <c r="J812" t="s">
        <v>2125</v>
      </c>
      <c r="K812" s="66">
        <v>5.5E-2</v>
      </c>
      <c r="L812" s="66">
        <v>6.1780000000000002E-2</v>
      </c>
      <c r="M812" s="66">
        <v>0.47458125000000001</v>
      </c>
      <c r="N812" s="69" t="s">
        <v>586</v>
      </c>
      <c r="O812" s="69" t="s">
        <v>2160</v>
      </c>
      <c r="P812">
        <v>2</v>
      </c>
      <c r="Q812">
        <v>0</v>
      </c>
      <c r="R812">
        <v>0</v>
      </c>
    </row>
    <row r="813" spans="1:18" x14ac:dyDescent="0.25">
      <c r="A813" t="s">
        <v>2161</v>
      </c>
      <c r="B813" t="s">
        <v>2162</v>
      </c>
      <c r="C813" t="s">
        <v>139</v>
      </c>
      <c r="D813" s="1">
        <v>212990</v>
      </c>
      <c r="E813" s="1">
        <v>217250</v>
      </c>
      <c r="F813" t="s">
        <v>7</v>
      </c>
      <c r="G813" s="67">
        <f t="shared" si="29"/>
        <v>0</v>
      </c>
      <c r="H813" s="68">
        <f t="shared" si="30"/>
        <v>217.25</v>
      </c>
      <c r="I813" t="s">
        <v>3</v>
      </c>
      <c r="J813" t="s">
        <v>2163</v>
      </c>
      <c r="K813" s="66">
        <v>8.3000000000000004E-2</v>
      </c>
      <c r="L813" s="66">
        <v>9.0529999999999999E-2</v>
      </c>
      <c r="M813" s="66">
        <v>0.72099843750000003</v>
      </c>
      <c r="N813" s="69" t="s">
        <v>586</v>
      </c>
      <c r="O813" s="69" t="s">
        <v>2164</v>
      </c>
      <c r="P813">
        <v>2</v>
      </c>
      <c r="Q813">
        <v>0</v>
      </c>
      <c r="R813">
        <v>0</v>
      </c>
    </row>
    <row r="814" spans="1:18" x14ac:dyDescent="0.25">
      <c r="A814" t="s">
        <v>2165</v>
      </c>
      <c r="B814" t="s">
        <v>2166</v>
      </c>
      <c r="C814" t="s">
        <v>139</v>
      </c>
      <c r="D814" s="1">
        <v>214970</v>
      </c>
      <c r="E814" s="1">
        <v>219270</v>
      </c>
      <c r="F814" t="s">
        <v>7</v>
      </c>
      <c r="G814" s="67">
        <f t="shared" si="29"/>
        <v>0</v>
      </c>
      <c r="H814" s="68">
        <f t="shared" si="30"/>
        <v>219.27</v>
      </c>
      <c r="I814" t="s">
        <v>3</v>
      </c>
      <c r="J814" t="s">
        <v>2167</v>
      </c>
      <c r="K814" s="66">
        <v>0.06</v>
      </c>
      <c r="L814" s="66">
        <v>6.5559999999999993E-2</v>
      </c>
      <c r="M814" s="66">
        <v>0.49724030172400002</v>
      </c>
      <c r="N814" s="69" t="s">
        <v>586</v>
      </c>
      <c r="O814" s="69" t="s">
        <v>2168</v>
      </c>
      <c r="P814">
        <v>2</v>
      </c>
      <c r="Q814">
        <v>0</v>
      </c>
      <c r="R814">
        <v>0</v>
      </c>
    </row>
    <row r="815" spans="1:18" x14ac:dyDescent="0.25">
      <c r="A815" t="s">
        <v>2169</v>
      </c>
      <c r="B815" t="s">
        <v>2170</v>
      </c>
      <c r="C815" t="s">
        <v>139</v>
      </c>
      <c r="D815" s="1">
        <v>213160</v>
      </c>
      <c r="E815" s="1">
        <v>217430</v>
      </c>
      <c r="F815" t="s">
        <v>7</v>
      </c>
      <c r="G815" s="67">
        <f t="shared" si="29"/>
        <v>0</v>
      </c>
      <c r="H815" s="68">
        <f t="shared" si="30"/>
        <v>217.43</v>
      </c>
      <c r="I815" t="s">
        <v>3</v>
      </c>
      <c r="J815" t="s">
        <v>2171</v>
      </c>
      <c r="K815" s="66">
        <v>8.6999999999999994E-2</v>
      </c>
      <c r="L815" s="66">
        <v>9.5600000000000004E-2</v>
      </c>
      <c r="M815" s="66">
        <v>0.87393750000000003</v>
      </c>
      <c r="N815" s="69" t="s">
        <v>586</v>
      </c>
      <c r="O815" s="69" t="s">
        <v>2172</v>
      </c>
      <c r="P815">
        <v>2</v>
      </c>
      <c r="Q815">
        <v>0</v>
      </c>
      <c r="R815">
        <v>0</v>
      </c>
    </row>
    <row r="816" spans="1:18" x14ac:dyDescent="0.25">
      <c r="A816" t="s">
        <v>2173</v>
      </c>
      <c r="B816" t="s">
        <v>2174</v>
      </c>
      <c r="C816" t="s">
        <v>139</v>
      </c>
      <c r="D816" s="1">
        <v>212680</v>
      </c>
      <c r="E816" s="1">
        <v>216940</v>
      </c>
      <c r="F816" t="s">
        <v>7</v>
      </c>
      <c r="G816" s="67">
        <f t="shared" si="29"/>
        <v>0</v>
      </c>
      <c r="H816" s="68">
        <f t="shared" si="30"/>
        <v>216.94</v>
      </c>
      <c r="I816" t="s">
        <v>3</v>
      </c>
      <c r="J816" t="s">
        <v>2171</v>
      </c>
      <c r="K816" s="66">
        <v>8.5999999999999993E-2</v>
      </c>
      <c r="L816" s="66">
        <v>9.5130000000000006E-2</v>
      </c>
      <c r="M816" s="66">
        <v>0.87393750000000003</v>
      </c>
      <c r="N816" s="69" t="s">
        <v>586</v>
      </c>
      <c r="O816" s="69" t="s">
        <v>2175</v>
      </c>
      <c r="P816">
        <v>2</v>
      </c>
      <c r="Q816">
        <v>0</v>
      </c>
      <c r="R816">
        <v>0</v>
      </c>
    </row>
    <row r="817" spans="1:18" x14ac:dyDescent="0.25">
      <c r="A817" t="s">
        <v>2176</v>
      </c>
      <c r="B817" t="s">
        <v>2177</v>
      </c>
      <c r="C817" t="s">
        <v>139</v>
      </c>
      <c r="D817" s="1">
        <v>75040</v>
      </c>
      <c r="E817" s="1">
        <v>76550</v>
      </c>
      <c r="F817" t="s">
        <v>7</v>
      </c>
      <c r="G817" s="67">
        <f t="shared" si="29"/>
        <v>0</v>
      </c>
      <c r="H817" s="68">
        <f t="shared" si="30"/>
        <v>76.55</v>
      </c>
      <c r="I817" t="s">
        <v>3</v>
      </c>
      <c r="J817" t="s">
        <v>2178</v>
      </c>
      <c r="K817" s="66">
        <v>3.5000000000000003E-2</v>
      </c>
      <c r="L817" s="66">
        <v>3.9620000000000002E-2</v>
      </c>
      <c r="M817" s="66">
        <v>0.338986607143</v>
      </c>
      <c r="N817" s="69" t="s">
        <v>586</v>
      </c>
      <c r="O817" s="69" t="s">
        <v>2179</v>
      </c>
      <c r="P817">
        <v>2</v>
      </c>
      <c r="Q817">
        <v>0</v>
      </c>
      <c r="R817">
        <v>0</v>
      </c>
    </row>
    <row r="818" spans="1:18" x14ac:dyDescent="0.25">
      <c r="A818" t="s">
        <v>2180</v>
      </c>
      <c r="B818" t="s">
        <v>2181</v>
      </c>
      <c r="C818" t="s">
        <v>139</v>
      </c>
      <c r="D818" s="1">
        <v>125180</v>
      </c>
      <c r="E818" s="1">
        <v>127690</v>
      </c>
      <c r="F818" t="s">
        <v>7</v>
      </c>
      <c r="G818" s="67">
        <f t="shared" si="29"/>
        <v>0</v>
      </c>
      <c r="H818" s="68">
        <f t="shared" si="30"/>
        <v>127.69</v>
      </c>
      <c r="I818" t="s">
        <v>3</v>
      </c>
      <c r="J818" t="s">
        <v>2182</v>
      </c>
      <c r="K818" s="66">
        <v>2.5000000000000001E-2</v>
      </c>
      <c r="L818" s="66">
        <v>2.6280000000000001E-2</v>
      </c>
      <c r="M818" s="66">
        <v>6.1901902173999997E-2</v>
      </c>
      <c r="N818" s="69" t="s">
        <v>586</v>
      </c>
      <c r="O818" s="69" t="s">
        <v>2183</v>
      </c>
      <c r="P818">
        <v>2</v>
      </c>
      <c r="Q818">
        <v>0</v>
      </c>
      <c r="R818">
        <v>0</v>
      </c>
    </row>
    <row r="819" spans="1:18" x14ac:dyDescent="0.25">
      <c r="A819" t="s">
        <v>2184</v>
      </c>
      <c r="B819" t="s">
        <v>2185</v>
      </c>
      <c r="C819" t="s">
        <v>139</v>
      </c>
      <c r="D819" s="1">
        <v>128640</v>
      </c>
      <c r="E819" s="1">
        <v>131220</v>
      </c>
      <c r="F819" t="s">
        <v>7</v>
      </c>
      <c r="G819" s="67">
        <f t="shared" si="29"/>
        <v>0</v>
      </c>
      <c r="H819" s="68">
        <f t="shared" si="30"/>
        <v>131.22</v>
      </c>
      <c r="I819" t="s">
        <v>3</v>
      </c>
      <c r="J819" t="s">
        <v>2186</v>
      </c>
      <c r="K819" s="66">
        <v>4.1000000000000002E-2</v>
      </c>
      <c r="L819" s="66">
        <v>4.5229999999999999E-2</v>
      </c>
      <c r="M819" s="66">
        <v>0.273796875</v>
      </c>
      <c r="N819" s="69" t="s">
        <v>586</v>
      </c>
      <c r="O819" s="69" t="s">
        <v>2187</v>
      </c>
      <c r="P819">
        <v>2</v>
      </c>
      <c r="Q819">
        <v>0</v>
      </c>
      <c r="R819">
        <v>0</v>
      </c>
    </row>
    <row r="820" spans="1:18" x14ac:dyDescent="0.25">
      <c r="A820" t="s">
        <v>2188</v>
      </c>
      <c r="B820" t="s">
        <v>2189</v>
      </c>
      <c r="C820" t="s">
        <v>139</v>
      </c>
      <c r="D820" s="1">
        <v>223020</v>
      </c>
      <c r="E820" s="1">
        <v>227490</v>
      </c>
      <c r="F820" t="s">
        <v>7</v>
      </c>
      <c r="G820" s="67">
        <f t="shared" si="29"/>
        <v>0</v>
      </c>
      <c r="H820" s="68">
        <f t="shared" si="30"/>
        <v>227.49</v>
      </c>
      <c r="I820" t="s">
        <v>3</v>
      </c>
      <c r="J820" t="s">
        <v>2190</v>
      </c>
      <c r="K820" s="66">
        <v>0.13500000000000001</v>
      </c>
      <c r="L820" s="66">
        <v>0.14437</v>
      </c>
      <c r="M820" s="66">
        <v>0.93032056451599998</v>
      </c>
      <c r="N820" s="69" t="s">
        <v>586</v>
      </c>
      <c r="O820" s="69" t="s">
        <v>2191</v>
      </c>
      <c r="P820">
        <v>2</v>
      </c>
      <c r="Q820">
        <v>0</v>
      </c>
      <c r="R820">
        <v>0</v>
      </c>
    </row>
    <row r="821" spans="1:18" x14ac:dyDescent="0.25">
      <c r="A821" t="s">
        <v>2192</v>
      </c>
      <c r="B821" t="s">
        <v>2193</v>
      </c>
      <c r="C821" t="s">
        <v>139</v>
      </c>
      <c r="D821" s="1">
        <v>224530</v>
      </c>
      <c r="E821" s="1">
        <v>229030</v>
      </c>
      <c r="F821" t="s">
        <v>7</v>
      </c>
      <c r="G821" s="67">
        <f t="shared" ref="G821:G884" si="31">ELINSTAL</f>
        <v>0</v>
      </c>
      <c r="H821" s="68">
        <f t="shared" si="30"/>
        <v>229.03</v>
      </c>
      <c r="I821" t="s">
        <v>3</v>
      </c>
      <c r="J821" t="s">
        <v>2125</v>
      </c>
      <c r="K821" s="66">
        <v>5.9400000000000001E-2</v>
      </c>
      <c r="L821" s="66">
        <v>6.6409999999999997E-2</v>
      </c>
      <c r="M821" s="66">
        <v>0.47458125000000001</v>
      </c>
      <c r="N821" s="69" t="s">
        <v>586</v>
      </c>
      <c r="O821" s="69" t="s">
        <v>2194</v>
      </c>
      <c r="P821">
        <v>2</v>
      </c>
      <c r="Q821">
        <v>0</v>
      </c>
      <c r="R821">
        <v>0</v>
      </c>
    </row>
    <row r="822" spans="1:18" x14ac:dyDescent="0.25">
      <c r="A822" t="s">
        <v>2195</v>
      </c>
      <c r="B822" t="s">
        <v>2196</v>
      </c>
      <c r="C822" t="s">
        <v>139</v>
      </c>
      <c r="D822" s="1">
        <v>226180</v>
      </c>
      <c r="E822" s="1">
        <v>230710</v>
      </c>
      <c r="F822" t="s">
        <v>7</v>
      </c>
      <c r="G822" s="67">
        <f t="shared" si="31"/>
        <v>0</v>
      </c>
      <c r="H822" s="68">
        <f t="shared" si="30"/>
        <v>230.71</v>
      </c>
      <c r="I822" t="s">
        <v>3</v>
      </c>
      <c r="J822" t="s">
        <v>2197</v>
      </c>
      <c r="K822" s="66">
        <v>8.4000000000000005E-2</v>
      </c>
      <c r="L822" s="66">
        <v>9.2770000000000005E-2</v>
      </c>
      <c r="M822" s="66">
        <v>0.90124804687500004</v>
      </c>
      <c r="N822" s="69" t="s">
        <v>586</v>
      </c>
      <c r="O822" s="69" t="s">
        <v>2198</v>
      </c>
      <c r="P822">
        <v>2</v>
      </c>
      <c r="Q822">
        <v>0</v>
      </c>
      <c r="R822">
        <v>0</v>
      </c>
    </row>
    <row r="823" spans="1:18" x14ac:dyDescent="0.25">
      <c r="A823" t="s">
        <v>2199</v>
      </c>
      <c r="B823" t="s">
        <v>2200</v>
      </c>
      <c r="C823" t="s">
        <v>139</v>
      </c>
      <c r="D823" s="1">
        <v>225280</v>
      </c>
      <c r="E823" s="1">
        <v>229790</v>
      </c>
      <c r="F823" t="s">
        <v>7</v>
      </c>
      <c r="G823" s="67">
        <f t="shared" si="31"/>
        <v>0</v>
      </c>
      <c r="H823" s="68">
        <f t="shared" si="30"/>
        <v>229.79</v>
      </c>
      <c r="I823" t="s">
        <v>3</v>
      </c>
      <c r="J823" t="s">
        <v>2066</v>
      </c>
      <c r="K823" s="66">
        <v>0.125</v>
      </c>
      <c r="L823" s="66">
        <v>0.13220000000000001</v>
      </c>
      <c r="M823" s="66">
        <v>0.72099843750000003</v>
      </c>
      <c r="N823" s="69" t="s">
        <v>586</v>
      </c>
      <c r="O823" s="69" t="s">
        <v>2201</v>
      </c>
      <c r="P823">
        <v>2</v>
      </c>
      <c r="Q823">
        <v>0</v>
      </c>
      <c r="R823">
        <v>0</v>
      </c>
    </row>
    <row r="824" spans="1:18" x14ac:dyDescent="0.25">
      <c r="A824" t="s">
        <v>2202</v>
      </c>
      <c r="B824" t="s">
        <v>2203</v>
      </c>
      <c r="C824" t="s">
        <v>139</v>
      </c>
      <c r="D824" s="1">
        <v>90370</v>
      </c>
      <c r="E824" s="1">
        <v>92180</v>
      </c>
      <c r="F824" t="s">
        <v>7</v>
      </c>
      <c r="G824" s="67">
        <f t="shared" si="31"/>
        <v>0</v>
      </c>
      <c r="H824" s="68">
        <f t="shared" si="30"/>
        <v>92.18</v>
      </c>
      <c r="I824" t="s">
        <v>3</v>
      </c>
      <c r="J824" t="s">
        <v>2204</v>
      </c>
      <c r="K824" s="66">
        <v>2.1499999999999998E-2</v>
      </c>
      <c r="L824" s="66">
        <v>2.3689999999999999E-2</v>
      </c>
      <c r="M824" s="66">
        <v>0.1138995</v>
      </c>
      <c r="N824" s="69" t="s">
        <v>586</v>
      </c>
      <c r="O824" s="69" t="s">
        <v>2205</v>
      </c>
      <c r="P824">
        <v>2</v>
      </c>
      <c r="Q824">
        <v>0</v>
      </c>
      <c r="R824">
        <v>0</v>
      </c>
    </row>
    <row r="825" spans="1:18" x14ac:dyDescent="0.25">
      <c r="A825" t="s">
        <v>2206</v>
      </c>
      <c r="B825" t="s">
        <v>2207</v>
      </c>
      <c r="C825" t="s">
        <v>139</v>
      </c>
      <c r="D825" s="1">
        <v>142220</v>
      </c>
      <c r="E825" s="1">
        <v>145070</v>
      </c>
      <c r="F825" t="s">
        <v>7</v>
      </c>
      <c r="G825" s="67">
        <f t="shared" si="31"/>
        <v>0</v>
      </c>
      <c r="H825" s="68">
        <f t="shared" si="30"/>
        <v>145.07</v>
      </c>
      <c r="I825" t="s">
        <v>3</v>
      </c>
      <c r="J825" t="s">
        <v>2208</v>
      </c>
      <c r="K825" s="66">
        <v>3.9E-2</v>
      </c>
      <c r="L825" s="66">
        <v>4.0910000000000002E-2</v>
      </c>
      <c r="M825" s="66">
        <v>0.101695982143</v>
      </c>
      <c r="N825" s="69" t="s">
        <v>586</v>
      </c>
      <c r="O825" s="69" t="s">
        <v>2209</v>
      </c>
      <c r="P825">
        <v>2</v>
      </c>
      <c r="Q825">
        <v>0</v>
      </c>
      <c r="R825">
        <v>0</v>
      </c>
    </row>
    <row r="826" spans="1:18" x14ac:dyDescent="0.25">
      <c r="A826" t="s">
        <v>2210</v>
      </c>
      <c r="B826" t="s">
        <v>2211</v>
      </c>
      <c r="C826" t="s">
        <v>139</v>
      </c>
      <c r="D826" s="1">
        <v>143110</v>
      </c>
      <c r="E826" s="1">
        <v>145980</v>
      </c>
      <c r="F826" t="s">
        <v>7</v>
      </c>
      <c r="G826" s="67">
        <f t="shared" si="31"/>
        <v>0</v>
      </c>
      <c r="H826" s="68">
        <f t="shared" si="30"/>
        <v>145.97999999999999</v>
      </c>
      <c r="I826" t="s">
        <v>3</v>
      </c>
      <c r="J826" t="s">
        <v>2212</v>
      </c>
      <c r="K826" s="66">
        <v>6.0999999999999999E-2</v>
      </c>
      <c r="L826" s="66">
        <v>6.6140000000000004E-2</v>
      </c>
      <c r="M826" s="66">
        <v>0.45062402343800001</v>
      </c>
      <c r="N826" s="69" t="s">
        <v>586</v>
      </c>
      <c r="O826" s="69" t="s">
        <v>2213</v>
      </c>
      <c r="P826">
        <v>2</v>
      </c>
      <c r="Q826">
        <v>0</v>
      </c>
      <c r="R826">
        <v>0</v>
      </c>
    </row>
    <row r="827" spans="1:18" x14ac:dyDescent="0.25">
      <c r="A827" t="s">
        <v>2214</v>
      </c>
      <c r="B827" t="s">
        <v>2215</v>
      </c>
      <c r="C827" t="s">
        <v>139</v>
      </c>
      <c r="D827" s="1">
        <v>229170</v>
      </c>
      <c r="E827" s="1">
        <v>233760</v>
      </c>
      <c r="F827" t="s">
        <v>7</v>
      </c>
      <c r="G827" s="67">
        <f t="shared" si="31"/>
        <v>0</v>
      </c>
      <c r="H827" s="68">
        <f t="shared" si="30"/>
        <v>233.76</v>
      </c>
      <c r="I827" t="s">
        <v>3</v>
      </c>
      <c r="J827" t="s">
        <v>1955</v>
      </c>
      <c r="K827" s="66">
        <v>0.215</v>
      </c>
      <c r="L827" s="66">
        <v>0.23261000000000001</v>
      </c>
      <c r="M827" s="66">
        <v>1.9226624999999999</v>
      </c>
      <c r="N827" s="69" t="s">
        <v>586</v>
      </c>
      <c r="O827" s="69" t="s">
        <v>2216</v>
      </c>
      <c r="P827">
        <v>2</v>
      </c>
      <c r="Q827">
        <v>0</v>
      </c>
      <c r="R827">
        <v>0</v>
      </c>
    </row>
    <row r="828" spans="1:18" x14ac:dyDescent="0.25">
      <c r="A828" t="s">
        <v>2217</v>
      </c>
      <c r="B828" t="s">
        <v>2218</v>
      </c>
      <c r="C828" t="s">
        <v>139</v>
      </c>
      <c r="D828" s="1">
        <v>226480</v>
      </c>
      <c r="E828" s="1">
        <v>231010</v>
      </c>
      <c r="F828" t="s">
        <v>7</v>
      </c>
      <c r="G828" s="67">
        <f t="shared" si="31"/>
        <v>0</v>
      </c>
      <c r="H828" s="68">
        <f t="shared" si="30"/>
        <v>231.01</v>
      </c>
      <c r="I828" t="s">
        <v>3</v>
      </c>
      <c r="J828" t="s">
        <v>2219</v>
      </c>
      <c r="K828" s="66">
        <v>0.08</v>
      </c>
      <c r="L828" s="66">
        <v>9.0090000000000003E-2</v>
      </c>
      <c r="M828" s="66">
        <v>0.96133124999999997</v>
      </c>
      <c r="N828" s="69" t="s">
        <v>586</v>
      </c>
      <c r="O828" s="69" t="s">
        <v>2220</v>
      </c>
      <c r="P828">
        <v>2</v>
      </c>
      <c r="Q828">
        <v>0</v>
      </c>
      <c r="R828">
        <v>0</v>
      </c>
    </row>
    <row r="829" spans="1:18" x14ac:dyDescent="0.25">
      <c r="A829" t="s">
        <v>2221</v>
      </c>
      <c r="B829" t="s">
        <v>2222</v>
      </c>
      <c r="C829" t="s">
        <v>139</v>
      </c>
      <c r="D829" s="1">
        <v>230370</v>
      </c>
      <c r="E829" s="1">
        <v>234980</v>
      </c>
      <c r="F829" t="s">
        <v>7</v>
      </c>
      <c r="G829" s="67">
        <f t="shared" si="31"/>
        <v>0</v>
      </c>
      <c r="H829" s="68">
        <f t="shared" si="30"/>
        <v>234.98</v>
      </c>
      <c r="I829" t="s">
        <v>3</v>
      </c>
      <c r="J829" t="s">
        <v>2223</v>
      </c>
      <c r="K829" s="66">
        <v>0.106</v>
      </c>
      <c r="L829" s="66">
        <v>0.11761000000000001</v>
      </c>
      <c r="M829" s="66">
        <v>1.2016640624999999</v>
      </c>
      <c r="N829" s="69" t="s">
        <v>586</v>
      </c>
      <c r="O829" s="69" t="s">
        <v>2224</v>
      </c>
      <c r="P829">
        <v>2</v>
      </c>
      <c r="Q829">
        <v>0</v>
      </c>
      <c r="R829">
        <v>0</v>
      </c>
    </row>
    <row r="830" spans="1:18" x14ac:dyDescent="0.25">
      <c r="A830" t="s">
        <v>2225</v>
      </c>
      <c r="B830" t="s">
        <v>2226</v>
      </c>
      <c r="C830" t="s">
        <v>139</v>
      </c>
      <c r="D830" s="1">
        <v>243670</v>
      </c>
      <c r="E830" s="1">
        <v>248550</v>
      </c>
      <c r="F830" t="s">
        <v>7</v>
      </c>
      <c r="G830" s="67">
        <f t="shared" si="31"/>
        <v>0</v>
      </c>
      <c r="H830" s="68">
        <f t="shared" si="30"/>
        <v>248.55</v>
      </c>
      <c r="I830" t="s">
        <v>3</v>
      </c>
      <c r="J830" t="s">
        <v>2227</v>
      </c>
      <c r="K830" s="66">
        <v>0.17499999999999999</v>
      </c>
      <c r="L830" s="66">
        <v>0.18797</v>
      </c>
      <c r="M830" s="66">
        <v>1.373330357143</v>
      </c>
      <c r="N830" s="69" t="s">
        <v>586</v>
      </c>
      <c r="O830" s="69" t="s">
        <v>2228</v>
      </c>
      <c r="P830">
        <v>2</v>
      </c>
      <c r="Q830">
        <v>0</v>
      </c>
      <c r="R830">
        <v>0</v>
      </c>
    </row>
    <row r="831" spans="1:18" x14ac:dyDescent="0.25">
      <c r="A831" t="s">
        <v>2229</v>
      </c>
      <c r="B831" t="s">
        <v>2230</v>
      </c>
      <c r="C831" t="s">
        <v>139</v>
      </c>
      <c r="D831" s="1">
        <v>101730</v>
      </c>
      <c r="E831" s="1">
        <v>103770</v>
      </c>
      <c r="F831" t="s">
        <v>7</v>
      </c>
      <c r="G831" s="67">
        <f t="shared" si="31"/>
        <v>0</v>
      </c>
      <c r="H831" s="68">
        <f t="shared" si="30"/>
        <v>103.77</v>
      </c>
      <c r="I831" t="s">
        <v>3</v>
      </c>
      <c r="J831" t="s">
        <v>2148</v>
      </c>
      <c r="K831" s="66">
        <v>2.6499999999999999E-2</v>
      </c>
      <c r="L831" s="66">
        <v>2.9770000000000001E-2</v>
      </c>
      <c r="M831" s="66">
        <v>0.18983249999999999</v>
      </c>
      <c r="N831" s="69" t="s">
        <v>586</v>
      </c>
      <c r="O831" s="69" t="s">
        <v>2231</v>
      </c>
      <c r="P831">
        <v>2</v>
      </c>
      <c r="Q831">
        <v>0</v>
      </c>
      <c r="R831">
        <v>0</v>
      </c>
    </row>
    <row r="832" spans="1:18" x14ac:dyDescent="0.25">
      <c r="A832" t="s">
        <v>2232</v>
      </c>
      <c r="B832" t="s">
        <v>2233</v>
      </c>
      <c r="C832" t="s">
        <v>139</v>
      </c>
      <c r="D832" s="1">
        <v>189120</v>
      </c>
      <c r="E832" s="1">
        <v>192910</v>
      </c>
      <c r="F832" t="s">
        <v>7</v>
      </c>
      <c r="G832" s="67">
        <f t="shared" si="31"/>
        <v>0</v>
      </c>
      <c r="H832" s="68">
        <f t="shared" si="30"/>
        <v>192.91</v>
      </c>
      <c r="I832" t="s">
        <v>3</v>
      </c>
      <c r="J832" t="s">
        <v>2234</v>
      </c>
      <c r="K832" s="66">
        <v>6.0999999999999999E-2</v>
      </c>
      <c r="L832" s="66">
        <v>6.4339999999999994E-2</v>
      </c>
      <c r="M832" s="66">
        <v>0.17796796875000001</v>
      </c>
      <c r="N832" s="69" t="s">
        <v>586</v>
      </c>
      <c r="O832" s="69" t="s">
        <v>2235</v>
      </c>
      <c r="P832">
        <v>2</v>
      </c>
      <c r="Q832">
        <v>0</v>
      </c>
      <c r="R832">
        <v>0</v>
      </c>
    </row>
    <row r="833" spans="1:18" x14ac:dyDescent="0.25">
      <c r="A833" t="s">
        <v>2236</v>
      </c>
      <c r="B833" t="s">
        <v>2237</v>
      </c>
      <c r="C833" t="s">
        <v>139</v>
      </c>
      <c r="D833" s="1">
        <v>190470</v>
      </c>
      <c r="E833" s="1">
        <v>194280</v>
      </c>
      <c r="F833" t="s">
        <v>7</v>
      </c>
      <c r="G833" s="67">
        <f t="shared" si="31"/>
        <v>0</v>
      </c>
      <c r="H833" s="68">
        <f t="shared" si="30"/>
        <v>194.28</v>
      </c>
      <c r="I833" t="s">
        <v>3</v>
      </c>
      <c r="J833" t="s">
        <v>2163</v>
      </c>
      <c r="K833" s="66">
        <v>7.5999999999999998E-2</v>
      </c>
      <c r="L833" s="66">
        <v>8.3540000000000003E-2</v>
      </c>
      <c r="M833" s="66">
        <v>0.72099843750000003</v>
      </c>
      <c r="N833" s="69" t="s">
        <v>586</v>
      </c>
      <c r="O833" s="69" t="s">
        <v>2238</v>
      </c>
      <c r="P833">
        <v>2</v>
      </c>
      <c r="Q833">
        <v>0</v>
      </c>
      <c r="R833">
        <v>0</v>
      </c>
    </row>
    <row r="834" spans="1:18" x14ac:dyDescent="0.25">
      <c r="A834" t="s">
        <v>2239</v>
      </c>
      <c r="B834" t="s">
        <v>2240</v>
      </c>
      <c r="C834" t="s">
        <v>139</v>
      </c>
      <c r="D834" s="1">
        <v>297730</v>
      </c>
      <c r="E834" s="1">
        <v>303690</v>
      </c>
      <c r="F834" t="s">
        <v>7</v>
      </c>
      <c r="G834" s="67">
        <f t="shared" si="31"/>
        <v>0</v>
      </c>
      <c r="H834" s="68">
        <f t="shared" si="30"/>
        <v>303.69</v>
      </c>
      <c r="I834" t="s">
        <v>3</v>
      </c>
      <c r="J834" t="s">
        <v>2241</v>
      </c>
      <c r="K834" s="66">
        <v>0.36</v>
      </c>
      <c r="L834" s="66">
        <v>0.40612999999999999</v>
      </c>
      <c r="M834" s="66">
        <v>4.8066562499999996</v>
      </c>
      <c r="N834" s="69" t="s">
        <v>586</v>
      </c>
      <c r="O834" s="69" t="s">
        <v>2242</v>
      </c>
      <c r="P834">
        <v>1</v>
      </c>
      <c r="Q834">
        <v>0</v>
      </c>
      <c r="R834">
        <v>0</v>
      </c>
    </row>
    <row r="835" spans="1:18" x14ac:dyDescent="0.25">
      <c r="A835" t="s">
        <v>2243</v>
      </c>
      <c r="B835" t="s">
        <v>2244</v>
      </c>
      <c r="C835" t="s">
        <v>139</v>
      </c>
      <c r="D835" s="1">
        <v>298040</v>
      </c>
      <c r="E835" s="1">
        <v>304010</v>
      </c>
      <c r="F835" t="s">
        <v>7</v>
      </c>
      <c r="G835" s="67">
        <f t="shared" si="31"/>
        <v>0</v>
      </c>
      <c r="H835" s="68">
        <f t="shared" si="30"/>
        <v>304.01</v>
      </c>
      <c r="I835" t="s">
        <v>3</v>
      </c>
      <c r="J835" t="s">
        <v>2245</v>
      </c>
      <c r="K835" s="66">
        <v>0.16200000000000001</v>
      </c>
      <c r="L835" s="66">
        <v>0.17907000000000001</v>
      </c>
      <c r="M835" s="66">
        <v>1.60221875</v>
      </c>
      <c r="N835" s="69" t="s">
        <v>586</v>
      </c>
      <c r="O835" s="69" t="s">
        <v>2246</v>
      </c>
      <c r="P835">
        <v>2</v>
      </c>
      <c r="Q835">
        <v>0</v>
      </c>
      <c r="R835">
        <v>0</v>
      </c>
    </row>
    <row r="836" spans="1:18" x14ac:dyDescent="0.25">
      <c r="A836" t="s">
        <v>2247</v>
      </c>
      <c r="B836" t="s">
        <v>2248</v>
      </c>
      <c r="C836" t="s">
        <v>139</v>
      </c>
      <c r="D836" s="1">
        <v>294900</v>
      </c>
      <c r="E836" s="1">
        <v>300800</v>
      </c>
      <c r="F836" t="s">
        <v>7</v>
      </c>
      <c r="G836" s="67">
        <f t="shared" si="31"/>
        <v>0</v>
      </c>
      <c r="H836" s="68">
        <f t="shared" si="30"/>
        <v>300.8</v>
      </c>
      <c r="I836" t="s">
        <v>3</v>
      </c>
      <c r="J836" t="s">
        <v>2249</v>
      </c>
      <c r="K836" s="66">
        <v>0.23</v>
      </c>
      <c r="L836" s="66">
        <v>0.2631</v>
      </c>
      <c r="M836" s="66">
        <v>3.6049921875000002</v>
      </c>
      <c r="N836" s="69" t="s">
        <v>586</v>
      </c>
      <c r="O836" s="69" t="s">
        <v>2250</v>
      </c>
      <c r="P836">
        <v>2</v>
      </c>
      <c r="Q836">
        <v>0</v>
      </c>
      <c r="R836">
        <v>0</v>
      </c>
    </row>
    <row r="837" spans="1:18" x14ac:dyDescent="0.25">
      <c r="A837" t="s">
        <v>2251</v>
      </c>
      <c r="B837" t="s">
        <v>2252</v>
      </c>
      <c r="C837" t="s">
        <v>139</v>
      </c>
      <c r="D837" s="1">
        <v>282200</v>
      </c>
      <c r="E837" s="1">
        <v>287850</v>
      </c>
      <c r="F837" t="s">
        <v>7</v>
      </c>
      <c r="G837" s="67">
        <f t="shared" si="31"/>
        <v>0</v>
      </c>
      <c r="H837" s="68">
        <f t="shared" si="30"/>
        <v>287.85000000000002</v>
      </c>
      <c r="I837" t="s">
        <v>3</v>
      </c>
      <c r="J837" t="s">
        <v>1914</v>
      </c>
      <c r="K837" s="66">
        <v>0.25</v>
      </c>
      <c r="L837" s="66">
        <v>0.27406000000000003</v>
      </c>
      <c r="M837" s="66">
        <v>2.4033281249999998</v>
      </c>
      <c r="N837" s="69" t="s">
        <v>586</v>
      </c>
      <c r="O837" s="69" t="s">
        <v>2253</v>
      </c>
      <c r="P837">
        <v>1</v>
      </c>
      <c r="Q837">
        <v>0</v>
      </c>
      <c r="R837">
        <v>0</v>
      </c>
    </row>
    <row r="838" spans="1:18" x14ac:dyDescent="0.25">
      <c r="A838" t="s">
        <v>2254</v>
      </c>
      <c r="B838" t="s">
        <v>2255</v>
      </c>
      <c r="C838" t="s">
        <v>139</v>
      </c>
      <c r="D838" s="1">
        <v>131490</v>
      </c>
      <c r="E838" s="1">
        <v>134120</v>
      </c>
      <c r="F838" t="s">
        <v>7</v>
      </c>
      <c r="G838" s="67">
        <f t="shared" si="31"/>
        <v>0</v>
      </c>
      <c r="H838" s="68">
        <f t="shared" si="30"/>
        <v>134.12</v>
      </c>
      <c r="I838" t="s">
        <v>3</v>
      </c>
      <c r="J838" t="s">
        <v>2256</v>
      </c>
      <c r="K838" s="66">
        <v>4.2000000000000003E-2</v>
      </c>
      <c r="L838" s="66">
        <v>5.722E-2</v>
      </c>
      <c r="M838" s="66">
        <v>0.31638749999999999</v>
      </c>
      <c r="N838" s="69" t="s">
        <v>586</v>
      </c>
      <c r="O838" s="69" t="s">
        <v>2257</v>
      </c>
      <c r="P838">
        <v>2</v>
      </c>
      <c r="Q838">
        <v>0</v>
      </c>
      <c r="R838">
        <v>0</v>
      </c>
    </row>
    <row r="839" spans="1:18" x14ac:dyDescent="0.25">
      <c r="A839" t="s">
        <v>2258</v>
      </c>
      <c r="B839" t="s">
        <v>2259</v>
      </c>
      <c r="C839" t="s">
        <v>139</v>
      </c>
      <c r="D839" s="1">
        <v>46950</v>
      </c>
      <c r="E839" s="1">
        <v>47890</v>
      </c>
      <c r="F839" t="s">
        <v>7</v>
      </c>
      <c r="G839" s="67">
        <f t="shared" si="31"/>
        <v>0</v>
      </c>
      <c r="H839" s="68">
        <f t="shared" si="30"/>
        <v>47.89</v>
      </c>
      <c r="I839" t="s">
        <v>3</v>
      </c>
      <c r="J839" t="s">
        <v>2260</v>
      </c>
      <c r="K839" s="66">
        <v>3.3399999999999999E-2</v>
      </c>
      <c r="L839" s="66">
        <v>3.5470000000000002E-2</v>
      </c>
      <c r="M839" s="66">
        <v>0.1368984375</v>
      </c>
      <c r="N839" s="69" t="s">
        <v>586</v>
      </c>
      <c r="O839" s="69" t="s">
        <v>2261</v>
      </c>
      <c r="P839">
        <v>2</v>
      </c>
      <c r="Q839">
        <v>0</v>
      </c>
      <c r="R839">
        <v>0</v>
      </c>
    </row>
    <row r="840" spans="1:18" x14ac:dyDescent="0.25">
      <c r="A840" t="s">
        <v>2262</v>
      </c>
      <c r="B840" t="s">
        <v>2263</v>
      </c>
      <c r="C840" t="s">
        <v>139</v>
      </c>
      <c r="D840" s="1">
        <v>122460</v>
      </c>
      <c r="E840" s="1">
        <v>124910</v>
      </c>
      <c r="F840" t="s">
        <v>7</v>
      </c>
      <c r="G840" s="67">
        <f t="shared" si="31"/>
        <v>0</v>
      </c>
      <c r="H840" s="68">
        <f t="shared" si="30"/>
        <v>124.91</v>
      </c>
      <c r="I840" t="s">
        <v>3</v>
      </c>
      <c r="J840" t="s">
        <v>2264</v>
      </c>
      <c r="K840" s="66">
        <v>2.6800000000000001E-2</v>
      </c>
      <c r="L840" s="66">
        <v>2.869E-2</v>
      </c>
      <c r="M840" s="66">
        <v>0.1368984375</v>
      </c>
      <c r="N840" s="69" t="s">
        <v>586</v>
      </c>
      <c r="O840" s="69" t="s">
        <v>2265</v>
      </c>
      <c r="P840">
        <v>2</v>
      </c>
      <c r="Q840">
        <v>0</v>
      </c>
      <c r="R840">
        <v>0</v>
      </c>
    </row>
    <row r="841" spans="1:18" x14ac:dyDescent="0.25">
      <c r="A841" t="s">
        <v>2266</v>
      </c>
      <c r="B841" t="s">
        <v>2267</v>
      </c>
      <c r="C841" t="s">
        <v>139</v>
      </c>
      <c r="D841" s="1">
        <v>48000</v>
      </c>
      <c r="E841" s="1">
        <v>48960</v>
      </c>
      <c r="F841" t="s">
        <v>7</v>
      </c>
      <c r="G841" s="67">
        <f t="shared" si="31"/>
        <v>0</v>
      </c>
      <c r="H841" s="68">
        <f t="shared" si="30"/>
        <v>48.96</v>
      </c>
      <c r="I841" t="s">
        <v>3</v>
      </c>
      <c r="J841" t="s">
        <v>2268</v>
      </c>
      <c r="K841" s="66">
        <v>2.5000000000000001E-2</v>
      </c>
      <c r="L841" s="66">
        <v>2.7029999999999998E-2</v>
      </c>
      <c r="M841" s="66">
        <v>0.12943125</v>
      </c>
      <c r="N841" s="69" t="s">
        <v>586</v>
      </c>
      <c r="O841" s="69" t="s">
        <v>2269</v>
      </c>
      <c r="P841">
        <v>2</v>
      </c>
      <c r="Q841">
        <v>0</v>
      </c>
      <c r="R841">
        <v>0</v>
      </c>
    </row>
    <row r="842" spans="1:18" x14ac:dyDescent="0.25">
      <c r="A842" t="s">
        <v>2270</v>
      </c>
      <c r="B842" t="s">
        <v>2271</v>
      </c>
      <c r="C842" t="s">
        <v>139</v>
      </c>
      <c r="D842" s="1">
        <v>110860</v>
      </c>
      <c r="E842" s="1">
        <v>113080</v>
      </c>
      <c r="F842" t="s">
        <v>7</v>
      </c>
      <c r="G842" s="67">
        <f t="shared" si="31"/>
        <v>0</v>
      </c>
      <c r="H842" s="68">
        <f t="shared" si="30"/>
        <v>113.08</v>
      </c>
      <c r="I842" t="s">
        <v>3</v>
      </c>
      <c r="J842" t="s">
        <v>2272</v>
      </c>
      <c r="K842" s="66">
        <v>2.1000000000000001E-2</v>
      </c>
      <c r="L842" s="66">
        <v>2.3019999999999999E-2</v>
      </c>
      <c r="M842" s="66">
        <v>0.12943125</v>
      </c>
      <c r="N842" s="69" t="s">
        <v>586</v>
      </c>
      <c r="O842" s="69" t="s">
        <v>2273</v>
      </c>
      <c r="P842">
        <v>2</v>
      </c>
      <c r="Q842">
        <v>0</v>
      </c>
      <c r="R842">
        <v>0</v>
      </c>
    </row>
    <row r="843" spans="1:18" x14ac:dyDescent="0.25">
      <c r="A843" t="s">
        <v>2274</v>
      </c>
      <c r="B843" t="s">
        <v>2275</v>
      </c>
      <c r="C843" t="s">
        <v>139</v>
      </c>
      <c r="D843" s="1">
        <v>68460</v>
      </c>
      <c r="E843" s="1">
        <v>69830</v>
      </c>
      <c r="F843" t="s">
        <v>7</v>
      </c>
      <c r="G843" s="67">
        <f t="shared" si="31"/>
        <v>0</v>
      </c>
      <c r="H843" s="68">
        <f t="shared" si="30"/>
        <v>69.83</v>
      </c>
      <c r="I843" t="s">
        <v>3</v>
      </c>
      <c r="J843" t="s">
        <v>2276</v>
      </c>
      <c r="K843" s="66">
        <v>6.4000000000000001E-2</v>
      </c>
      <c r="L843" s="66">
        <v>6.9370000000000001E-2</v>
      </c>
      <c r="M843" s="66">
        <v>0.48066562499999999</v>
      </c>
      <c r="N843" s="69" t="s">
        <v>586</v>
      </c>
      <c r="O843" s="69" t="s">
        <v>2277</v>
      </c>
      <c r="P843">
        <v>2</v>
      </c>
      <c r="Q843">
        <v>0</v>
      </c>
      <c r="R843">
        <v>0</v>
      </c>
    </row>
    <row r="844" spans="1:18" x14ac:dyDescent="0.25">
      <c r="A844" t="s">
        <v>2278</v>
      </c>
      <c r="B844" t="s">
        <v>2279</v>
      </c>
      <c r="C844" t="s">
        <v>139</v>
      </c>
      <c r="D844" s="1">
        <v>146590</v>
      </c>
      <c r="E844" s="1">
        <v>149530</v>
      </c>
      <c r="F844" t="s">
        <v>7</v>
      </c>
      <c r="G844" s="67">
        <f t="shared" si="31"/>
        <v>0</v>
      </c>
      <c r="H844" s="68">
        <f t="shared" si="30"/>
        <v>149.53</v>
      </c>
      <c r="I844" t="s">
        <v>3</v>
      </c>
      <c r="J844" t="s">
        <v>2280</v>
      </c>
      <c r="K844" s="66">
        <v>5.6000000000000001E-2</v>
      </c>
      <c r="L844" s="66">
        <v>6.2640000000000001E-2</v>
      </c>
      <c r="M844" s="66">
        <v>0.47458125000000001</v>
      </c>
      <c r="N844" s="69" t="s">
        <v>586</v>
      </c>
      <c r="O844" s="69" t="s">
        <v>2281</v>
      </c>
      <c r="P844">
        <v>2</v>
      </c>
      <c r="Q844">
        <v>0</v>
      </c>
      <c r="R844">
        <v>0</v>
      </c>
    </row>
    <row r="845" spans="1:18" x14ac:dyDescent="0.25">
      <c r="A845" t="s">
        <v>2282</v>
      </c>
      <c r="B845" t="s">
        <v>2283</v>
      </c>
      <c r="C845" t="s">
        <v>139</v>
      </c>
      <c r="D845" s="1">
        <v>66490</v>
      </c>
      <c r="E845" s="1">
        <v>67820</v>
      </c>
      <c r="F845" t="s">
        <v>7</v>
      </c>
      <c r="G845" s="67">
        <f t="shared" si="31"/>
        <v>0</v>
      </c>
      <c r="H845" s="68">
        <f t="shared" si="30"/>
        <v>67.819999999999993</v>
      </c>
      <c r="I845" t="s">
        <v>3</v>
      </c>
      <c r="J845" t="s">
        <v>2284</v>
      </c>
      <c r="K845" s="66">
        <v>2.4500000000000001E-2</v>
      </c>
      <c r="L845" s="66">
        <v>2.699E-2</v>
      </c>
      <c r="M845" s="66">
        <v>0.16749926470599999</v>
      </c>
      <c r="N845" s="69" t="s">
        <v>586</v>
      </c>
      <c r="O845" s="69" t="s">
        <v>2285</v>
      </c>
      <c r="P845">
        <v>2</v>
      </c>
      <c r="Q845">
        <v>0</v>
      </c>
      <c r="R845">
        <v>0</v>
      </c>
    </row>
    <row r="846" spans="1:18" x14ac:dyDescent="0.25">
      <c r="A846" t="s">
        <v>2286</v>
      </c>
      <c r="B846" t="s">
        <v>2287</v>
      </c>
      <c r="C846" t="s">
        <v>139</v>
      </c>
      <c r="D846" s="1">
        <v>65940</v>
      </c>
      <c r="E846" s="1">
        <v>67260</v>
      </c>
      <c r="F846" t="s">
        <v>7</v>
      </c>
      <c r="G846" s="67">
        <f t="shared" si="31"/>
        <v>0</v>
      </c>
      <c r="H846" s="68">
        <f t="shared" si="30"/>
        <v>67.260000000000005</v>
      </c>
      <c r="I846" t="s">
        <v>3</v>
      </c>
      <c r="J846" t="s">
        <v>2288</v>
      </c>
      <c r="K846" s="66">
        <v>6.7000000000000004E-2</v>
      </c>
      <c r="L846" s="66">
        <v>7.3270000000000002E-2</v>
      </c>
      <c r="M846" s="66">
        <v>0.44491992187500001</v>
      </c>
      <c r="N846" s="69" t="s">
        <v>586</v>
      </c>
      <c r="O846" s="69" t="s">
        <v>2289</v>
      </c>
      <c r="P846">
        <v>2</v>
      </c>
      <c r="Q846">
        <v>0</v>
      </c>
      <c r="R846">
        <v>0</v>
      </c>
    </row>
    <row r="847" spans="1:18" x14ac:dyDescent="0.25">
      <c r="A847" t="s">
        <v>2290</v>
      </c>
      <c r="B847" t="s">
        <v>2291</v>
      </c>
      <c r="C847" t="s">
        <v>139</v>
      </c>
      <c r="D847" s="1">
        <v>146590</v>
      </c>
      <c r="E847" s="1">
        <v>149530</v>
      </c>
      <c r="F847" t="s">
        <v>7</v>
      </c>
      <c r="G847" s="67">
        <f t="shared" si="31"/>
        <v>0</v>
      </c>
      <c r="H847" s="68">
        <f t="shared" si="30"/>
        <v>149.53</v>
      </c>
      <c r="I847" t="s">
        <v>3</v>
      </c>
      <c r="J847" t="s">
        <v>2292</v>
      </c>
      <c r="K847" s="66">
        <v>5.5E-2</v>
      </c>
      <c r="L847" s="66">
        <v>6.105E-2</v>
      </c>
      <c r="M847" s="66">
        <v>0.44491992187500001</v>
      </c>
      <c r="N847" s="69" t="s">
        <v>586</v>
      </c>
      <c r="O847" s="69" t="s">
        <v>2293</v>
      </c>
      <c r="P847">
        <v>2</v>
      </c>
      <c r="Q847">
        <v>0</v>
      </c>
      <c r="R847">
        <v>0</v>
      </c>
    </row>
    <row r="848" spans="1:18" x14ac:dyDescent="0.25">
      <c r="A848" t="s">
        <v>2294</v>
      </c>
      <c r="B848" t="s">
        <v>2295</v>
      </c>
      <c r="C848" t="s">
        <v>139</v>
      </c>
      <c r="D848" s="1">
        <v>68000</v>
      </c>
      <c r="E848" s="1">
        <v>69360</v>
      </c>
      <c r="F848" t="s">
        <v>7</v>
      </c>
      <c r="G848" s="67">
        <f t="shared" si="31"/>
        <v>0</v>
      </c>
      <c r="H848" s="68">
        <f t="shared" ref="H848:H911" si="32">(E848-(E848*G848))/1000</f>
        <v>69.36</v>
      </c>
      <c r="I848" t="s">
        <v>3</v>
      </c>
      <c r="J848" t="s">
        <v>2280</v>
      </c>
      <c r="K848" s="66">
        <v>7.0999999999999994E-2</v>
      </c>
      <c r="L848" s="66">
        <v>7.7630000000000005E-2</v>
      </c>
      <c r="M848" s="66">
        <v>0.47458125000000001</v>
      </c>
      <c r="N848" s="69" t="s">
        <v>586</v>
      </c>
      <c r="O848" s="69" t="s">
        <v>2296</v>
      </c>
      <c r="P848">
        <v>2</v>
      </c>
      <c r="Q848">
        <v>0</v>
      </c>
      <c r="R848">
        <v>0</v>
      </c>
    </row>
    <row r="849" spans="1:18" x14ac:dyDescent="0.25">
      <c r="A849" t="s">
        <v>2297</v>
      </c>
      <c r="B849" t="s">
        <v>2298</v>
      </c>
      <c r="C849" t="s">
        <v>139</v>
      </c>
      <c r="D849" s="1">
        <v>146590</v>
      </c>
      <c r="E849" s="1">
        <v>149530</v>
      </c>
      <c r="F849" t="s">
        <v>7</v>
      </c>
      <c r="G849" s="67">
        <f t="shared" si="31"/>
        <v>0</v>
      </c>
      <c r="H849" s="68">
        <f t="shared" si="32"/>
        <v>149.53</v>
      </c>
      <c r="I849" t="s">
        <v>3</v>
      </c>
      <c r="J849" t="s">
        <v>2280</v>
      </c>
      <c r="K849" s="66">
        <v>0.06</v>
      </c>
      <c r="L849" s="66">
        <v>6.6640000000000005E-2</v>
      </c>
      <c r="M849" s="66">
        <v>0.47458125000000001</v>
      </c>
      <c r="N849" s="69" t="s">
        <v>586</v>
      </c>
      <c r="O849" s="69" t="s">
        <v>2299</v>
      </c>
      <c r="P849">
        <v>2</v>
      </c>
      <c r="Q849">
        <v>0</v>
      </c>
      <c r="R849">
        <v>0</v>
      </c>
    </row>
    <row r="850" spans="1:18" x14ac:dyDescent="0.25">
      <c r="A850" t="s">
        <v>2300</v>
      </c>
      <c r="B850" t="s">
        <v>2301</v>
      </c>
      <c r="C850" t="s">
        <v>139</v>
      </c>
      <c r="D850" s="1">
        <v>68590</v>
      </c>
      <c r="E850" s="1">
        <v>69970</v>
      </c>
      <c r="F850" t="s">
        <v>7</v>
      </c>
      <c r="G850" s="67">
        <f t="shared" si="31"/>
        <v>0</v>
      </c>
      <c r="H850" s="68">
        <f t="shared" si="32"/>
        <v>69.97</v>
      </c>
      <c r="I850" t="s">
        <v>3</v>
      </c>
      <c r="J850" t="s">
        <v>2302</v>
      </c>
      <c r="K850" s="66">
        <v>5.1999999999999998E-2</v>
      </c>
      <c r="L850" s="66">
        <v>5.5489999999999998E-2</v>
      </c>
      <c r="M850" s="66">
        <v>0.32044375000000003</v>
      </c>
      <c r="N850" s="69" t="s">
        <v>586</v>
      </c>
      <c r="O850" s="69" t="s">
        <v>2303</v>
      </c>
      <c r="P850">
        <v>2</v>
      </c>
      <c r="Q850">
        <v>0</v>
      </c>
      <c r="R850">
        <v>0</v>
      </c>
    </row>
    <row r="851" spans="1:18" x14ac:dyDescent="0.25">
      <c r="A851" t="s">
        <v>2304</v>
      </c>
      <c r="B851" t="s">
        <v>2305</v>
      </c>
      <c r="C851" t="s">
        <v>139</v>
      </c>
      <c r="D851" s="1">
        <v>146590</v>
      </c>
      <c r="E851" s="1">
        <v>149530</v>
      </c>
      <c r="F851" t="s">
        <v>7</v>
      </c>
      <c r="G851" s="67">
        <f t="shared" si="31"/>
        <v>0</v>
      </c>
      <c r="H851" s="68">
        <f t="shared" si="32"/>
        <v>149.53</v>
      </c>
      <c r="I851" t="s">
        <v>3</v>
      </c>
      <c r="J851" t="s">
        <v>2306</v>
      </c>
      <c r="K851" s="66">
        <v>4.3499999999999997E-2</v>
      </c>
      <c r="L851" s="66">
        <v>4.8079999999999998E-2</v>
      </c>
      <c r="M851" s="66">
        <v>0.31638749999999999</v>
      </c>
      <c r="N851" s="69" t="s">
        <v>586</v>
      </c>
      <c r="O851" s="69" t="s">
        <v>2307</v>
      </c>
      <c r="P851">
        <v>2</v>
      </c>
      <c r="Q851">
        <v>0</v>
      </c>
      <c r="R851">
        <v>0</v>
      </c>
    </row>
    <row r="852" spans="1:18" x14ac:dyDescent="0.25">
      <c r="A852" t="s">
        <v>2308</v>
      </c>
      <c r="B852" t="s">
        <v>2309</v>
      </c>
      <c r="C852" t="s">
        <v>139</v>
      </c>
      <c r="D852" s="1">
        <v>63150</v>
      </c>
      <c r="E852" s="1">
        <v>64420</v>
      </c>
      <c r="F852" t="s">
        <v>7</v>
      </c>
      <c r="G852" s="67">
        <f t="shared" si="31"/>
        <v>0</v>
      </c>
      <c r="H852" s="68">
        <f t="shared" si="32"/>
        <v>64.42</v>
      </c>
      <c r="I852" t="s">
        <v>3</v>
      </c>
      <c r="J852" t="s">
        <v>2310</v>
      </c>
      <c r="K852" s="66">
        <v>3.7999999999999999E-2</v>
      </c>
      <c r="L852" s="66">
        <v>4.0570000000000002E-2</v>
      </c>
      <c r="M852" s="66">
        <v>0.17362728658500001</v>
      </c>
      <c r="N852" s="69" t="s">
        <v>586</v>
      </c>
      <c r="O852" s="69" t="s">
        <v>2311</v>
      </c>
      <c r="P852">
        <v>2</v>
      </c>
      <c r="Q852">
        <v>0</v>
      </c>
      <c r="R852">
        <v>0</v>
      </c>
    </row>
    <row r="853" spans="1:18" x14ac:dyDescent="0.25">
      <c r="A853" t="s">
        <v>2312</v>
      </c>
      <c r="B853" t="s">
        <v>2313</v>
      </c>
      <c r="C853" t="s">
        <v>139</v>
      </c>
      <c r="D853" s="1">
        <v>63300</v>
      </c>
      <c r="E853" s="1">
        <v>64570</v>
      </c>
      <c r="F853" t="s">
        <v>7</v>
      </c>
      <c r="G853" s="67">
        <f t="shared" si="31"/>
        <v>0</v>
      </c>
      <c r="H853" s="68">
        <f t="shared" si="32"/>
        <v>64.569999999999993</v>
      </c>
      <c r="I853" t="s">
        <v>3</v>
      </c>
      <c r="J853" t="s">
        <v>2314</v>
      </c>
      <c r="K853" s="66">
        <v>0.03</v>
      </c>
      <c r="L853" s="66">
        <v>3.2919999999999998E-2</v>
      </c>
      <c r="M853" s="66">
        <v>0.18490178571400001</v>
      </c>
      <c r="N853" s="69" t="s">
        <v>586</v>
      </c>
      <c r="O853" s="69" t="s">
        <v>2315</v>
      </c>
      <c r="P853">
        <v>2</v>
      </c>
      <c r="Q853">
        <v>0</v>
      </c>
      <c r="R853">
        <v>0</v>
      </c>
    </row>
    <row r="854" spans="1:18" x14ac:dyDescent="0.25">
      <c r="A854" t="s">
        <v>2316</v>
      </c>
      <c r="B854" t="s">
        <v>2317</v>
      </c>
      <c r="C854" t="s">
        <v>139</v>
      </c>
      <c r="D854" s="1">
        <v>83180</v>
      </c>
      <c r="E854" s="1">
        <v>84850</v>
      </c>
      <c r="F854" t="s">
        <v>7</v>
      </c>
      <c r="G854" s="67">
        <f t="shared" si="31"/>
        <v>0</v>
      </c>
      <c r="H854" s="68">
        <f t="shared" si="32"/>
        <v>84.85</v>
      </c>
      <c r="I854" t="s">
        <v>3</v>
      </c>
      <c r="J854" t="s">
        <v>2118</v>
      </c>
      <c r="K854" s="66">
        <v>8.5999999999999993E-2</v>
      </c>
      <c r="L854" s="66">
        <v>9.2179999999999998E-2</v>
      </c>
      <c r="M854" s="66">
        <v>0.57679875000000003</v>
      </c>
      <c r="N854" s="69" t="s">
        <v>586</v>
      </c>
      <c r="O854" s="69" t="s">
        <v>2318</v>
      </c>
      <c r="P854">
        <v>2</v>
      </c>
      <c r="Q854">
        <v>0</v>
      </c>
      <c r="R854">
        <v>0</v>
      </c>
    </row>
    <row r="855" spans="1:18" x14ac:dyDescent="0.25">
      <c r="A855" t="s">
        <v>2319</v>
      </c>
      <c r="B855" t="s">
        <v>2320</v>
      </c>
      <c r="C855" t="s">
        <v>139</v>
      </c>
      <c r="D855" s="1">
        <v>83750</v>
      </c>
      <c r="E855" s="1">
        <v>85430</v>
      </c>
      <c r="F855" t="s">
        <v>7</v>
      </c>
      <c r="G855" s="67">
        <f t="shared" si="31"/>
        <v>0</v>
      </c>
      <c r="H855" s="68">
        <f t="shared" si="32"/>
        <v>85.43</v>
      </c>
      <c r="I855" t="s">
        <v>3</v>
      </c>
      <c r="J855" t="s">
        <v>2321</v>
      </c>
      <c r="K855" s="66">
        <v>2.8000000000000001E-2</v>
      </c>
      <c r="L855" s="66">
        <v>3.0859999999999999E-2</v>
      </c>
      <c r="M855" s="66">
        <v>0.1977421875</v>
      </c>
      <c r="N855" s="69" t="s">
        <v>586</v>
      </c>
      <c r="O855" s="69" t="s">
        <v>2322</v>
      </c>
      <c r="P855">
        <v>2</v>
      </c>
      <c r="Q855">
        <v>0</v>
      </c>
      <c r="R855">
        <v>0</v>
      </c>
    </row>
    <row r="856" spans="1:18" x14ac:dyDescent="0.25">
      <c r="A856" t="s">
        <v>2323</v>
      </c>
      <c r="B856" t="s">
        <v>2324</v>
      </c>
      <c r="C856" t="s">
        <v>139</v>
      </c>
      <c r="D856" s="1">
        <v>82880</v>
      </c>
      <c r="E856" s="1">
        <v>84540</v>
      </c>
      <c r="F856" t="s">
        <v>7</v>
      </c>
      <c r="G856" s="67">
        <f t="shared" si="31"/>
        <v>0</v>
      </c>
      <c r="H856" s="68">
        <f t="shared" si="32"/>
        <v>84.54</v>
      </c>
      <c r="I856" t="s">
        <v>3</v>
      </c>
      <c r="J856" t="s">
        <v>2118</v>
      </c>
      <c r="K856" s="66">
        <v>8.7999999999999995E-2</v>
      </c>
      <c r="L856" s="66">
        <v>9.4219999999999998E-2</v>
      </c>
      <c r="M856" s="66">
        <v>0.57679875000000003</v>
      </c>
      <c r="N856" s="69" t="s">
        <v>586</v>
      </c>
      <c r="O856" s="69" t="s">
        <v>2325</v>
      </c>
      <c r="P856">
        <v>2</v>
      </c>
      <c r="Q856">
        <v>0</v>
      </c>
      <c r="R856">
        <v>0</v>
      </c>
    </row>
    <row r="857" spans="1:18" x14ac:dyDescent="0.25">
      <c r="A857" t="s">
        <v>2326</v>
      </c>
      <c r="B857" t="s">
        <v>2327</v>
      </c>
      <c r="C857" t="s">
        <v>139</v>
      </c>
      <c r="D857" s="1">
        <v>83320</v>
      </c>
      <c r="E857" s="1">
        <v>84990</v>
      </c>
      <c r="F857" t="s">
        <v>7</v>
      </c>
      <c r="G857" s="67">
        <f t="shared" si="31"/>
        <v>0</v>
      </c>
      <c r="H857" s="68">
        <f t="shared" si="32"/>
        <v>84.99</v>
      </c>
      <c r="I857" t="s">
        <v>3</v>
      </c>
      <c r="J857" t="s">
        <v>2328</v>
      </c>
      <c r="K857" s="66">
        <v>7.4999999999999997E-2</v>
      </c>
      <c r="L857" s="66">
        <v>8.4440000000000001E-2</v>
      </c>
      <c r="M857" s="66">
        <v>0.71187187500000004</v>
      </c>
      <c r="N857" s="69" t="s">
        <v>586</v>
      </c>
      <c r="O857" s="69" t="s">
        <v>2329</v>
      </c>
      <c r="P857">
        <v>2</v>
      </c>
      <c r="Q857">
        <v>0</v>
      </c>
      <c r="R857">
        <v>0</v>
      </c>
    </row>
    <row r="858" spans="1:18" x14ac:dyDescent="0.25">
      <c r="A858" t="s">
        <v>2330</v>
      </c>
      <c r="B858" t="s">
        <v>2331</v>
      </c>
      <c r="C858" t="s">
        <v>139</v>
      </c>
      <c r="D858" s="1">
        <v>83320</v>
      </c>
      <c r="E858" s="1">
        <v>84990</v>
      </c>
      <c r="F858" t="s">
        <v>7</v>
      </c>
      <c r="G858" s="67">
        <f t="shared" si="31"/>
        <v>0</v>
      </c>
      <c r="H858" s="68">
        <f t="shared" si="32"/>
        <v>84.99</v>
      </c>
      <c r="I858" t="s">
        <v>3</v>
      </c>
      <c r="J858" t="s">
        <v>2332</v>
      </c>
      <c r="K858" s="66">
        <v>0.06</v>
      </c>
      <c r="L858" s="66">
        <v>6.4810000000000006E-2</v>
      </c>
      <c r="M858" s="66">
        <v>0.35593593750000002</v>
      </c>
      <c r="N858" s="69" t="s">
        <v>586</v>
      </c>
      <c r="O858" s="69" t="s">
        <v>2333</v>
      </c>
      <c r="P858">
        <v>2</v>
      </c>
      <c r="Q858">
        <v>0</v>
      </c>
      <c r="R858">
        <v>0</v>
      </c>
    </row>
    <row r="859" spans="1:18" x14ac:dyDescent="0.25">
      <c r="A859" t="s">
        <v>2334</v>
      </c>
      <c r="B859" t="s">
        <v>2335</v>
      </c>
      <c r="C859" t="s">
        <v>139</v>
      </c>
      <c r="D859" s="1">
        <v>138660</v>
      </c>
      <c r="E859" s="1">
        <v>141440</v>
      </c>
      <c r="F859" t="s">
        <v>7</v>
      </c>
      <c r="G859" s="67">
        <f t="shared" si="31"/>
        <v>0</v>
      </c>
      <c r="H859" s="68">
        <f t="shared" si="32"/>
        <v>141.44</v>
      </c>
      <c r="I859" t="s">
        <v>3</v>
      </c>
      <c r="J859" t="s">
        <v>2336</v>
      </c>
      <c r="K859" s="66">
        <v>3.6499999999999998E-2</v>
      </c>
      <c r="L859" s="66">
        <v>3.9370000000000002E-2</v>
      </c>
      <c r="M859" s="66">
        <v>0.16949330357100001</v>
      </c>
      <c r="N859" s="69" t="s">
        <v>586</v>
      </c>
      <c r="O859" s="69" t="s">
        <v>2337</v>
      </c>
      <c r="P859">
        <v>2</v>
      </c>
      <c r="Q859">
        <v>0</v>
      </c>
      <c r="R859">
        <v>0</v>
      </c>
    </row>
    <row r="860" spans="1:18" x14ac:dyDescent="0.25">
      <c r="A860" t="s">
        <v>2338</v>
      </c>
      <c r="B860" t="s">
        <v>2339</v>
      </c>
      <c r="C860" t="s">
        <v>139</v>
      </c>
      <c r="D860" s="1">
        <v>138660</v>
      </c>
      <c r="E860" s="1">
        <v>141440</v>
      </c>
      <c r="F860" t="s">
        <v>7</v>
      </c>
      <c r="G860" s="67">
        <f t="shared" si="31"/>
        <v>0</v>
      </c>
      <c r="H860" s="68">
        <f t="shared" si="32"/>
        <v>141.44</v>
      </c>
      <c r="I860" t="s">
        <v>3</v>
      </c>
      <c r="J860" t="s">
        <v>2336</v>
      </c>
      <c r="K860" s="66">
        <v>3.0200000000000001E-2</v>
      </c>
      <c r="L860" s="66">
        <v>3.2919999999999998E-2</v>
      </c>
      <c r="M860" s="66">
        <v>0.16949330357100001</v>
      </c>
      <c r="N860" s="69" t="s">
        <v>586</v>
      </c>
      <c r="O860" s="69" t="s">
        <v>2340</v>
      </c>
      <c r="P860">
        <v>2</v>
      </c>
      <c r="Q860">
        <v>0</v>
      </c>
      <c r="R860">
        <v>0</v>
      </c>
    </row>
    <row r="861" spans="1:18" x14ac:dyDescent="0.25">
      <c r="A861" t="s">
        <v>2341</v>
      </c>
      <c r="B861" t="s">
        <v>2342</v>
      </c>
      <c r="C861" t="s">
        <v>139</v>
      </c>
      <c r="D861" s="1">
        <v>210610</v>
      </c>
      <c r="E861" s="1">
        <v>214830</v>
      </c>
      <c r="F861" t="s">
        <v>7</v>
      </c>
      <c r="G861" s="67">
        <f t="shared" si="31"/>
        <v>0</v>
      </c>
      <c r="H861" s="68">
        <f t="shared" si="32"/>
        <v>214.83</v>
      </c>
      <c r="I861" t="s">
        <v>3</v>
      </c>
      <c r="J861" t="s">
        <v>2276</v>
      </c>
      <c r="K861" s="66">
        <v>5.1999999999999998E-2</v>
      </c>
      <c r="L861" s="66">
        <v>5.6899999999999999E-2</v>
      </c>
      <c r="M861" s="66">
        <v>0.48066562499999999</v>
      </c>
      <c r="N861" s="69" t="s">
        <v>586</v>
      </c>
      <c r="O861" s="69" t="s">
        <v>2343</v>
      </c>
      <c r="P861">
        <v>2</v>
      </c>
      <c r="Q861">
        <v>0</v>
      </c>
      <c r="R861">
        <v>0</v>
      </c>
    </row>
    <row r="862" spans="1:18" x14ac:dyDescent="0.25">
      <c r="A862" t="s">
        <v>2344</v>
      </c>
      <c r="B862" t="s">
        <v>2345</v>
      </c>
      <c r="C862" t="s">
        <v>139</v>
      </c>
      <c r="D862" s="1">
        <v>139970</v>
      </c>
      <c r="E862" s="1">
        <v>142770</v>
      </c>
      <c r="F862" t="s">
        <v>7</v>
      </c>
      <c r="G862" s="67">
        <f t="shared" si="31"/>
        <v>0</v>
      </c>
      <c r="H862" s="68">
        <f t="shared" si="32"/>
        <v>142.77000000000001</v>
      </c>
      <c r="I862" t="s">
        <v>3</v>
      </c>
      <c r="J862" t="s">
        <v>2346</v>
      </c>
      <c r="K862" s="66">
        <v>3.6499999999999998E-2</v>
      </c>
      <c r="L862" s="66">
        <v>4.0770000000000001E-2</v>
      </c>
      <c r="M862" s="66">
        <v>0.30950951087</v>
      </c>
      <c r="N862" s="69" t="s">
        <v>586</v>
      </c>
      <c r="O862" s="69" t="s">
        <v>2347</v>
      </c>
      <c r="P862">
        <v>2</v>
      </c>
      <c r="Q862">
        <v>0</v>
      </c>
      <c r="R862">
        <v>0</v>
      </c>
    </row>
    <row r="863" spans="1:18" x14ac:dyDescent="0.25">
      <c r="A863" t="s">
        <v>2348</v>
      </c>
      <c r="B863" t="s">
        <v>2349</v>
      </c>
      <c r="C863" t="s">
        <v>139</v>
      </c>
      <c r="D863" s="1">
        <v>139670</v>
      </c>
      <c r="E863" s="1">
        <v>142470</v>
      </c>
      <c r="F863" t="s">
        <v>7</v>
      </c>
      <c r="G863" s="67">
        <f t="shared" si="31"/>
        <v>0</v>
      </c>
      <c r="H863" s="68">
        <f t="shared" si="32"/>
        <v>142.47</v>
      </c>
      <c r="I863" t="s">
        <v>3</v>
      </c>
      <c r="J863" t="s">
        <v>2118</v>
      </c>
      <c r="K863" s="66">
        <v>6.5199999999999994E-2</v>
      </c>
      <c r="L863" s="66">
        <v>7.1540000000000006E-2</v>
      </c>
      <c r="M863" s="66">
        <v>0.57679875000000003</v>
      </c>
      <c r="N863" s="69" t="s">
        <v>586</v>
      </c>
      <c r="O863" s="69" t="s">
        <v>2350</v>
      </c>
      <c r="P863">
        <v>2</v>
      </c>
      <c r="Q863">
        <v>0</v>
      </c>
      <c r="R863">
        <v>0</v>
      </c>
    </row>
    <row r="864" spans="1:18" x14ac:dyDescent="0.25">
      <c r="A864" t="s">
        <v>2351</v>
      </c>
      <c r="B864" t="s">
        <v>2352</v>
      </c>
      <c r="C864" t="s">
        <v>139</v>
      </c>
      <c r="D864" s="1">
        <v>139970</v>
      </c>
      <c r="E864" s="1">
        <v>142770</v>
      </c>
      <c r="F864" t="s">
        <v>7</v>
      </c>
      <c r="G864" s="67">
        <f t="shared" si="31"/>
        <v>0</v>
      </c>
      <c r="H864" s="68">
        <f t="shared" si="32"/>
        <v>142.77000000000001</v>
      </c>
      <c r="I864" t="s">
        <v>3</v>
      </c>
      <c r="J864" t="s">
        <v>2118</v>
      </c>
      <c r="K864" s="66">
        <v>7.1999999999999995E-2</v>
      </c>
      <c r="L864" s="66">
        <v>7.8350000000000003E-2</v>
      </c>
      <c r="M864" s="66">
        <v>0.57679875000000003</v>
      </c>
      <c r="N864" s="69" t="s">
        <v>586</v>
      </c>
      <c r="O864" s="69" t="s">
        <v>2353</v>
      </c>
      <c r="P864">
        <v>2</v>
      </c>
      <c r="Q864">
        <v>0</v>
      </c>
      <c r="R864">
        <v>0</v>
      </c>
    </row>
    <row r="865" spans="1:18" x14ac:dyDescent="0.25">
      <c r="A865" t="s">
        <v>2354</v>
      </c>
      <c r="B865" t="s">
        <v>2355</v>
      </c>
      <c r="C865" t="s">
        <v>139</v>
      </c>
      <c r="D865" s="1">
        <v>41090</v>
      </c>
      <c r="E865" s="1">
        <v>41920</v>
      </c>
      <c r="F865" t="s">
        <v>7</v>
      </c>
      <c r="G865" s="67">
        <f t="shared" si="31"/>
        <v>0</v>
      </c>
      <c r="H865" s="68">
        <f t="shared" si="32"/>
        <v>41.92</v>
      </c>
      <c r="I865" t="s">
        <v>3</v>
      </c>
      <c r="J865" t="s">
        <v>2356</v>
      </c>
      <c r="K865" s="66">
        <v>6.4000000000000001E-2</v>
      </c>
      <c r="L865" s="66">
        <v>7.1279999999999996E-2</v>
      </c>
      <c r="M865" s="66">
        <v>0.54759374999999999</v>
      </c>
      <c r="N865" s="69" t="s">
        <v>586</v>
      </c>
      <c r="O865" s="69" t="s">
        <v>2357</v>
      </c>
      <c r="P865">
        <v>2</v>
      </c>
      <c r="Q865">
        <v>0</v>
      </c>
      <c r="R865">
        <v>0</v>
      </c>
    </row>
    <row r="866" spans="1:18" x14ac:dyDescent="0.25">
      <c r="A866" t="s">
        <v>2358</v>
      </c>
      <c r="B866" t="s">
        <v>2355</v>
      </c>
      <c r="C866" t="s">
        <v>139</v>
      </c>
      <c r="D866" s="1">
        <v>50790</v>
      </c>
      <c r="E866" s="1">
        <v>51810</v>
      </c>
      <c r="F866" t="s">
        <v>7</v>
      </c>
      <c r="G866" s="67">
        <f t="shared" si="31"/>
        <v>0</v>
      </c>
      <c r="H866" s="68">
        <f t="shared" si="32"/>
        <v>51.81</v>
      </c>
      <c r="I866" t="s">
        <v>3</v>
      </c>
      <c r="J866" t="s">
        <v>2359</v>
      </c>
      <c r="K866" s="66">
        <v>0.105</v>
      </c>
      <c r="L866" s="66">
        <v>0.11192000000000001</v>
      </c>
      <c r="M866" s="66">
        <v>0.73948557692299999</v>
      </c>
      <c r="N866" s="69" t="s">
        <v>586</v>
      </c>
      <c r="O866" s="69" t="s">
        <v>2360</v>
      </c>
      <c r="P866">
        <v>2</v>
      </c>
      <c r="Q866">
        <v>0</v>
      </c>
      <c r="R866">
        <v>0</v>
      </c>
    </row>
    <row r="867" spans="1:18" x14ac:dyDescent="0.25">
      <c r="A867" t="s">
        <v>2361</v>
      </c>
      <c r="B867" t="s">
        <v>2355</v>
      </c>
      <c r="C867" t="s">
        <v>139</v>
      </c>
      <c r="D867" s="1">
        <v>64250</v>
      </c>
      <c r="E867" s="1">
        <v>65540</v>
      </c>
      <c r="F867" t="s">
        <v>7</v>
      </c>
      <c r="G867" s="67">
        <f t="shared" si="31"/>
        <v>0</v>
      </c>
      <c r="H867" s="68">
        <f t="shared" si="32"/>
        <v>65.540000000000006</v>
      </c>
      <c r="I867" t="s">
        <v>3</v>
      </c>
      <c r="J867" t="s">
        <v>2362</v>
      </c>
      <c r="K867" s="66">
        <v>0.14899999999999999</v>
      </c>
      <c r="L867" s="66">
        <v>0.16547000000000001</v>
      </c>
      <c r="M867" s="66">
        <v>1.2943125</v>
      </c>
      <c r="N867" s="69" t="s">
        <v>586</v>
      </c>
      <c r="O867" s="69" t="s">
        <v>2363</v>
      </c>
      <c r="P867">
        <v>2</v>
      </c>
      <c r="Q867">
        <v>0</v>
      </c>
      <c r="R867">
        <v>0</v>
      </c>
    </row>
    <row r="868" spans="1:18" x14ac:dyDescent="0.25">
      <c r="A868" t="s">
        <v>2364</v>
      </c>
      <c r="B868" t="s">
        <v>2365</v>
      </c>
      <c r="C868" t="s">
        <v>139</v>
      </c>
      <c r="D868" s="1">
        <v>197220</v>
      </c>
      <c r="E868" s="1">
        <v>201170</v>
      </c>
      <c r="F868" t="s">
        <v>7</v>
      </c>
      <c r="G868" s="67">
        <f t="shared" si="31"/>
        <v>0</v>
      </c>
      <c r="H868" s="68">
        <f t="shared" si="32"/>
        <v>201.17</v>
      </c>
      <c r="I868" t="s">
        <v>3</v>
      </c>
      <c r="J868" t="s">
        <v>2366</v>
      </c>
      <c r="K868" s="66">
        <v>0.05</v>
      </c>
      <c r="L868" s="66">
        <v>5.4390000000000001E-2</v>
      </c>
      <c r="M868" s="66">
        <v>0.30950951087</v>
      </c>
      <c r="N868" s="69" t="s">
        <v>586</v>
      </c>
      <c r="O868" s="69" t="s">
        <v>2367</v>
      </c>
      <c r="P868">
        <v>2</v>
      </c>
      <c r="Q868">
        <v>0</v>
      </c>
      <c r="R868">
        <v>0</v>
      </c>
    </row>
    <row r="869" spans="1:18" x14ac:dyDescent="0.25">
      <c r="A869" t="s">
        <v>2368</v>
      </c>
      <c r="B869" t="s">
        <v>2369</v>
      </c>
      <c r="C869" t="s">
        <v>139</v>
      </c>
      <c r="D869" s="1">
        <v>198540</v>
      </c>
      <c r="E869" s="1">
        <v>202520</v>
      </c>
      <c r="F869" t="s">
        <v>7</v>
      </c>
      <c r="G869" s="67">
        <f t="shared" si="31"/>
        <v>0</v>
      </c>
      <c r="H869" s="68">
        <f t="shared" si="32"/>
        <v>202.52</v>
      </c>
      <c r="I869" t="s">
        <v>3</v>
      </c>
      <c r="J869" t="s">
        <v>2186</v>
      </c>
      <c r="K869" s="66">
        <v>3.5999999999999997E-2</v>
      </c>
      <c r="L869" s="66">
        <v>3.9789999999999999E-2</v>
      </c>
      <c r="M869" s="66">
        <v>0.273796875</v>
      </c>
      <c r="N869" s="69" t="s">
        <v>586</v>
      </c>
      <c r="O869" s="69" t="s">
        <v>2370</v>
      </c>
      <c r="P869">
        <v>2</v>
      </c>
      <c r="Q869">
        <v>0</v>
      </c>
      <c r="R869">
        <v>0</v>
      </c>
    </row>
    <row r="870" spans="1:18" x14ac:dyDescent="0.25">
      <c r="A870" t="s">
        <v>2371</v>
      </c>
      <c r="B870" t="s">
        <v>2372</v>
      </c>
      <c r="C870" t="s">
        <v>139</v>
      </c>
      <c r="D870" s="1">
        <v>193690</v>
      </c>
      <c r="E870" s="1">
        <v>197570</v>
      </c>
      <c r="F870" t="s">
        <v>7</v>
      </c>
      <c r="G870" s="67">
        <f t="shared" si="31"/>
        <v>0</v>
      </c>
      <c r="H870" s="68">
        <f t="shared" si="32"/>
        <v>197.57</v>
      </c>
      <c r="I870" t="s">
        <v>3</v>
      </c>
      <c r="J870" t="s">
        <v>2373</v>
      </c>
      <c r="K870" s="66">
        <v>0.11799999999999999</v>
      </c>
      <c r="L870" s="66">
        <v>0.12675</v>
      </c>
      <c r="M870" s="66">
        <v>0.84823345588200005</v>
      </c>
      <c r="N870" s="69" t="s">
        <v>586</v>
      </c>
      <c r="O870" s="69" t="s">
        <v>2374</v>
      </c>
      <c r="P870">
        <v>2</v>
      </c>
      <c r="Q870">
        <v>0</v>
      </c>
      <c r="R870">
        <v>0</v>
      </c>
    </row>
    <row r="871" spans="1:18" x14ac:dyDescent="0.25">
      <c r="A871" t="s">
        <v>2375</v>
      </c>
      <c r="B871" t="s">
        <v>2376</v>
      </c>
      <c r="C871" t="s">
        <v>139</v>
      </c>
      <c r="D871" s="1">
        <v>189270</v>
      </c>
      <c r="E871" s="1">
        <v>193060</v>
      </c>
      <c r="F871" t="s">
        <v>7</v>
      </c>
      <c r="G871" s="67">
        <f t="shared" si="31"/>
        <v>0</v>
      </c>
      <c r="H871" s="68">
        <f t="shared" si="32"/>
        <v>193.06</v>
      </c>
      <c r="I871" t="s">
        <v>3</v>
      </c>
      <c r="J871" t="s">
        <v>2377</v>
      </c>
      <c r="K871" s="66">
        <v>4.36E-2</v>
      </c>
      <c r="L871" s="66">
        <v>4.8829999999999998E-2</v>
      </c>
      <c r="M871" s="66">
        <v>0.40678392857099999</v>
      </c>
      <c r="N871" s="69" t="s">
        <v>586</v>
      </c>
      <c r="O871" s="69" t="s">
        <v>2378</v>
      </c>
      <c r="P871">
        <v>2</v>
      </c>
      <c r="Q871">
        <v>0</v>
      </c>
      <c r="R871">
        <v>0</v>
      </c>
    </row>
    <row r="872" spans="1:18" x14ac:dyDescent="0.25">
      <c r="A872" t="s">
        <v>2379</v>
      </c>
      <c r="B872" t="s">
        <v>2380</v>
      </c>
      <c r="C872" t="s">
        <v>139</v>
      </c>
      <c r="D872" s="1">
        <v>187500</v>
      </c>
      <c r="E872" s="1">
        <v>191250</v>
      </c>
      <c r="F872" t="s">
        <v>7</v>
      </c>
      <c r="G872" s="67">
        <f t="shared" si="31"/>
        <v>0</v>
      </c>
      <c r="H872" s="68">
        <f t="shared" si="32"/>
        <v>191.25</v>
      </c>
      <c r="I872" t="s">
        <v>3</v>
      </c>
      <c r="J872" t="s">
        <v>2381</v>
      </c>
      <c r="K872" s="66">
        <v>8.5000000000000006E-2</v>
      </c>
      <c r="L872" s="66">
        <v>0.10012</v>
      </c>
      <c r="M872" s="66">
        <v>1.1864531250000001</v>
      </c>
      <c r="N872" s="69" t="s">
        <v>586</v>
      </c>
      <c r="O872" s="69" t="s">
        <v>2382</v>
      </c>
      <c r="P872">
        <v>2</v>
      </c>
      <c r="Q872">
        <v>0</v>
      </c>
      <c r="R872">
        <v>0</v>
      </c>
    </row>
    <row r="873" spans="1:18" x14ac:dyDescent="0.25">
      <c r="A873" t="s">
        <v>2383</v>
      </c>
      <c r="B873" t="s">
        <v>2384</v>
      </c>
      <c r="C873" t="s">
        <v>139</v>
      </c>
      <c r="D873" s="1">
        <v>174690</v>
      </c>
      <c r="E873" s="1">
        <v>178190</v>
      </c>
      <c r="F873" t="s">
        <v>7</v>
      </c>
      <c r="G873" s="67">
        <f t="shared" si="31"/>
        <v>0</v>
      </c>
      <c r="H873" s="68">
        <f t="shared" si="32"/>
        <v>178.19</v>
      </c>
      <c r="I873" t="s">
        <v>3</v>
      </c>
      <c r="J873" t="s">
        <v>2385</v>
      </c>
      <c r="K873" s="66">
        <v>0.1</v>
      </c>
      <c r="L873" s="66">
        <v>0.10809000000000001</v>
      </c>
      <c r="M873" s="66">
        <v>0.87393750000000003</v>
      </c>
      <c r="N873" s="69" t="s">
        <v>586</v>
      </c>
      <c r="O873" s="69" t="s">
        <v>2386</v>
      </c>
      <c r="P873">
        <v>2</v>
      </c>
      <c r="Q873">
        <v>0</v>
      </c>
      <c r="R873">
        <v>0</v>
      </c>
    </row>
    <row r="874" spans="1:18" x14ac:dyDescent="0.25">
      <c r="A874" t="s">
        <v>2387</v>
      </c>
      <c r="B874" t="s">
        <v>2388</v>
      </c>
      <c r="C874" t="s">
        <v>139</v>
      </c>
      <c r="D874" s="1">
        <v>46910</v>
      </c>
      <c r="E874" s="1">
        <v>47850</v>
      </c>
      <c r="F874" t="s">
        <v>7</v>
      </c>
      <c r="G874" s="67">
        <f t="shared" si="31"/>
        <v>0</v>
      </c>
      <c r="H874" s="68">
        <f t="shared" si="32"/>
        <v>47.85</v>
      </c>
      <c r="I874" t="s">
        <v>3</v>
      </c>
      <c r="J874" t="s">
        <v>136</v>
      </c>
      <c r="K874" s="66">
        <v>0.08</v>
      </c>
      <c r="L874" s="66">
        <v>8.8660000000000003E-2</v>
      </c>
      <c r="M874" s="66">
        <v>0.64715624999999999</v>
      </c>
      <c r="N874" s="69" t="s">
        <v>586</v>
      </c>
      <c r="O874" s="69" t="s">
        <v>2389</v>
      </c>
      <c r="P874">
        <v>2</v>
      </c>
      <c r="Q874">
        <v>0</v>
      </c>
      <c r="R874">
        <v>0</v>
      </c>
    </row>
    <row r="875" spans="1:18" x14ac:dyDescent="0.25">
      <c r="A875" t="s">
        <v>2390</v>
      </c>
      <c r="B875" t="s">
        <v>2388</v>
      </c>
      <c r="C875" t="s">
        <v>139</v>
      </c>
      <c r="D875" s="1">
        <v>58860</v>
      </c>
      <c r="E875" s="1">
        <v>60040</v>
      </c>
      <c r="F875" t="s">
        <v>7</v>
      </c>
      <c r="G875" s="67">
        <f t="shared" si="31"/>
        <v>0</v>
      </c>
      <c r="H875" s="68">
        <f t="shared" si="32"/>
        <v>60.04</v>
      </c>
      <c r="I875" t="s">
        <v>3</v>
      </c>
      <c r="J875" t="s">
        <v>2391</v>
      </c>
      <c r="K875" s="66">
        <v>0.13500000000000001</v>
      </c>
      <c r="L875" s="66">
        <v>0.14479</v>
      </c>
      <c r="M875" s="66">
        <v>1.029997767857</v>
      </c>
      <c r="N875" s="69" t="s">
        <v>586</v>
      </c>
      <c r="O875" s="69" t="s">
        <v>2392</v>
      </c>
      <c r="P875">
        <v>2</v>
      </c>
      <c r="Q875">
        <v>0</v>
      </c>
      <c r="R875">
        <v>0</v>
      </c>
    </row>
    <row r="876" spans="1:18" x14ac:dyDescent="0.25">
      <c r="A876" t="s">
        <v>2393</v>
      </c>
      <c r="B876" t="s">
        <v>2388</v>
      </c>
      <c r="C876" t="s">
        <v>139</v>
      </c>
      <c r="D876" s="1">
        <v>78350</v>
      </c>
      <c r="E876" s="1">
        <v>79920</v>
      </c>
      <c r="F876" t="s">
        <v>7</v>
      </c>
      <c r="G876" s="67">
        <f t="shared" si="31"/>
        <v>0</v>
      </c>
      <c r="H876" s="68">
        <f t="shared" si="32"/>
        <v>79.92</v>
      </c>
      <c r="I876" t="s">
        <v>3</v>
      </c>
      <c r="J876" t="s">
        <v>2394</v>
      </c>
      <c r="K876" s="66">
        <v>0.187</v>
      </c>
      <c r="L876" s="66">
        <v>0.20266000000000001</v>
      </c>
      <c r="M876" s="66">
        <v>1.696466911765</v>
      </c>
      <c r="N876" s="69" t="s">
        <v>586</v>
      </c>
      <c r="O876" s="69" t="s">
        <v>2395</v>
      </c>
      <c r="P876">
        <v>2</v>
      </c>
      <c r="Q876">
        <v>0</v>
      </c>
      <c r="R876">
        <v>0</v>
      </c>
    </row>
    <row r="877" spans="1:18" x14ac:dyDescent="0.25">
      <c r="A877" t="s">
        <v>2396</v>
      </c>
      <c r="B877" t="s">
        <v>2397</v>
      </c>
      <c r="C877" t="s">
        <v>139</v>
      </c>
      <c r="D877" s="1">
        <v>209870</v>
      </c>
      <c r="E877" s="1">
        <v>214070</v>
      </c>
      <c r="F877" t="s">
        <v>7</v>
      </c>
      <c r="G877" s="67">
        <f t="shared" si="31"/>
        <v>0</v>
      </c>
      <c r="H877" s="68">
        <f t="shared" si="32"/>
        <v>214.07</v>
      </c>
      <c r="I877" t="s">
        <v>3</v>
      </c>
      <c r="J877" t="s">
        <v>2011</v>
      </c>
      <c r="K877" s="66">
        <v>8.7999999999999995E-2</v>
      </c>
      <c r="L877" s="66">
        <v>9.597E-2</v>
      </c>
      <c r="M877" s="66">
        <v>0.59322656250000005</v>
      </c>
      <c r="N877" s="69" t="s">
        <v>586</v>
      </c>
      <c r="O877" s="69" t="s">
        <v>2398</v>
      </c>
      <c r="P877">
        <v>2</v>
      </c>
      <c r="Q877">
        <v>0</v>
      </c>
      <c r="R877">
        <v>0</v>
      </c>
    </row>
    <row r="878" spans="1:18" x14ac:dyDescent="0.25">
      <c r="A878" t="s">
        <v>2399</v>
      </c>
      <c r="B878" t="s">
        <v>2400</v>
      </c>
      <c r="C878" t="s">
        <v>139</v>
      </c>
      <c r="D878" s="1">
        <v>210460</v>
      </c>
      <c r="E878" s="1">
        <v>214670</v>
      </c>
      <c r="F878" t="s">
        <v>7</v>
      </c>
      <c r="G878" s="67">
        <f t="shared" si="31"/>
        <v>0</v>
      </c>
      <c r="H878" s="68">
        <f t="shared" si="32"/>
        <v>214.67</v>
      </c>
      <c r="I878" t="s">
        <v>3</v>
      </c>
      <c r="J878" t="s">
        <v>2276</v>
      </c>
      <c r="K878" s="66">
        <v>6.5000000000000002E-2</v>
      </c>
      <c r="L878" s="66">
        <v>7.0480000000000001E-2</v>
      </c>
      <c r="M878" s="66">
        <v>0.48066562499999999</v>
      </c>
      <c r="N878" s="69" t="s">
        <v>586</v>
      </c>
      <c r="O878" s="69" t="s">
        <v>2401</v>
      </c>
      <c r="P878">
        <v>2</v>
      </c>
      <c r="Q878">
        <v>0</v>
      </c>
      <c r="R878">
        <v>0</v>
      </c>
    </row>
    <row r="879" spans="1:18" x14ac:dyDescent="0.25">
      <c r="A879" t="s">
        <v>2402</v>
      </c>
      <c r="B879" t="s">
        <v>2403</v>
      </c>
      <c r="C879" t="s">
        <v>139</v>
      </c>
      <c r="D879" s="1">
        <v>376630</v>
      </c>
      <c r="E879" s="1">
        <v>384170</v>
      </c>
      <c r="F879" t="s">
        <v>7</v>
      </c>
      <c r="G879" s="67">
        <f t="shared" si="31"/>
        <v>0</v>
      </c>
      <c r="H879" s="68">
        <f t="shared" si="32"/>
        <v>384.17</v>
      </c>
      <c r="I879" t="s">
        <v>3</v>
      </c>
      <c r="J879" t="s">
        <v>2245</v>
      </c>
      <c r="K879" s="66">
        <v>0.2</v>
      </c>
      <c r="L879" s="66">
        <v>0.21518000000000001</v>
      </c>
      <c r="M879" s="66">
        <v>1.60221875</v>
      </c>
      <c r="N879" s="69" t="s">
        <v>586</v>
      </c>
      <c r="O879" s="69" t="s">
        <v>2404</v>
      </c>
      <c r="P879">
        <v>2</v>
      </c>
      <c r="Q879">
        <v>0</v>
      </c>
      <c r="R879">
        <v>0</v>
      </c>
    </row>
    <row r="880" spans="1:18" x14ac:dyDescent="0.25">
      <c r="A880" t="s">
        <v>2405</v>
      </c>
      <c r="B880" t="s">
        <v>2406</v>
      </c>
      <c r="C880" t="s">
        <v>139</v>
      </c>
      <c r="D880" s="1">
        <v>212120</v>
      </c>
      <c r="E880" s="1">
        <v>216370</v>
      </c>
      <c r="F880" t="s">
        <v>7</v>
      </c>
      <c r="G880" s="67">
        <f t="shared" si="31"/>
        <v>0</v>
      </c>
      <c r="H880" s="68">
        <f t="shared" si="32"/>
        <v>216.37</v>
      </c>
      <c r="I880" t="s">
        <v>3</v>
      </c>
      <c r="J880" t="s">
        <v>2407</v>
      </c>
      <c r="K880" s="66">
        <v>0.06</v>
      </c>
      <c r="L880" s="66">
        <v>6.6930000000000003E-2</v>
      </c>
      <c r="M880" s="66">
        <v>0.50847991071400001</v>
      </c>
      <c r="N880" s="69" t="s">
        <v>586</v>
      </c>
      <c r="O880" s="69" t="s">
        <v>2408</v>
      </c>
      <c r="P880">
        <v>2</v>
      </c>
      <c r="Q880">
        <v>0</v>
      </c>
      <c r="R880">
        <v>0</v>
      </c>
    </row>
    <row r="881" spans="1:18" x14ac:dyDescent="0.25">
      <c r="A881" t="s">
        <v>2409</v>
      </c>
      <c r="B881" t="s">
        <v>2410</v>
      </c>
      <c r="C881" t="s">
        <v>139</v>
      </c>
      <c r="D881" s="1">
        <v>214170</v>
      </c>
      <c r="E881" s="1">
        <v>218460</v>
      </c>
      <c r="F881" t="s">
        <v>7</v>
      </c>
      <c r="G881" s="67">
        <f t="shared" si="31"/>
        <v>0</v>
      </c>
      <c r="H881" s="68">
        <f t="shared" si="32"/>
        <v>218.46</v>
      </c>
      <c r="I881" t="s">
        <v>3</v>
      </c>
      <c r="J881" t="s">
        <v>2411</v>
      </c>
      <c r="K881" s="66">
        <v>9.8000000000000004E-2</v>
      </c>
      <c r="L881" s="66">
        <v>0.11776</v>
      </c>
      <c r="M881" s="66">
        <v>1.5819375</v>
      </c>
      <c r="N881" s="69" t="s">
        <v>586</v>
      </c>
      <c r="O881" s="69" t="s">
        <v>2412</v>
      </c>
      <c r="P881">
        <v>2</v>
      </c>
      <c r="Q881">
        <v>0</v>
      </c>
      <c r="R881">
        <v>0</v>
      </c>
    </row>
    <row r="882" spans="1:18" x14ac:dyDescent="0.25">
      <c r="A882" t="s">
        <v>2413</v>
      </c>
      <c r="B882" t="s">
        <v>2414</v>
      </c>
      <c r="C882" t="s">
        <v>139</v>
      </c>
      <c r="D882" s="1">
        <v>214590</v>
      </c>
      <c r="E882" s="1">
        <v>218890</v>
      </c>
      <c r="F882" t="s">
        <v>7</v>
      </c>
      <c r="G882" s="67">
        <f t="shared" si="31"/>
        <v>0</v>
      </c>
      <c r="H882" s="68">
        <f t="shared" si="32"/>
        <v>218.89</v>
      </c>
      <c r="I882" t="s">
        <v>3</v>
      </c>
      <c r="J882" t="s">
        <v>2415</v>
      </c>
      <c r="K882" s="66">
        <v>0.15240000000000001</v>
      </c>
      <c r="L882" s="66">
        <v>0.17047999999999999</v>
      </c>
      <c r="M882" s="66">
        <v>1.4237437500000001</v>
      </c>
      <c r="N882" s="69" t="s">
        <v>586</v>
      </c>
      <c r="O882" s="69" t="s">
        <v>2416</v>
      </c>
      <c r="P882">
        <v>2</v>
      </c>
      <c r="Q882">
        <v>0</v>
      </c>
      <c r="R882">
        <v>0</v>
      </c>
    </row>
    <row r="883" spans="1:18" x14ac:dyDescent="0.25">
      <c r="A883" t="s">
        <v>2417</v>
      </c>
      <c r="B883" t="s">
        <v>2418</v>
      </c>
      <c r="C883" t="s">
        <v>139</v>
      </c>
      <c r="D883" s="1">
        <v>243880</v>
      </c>
      <c r="E883" s="1">
        <v>248760</v>
      </c>
      <c r="F883" t="s">
        <v>7</v>
      </c>
      <c r="G883" s="67">
        <f t="shared" si="31"/>
        <v>0</v>
      </c>
      <c r="H883" s="68">
        <f t="shared" si="32"/>
        <v>248.76</v>
      </c>
      <c r="I883" t="s">
        <v>3</v>
      </c>
      <c r="J883" t="s">
        <v>2015</v>
      </c>
      <c r="K883" s="66">
        <v>0.115</v>
      </c>
      <c r="L883" s="66">
        <v>0.12268999999999999</v>
      </c>
      <c r="M883" s="66">
        <v>0.59322656250000005</v>
      </c>
      <c r="N883" s="69" t="s">
        <v>586</v>
      </c>
      <c r="O883" s="69" t="s">
        <v>2419</v>
      </c>
      <c r="P883">
        <v>2</v>
      </c>
      <c r="Q883">
        <v>0</v>
      </c>
      <c r="R883">
        <v>0</v>
      </c>
    </row>
    <row r="884" spans="1:18" x14ac:dyDescent="0.25">
      <c r="A884" t="s">
        <v>2420</v>
      </c>
      <c r="B884" t="s">
        <v>2421</v>
      </c>
      <c r="C884" t="s">
        <v>139</v>
      </c>
      <c r="D884" s="1">
        <v>244320</v>
      </c>
      <c r="E884" s="1">
        <v>249210</v>
      </c>
      <c r="F884" t="s">
        <v>7</v>
      </c>
      <c r="G884" s="67">
        <f t="shared" si="31"/>
        <v>0</v>
      </c>
      <c r="H884" s="68">
        <f t="shared" si="32"/>
        <v>249.21</v>
      </c>
      <c r="I884" t="s">
        <v>3</v>
      </c>
      <c r="J884" t="s">
        <v>2015</v>
      </c>
      <c r="K884" s="66">
        <v>8.2000000000000003E-2</v>
      </c>
      <c r="L884" s="66">
        <v>8.9940000000000006E-2</v>
      </c>
      <c r="M884" s="66">
        <v>0.59322656250000005</v>
      </c>
      <c r="N884" s="69" t="s">
        <v>586</v>
      </c>
      <c r="O884" s="69" t="s">
        <v>2422</v>
      </c>
      <c r="P884">
        <v>2</v>
      </c>
      <c r="Q884">
        <v>0</v>
      </c>
      <c r="R884">
        <v>0</v>
      </c>
    </row>
    <row r="885" spans="1:18" x14ac:dyDescent="0.25">
      <c r="A885" t="s">
        <v>2423</v>
      </c>
      <c r="B885" t="s">
        <v>2424</v>
      </c>
      <c r="C885" t="s">
        <v>139</v>
      </c>
      <c r="D885" s="1">
        <v>405320</v>
      </c>
      <c r="E885" s="1">
        <v>413430</v>
      </c>
      <c r="F885" t="s">
        <v>7</v>
      </c>
      <c r="G885" s="67">
        <f t="shared" ref="G885:G948" si="33">ELINSTAL</f>
        <v>0</v>
      </c>
      <c r="H885" s="68">
        <f t="shared" si="32"/>
        <v>413.43</v>
      </c>
      <c r="I885" t="s">
        <v>3</v>
      </c>
      <c r="J885" t="s">
        <v>2425</v>
      </c>
      <c r="K885" s="66">
        <v>0.27</v>
      </c>
      <c r="L885" s="66">
        <v>0.29061999999999999</v>
      </c>
      <c r="M885" s="66">
        <v>2.2184567307690002</v>
      </c>
      <c r="N885" s="69" t="s">
        <v>586</v>
      </c>
      <c r="O885" s="69" t="s">
        <v>2426</v>
      </c>
      <c r="P885">
        <v>2</v>
      </c>
      <c r="Q885">
        <v>0</v>
      </c>
      <c r="R885">
        <v>0</v>
      </c>
    </row>
    <row r="886" spans="1:18" x14ac:dyDescent="0.25">
      <c r="A886" t="s">
        <v>2427</v>
      </c>
      <c r="B886" t="s">
        <v>2428</v>
      </c>
      <c r="C886" t="s">
        <v>139</v>
      </c>
      <c r="D886" s="1">
        <v>244320</v>
      </c>
      <c r="E886" s="1">
        <v>249210</v>
      </c>
      <c r="F886" t="s">
        <v>7</v>
      </c>
      <c r="G886" s="67">
        <f t="shared" si="33"/>
        <v>0</v>
      </c>
      <c r="H886" s="68">
        <f t="shared" si="32"/>
        <v>249.21</v>
      </c>
      <c r="I886" t="s">
        <v>3</v>
      </c>
      <c r="J886" t="s">
        <v>2015</v>
      </c>
      <c r="K886" s="66">
        <v>6.9199999999999998E-2</v>
      </c>
      <c r="L886" s="66">
        <v>7.7340000000000006E-2</v>
      </c>
      <c r="M886" s="66">
        <v>0.59322656250000005</v>
      </c>
      <c r="N886" s="69" t="s">
        <v>586</v>
      </c>
      <c r="O886" s="69" t="s">
        <v>2429</v>
      </c>
      <c r="P886">
        <v>2</v>
      </c>
      <c r="Q886">
        <v>0</v>
      </c>
      <c r="R886">
        <v>0</v>
      </c>
    </row>
    <row r="887" spans="1:18" x14ac:dyDescent="0.25">
      <c r="A887" t="s">
        <v>2430</v>
      </c>
      <c r="B887" t="s">
        <v>2431</v>
      </c>
      <c r="C887" t="s">
        <v>139</v>
      </c>
      <c r="D887" s="1">
        <v>244480</v>
      </c>
      <c r="E887" s="1">
        <v>249370</v>
      </c>
      <c r="F887" t="s">
        <v>7</v>
      </c>
      <c r="G887" s="67">
        <f t="shared" si="33"/>
        <v>0</v>
      </c>
      <c r="H887" s="68">
        <f t="shared" si="32"/>
        <v>249.37</v>
      </c>
      <c r="I887" t="s">
        <v>3</v>
      </c>
      <c r="J887" t="s">
        <v>2245</v>
      </c>
      <c r="K887" s="66">
        <v>0.11</v>
      </c>
      <c r="L887" s="66">
        <v>0.12458</v>
      </c>
      <c r="M887" s="66">
        <v>1.60221875</v>
      </c>
      <c r="N887" s="69" t="s">
        <v>586</v>
      </c>
      <c r="O887" s="69" t="s">
        <v>2432</v>
      </c>
      <c r="P887">
        <v>2</v>
      </c>
      <c r="Q887">
        <v>0</v>
      </c>
      <c r="R887">
        <v>0</v>
      </c>
    </row>
    <row r="888" spans="1:18" x14ac:dyDescent="0.25">
      <c r="A888" t="s">
        <v>2433</v>
      </c>
      <c r="B888" t="s">
        <v>2434</v>
      </c>
      <c r="C888" t="s">
        <v>139</v>
      </c>
      <c r="D888" s="1">
        <v>244320</v>
      </c>
      <c r="E888" s="1">
        <v>249210</v>
      </c>
      <c r="F888" t="s">
        <v>7</v>
      </c>
      <c r="G888" s="67">
        <f t="shared" si="33"/>
        <v>0</v>
      </c>
      <c r="H888" s="68">
        <f t="shared" si="32"/>
        <v>249.21</v>
      </c>
      <c r="I888" t="s">
        <v>3</v>
      </c>
      <c r="J888" t="s">
        <v>1975</v>
      </c>
      <c r="K888" s="66">
        <v>0.17899999999999999</v>
      </c>
      <c r="L888" s="66">
        <v>0.19225</v>
      </c>
      <c r="M888" s="66">
        <v>1.4419968750000001</v>
      </c>
      <c r="N888" s="69" t="s">
        <v>586</v>
      </c>
      <c r="O888" s="69" t="s">
        <v>2435</v>
      </c>
      <c r="P888">
        <v>2</v>
      </c>
      <c r="Q888">
        <v>0</v>
      </c>
      <c r="R888">
        <v>0</v>
      </c>
    </row>
    <row r="889" spans="1:18" x14ac:dyDescent="0.25">
      <c r="A889" t="s">
        <v>2436</v>
      </c>
      <c r="B889" t="s">
        <v>2437</v>
      </c>
      <c r="C889" t="s">
        <v>139</v>
      </c>
      <c r="D889" s="1">
        <v>68460</v>
      </c>
      <c r="E889" s="1">
        <v>69830</v>
      </c>
      <c r="F889" t="s">
        <v>7</v>
      </c>
      <c r="G889" s="67">
        <f t="shared" si="33"/>
        <v>0</v>
      </c>
      <c r="H889" s="68">
        <f t="shared" si="32"/>
        <v>69.83</v>
      </c>
      <c r="I889" t="s">
        <v>3</v>
      </c>
      <c r="J889" t="s">
        <v>2438</v>
      </c>
      <c r="K889" s="66">
        <v>4.65E-2</v>
      </c>
      <c r="L889" s="66">
        <v>4.9889999999999997E-2</v>
      </c>
      <c r="M889" s="66">
        <v>0.1977421875</v>
      </c>
      <c r="N889" s="69" t="s">
        <v>586</v>
      </c>
      <c r="O889" s="69" t="s">
        <v>2439</v>
      </c>
      <c r="P889">
        <v>2</v>
      </c>
      <c r="Q889">
        <v>0</v>
      </c>
      <c r="R889">
        <v>0</v>
      </c>
    </row>
    <row r="890" spans="1:18" x14ac:dyDescent="0.25">
      <c r="A890" t="s">
        <v>2440</v>
      </c>
      <c r="B890" t="s">
        <v>2441</v>
      </c>
      <c r="C890" t="s">
        <v>139</v>
      </c>
      <c r="D890" s="1">
        <v>68460</v>
      </c>
      <c r="E890" s="1">
        <v>69830</v>
      </c>
      <c r="F890" t="s">
        <v>7</v>
      </c>
      <c r="G890" s="67">
        <f t="shared" si="33"/>
        <v>0</v>
      </c>
      <c r="H890" s="68">
        <f t="shared" si="32"/>
        <v>69.83</v>
      </c>
      <c r="I890" t="s">
        <v>3</v>
      </c>
      <c r="J890" t="s">
        <v>2442</v>
      </c>
      <c r="K890" s="66">
        <v>3.2500000000000001E-2</v>
      </c>
      <c r="L890" s="66">
        <v>3.5290000000000002E-2</v>
      </c>
      <c r="M890" s="66">
        <v>0.192397804054</v>
      </c>
      <c r="N890" s="69" t="s">
        <v>586</v>
      </c>
      <c r="O890" s="69" t="s">
        <v>2443</v>
      </c>
      <c r="P890">
        <v>2</v>
      </c>
      <c r="Q890">
        <v>0</v>
      </c>
      <c r="R890">
        <v>0</v>
      </c>
    </row>
    <row r="891" spans="1:18" x14ac:dyDescent="0.25">
      <c r="A891" t="s">
        <v>2444</v>
      </c>
      <c r="B891" t="s">
        <v>2445</v>
      </c>
      <c r="C891" t="s">
        <v>139</v>
      </c>
      <c r="D891" s="1">
        <v>100820</v>
      </c>
      <c r="E891" s="1">
        <v>102840</v>
      </c>
      <c r="F891" t="s">
        <v>7</v>
      </c>
      <c r="G891" s="67">
        <f t="shared" si="33"/>
        <v>0</v>
      </c>
      <c r="H891" s="68">
        <f t="shared" si="32"/>
        <v>102.84</v>
      </c>
      <c r="I891" t="s">
        <v>3</v>
      </c>
      <c r="J891" t="s">
        <v>2446</v>
      </c>
      <c r="K891" s="66">
        <v>0.115</v>
      </c>
      <c r="L891" s="66">
        <v>0.12642999999999999</v>
      </c>
      <c r="M891" s="66">
        <v>0.79096875</v>
      </c>
      <c r="N891" s="69" t="s">
        <v>586</v>
      </c>
      <c r="O891" s="69" t="s">
        <v>2447</v>
      </c>
      <c r="P891">
        <v>2</v>
      </c>
      <c r="Q891">
        <v>0</v>
      </c>
      <c r="R891">
        <v>0</v>
      </c>
    </row>
    <row r="892" spans="1:18" x14ac:dyDescent="0.25">
      <c r="A892" t="s">
        <v>2448</v>
      </c>
      <c r="B892" t="s">
        <v>2449</v>
      </c>
      <c r="C892" t="s">
        <v>139</v>
      </c>
      <c r="D892" s="1">
        <v>101410</v>
      </c>
      <c r="E892" s="1">
        <v>103440</v>
      </c>
      <c r="F892" t="s">
        <v>7</v>
      </c>
      <c r="G892" s="67">
        <f t="shared" si="33"/>
        <v>0</v>
      </c>
      <c r="H892" s="68">
        <f t="shared" si="32"/>
        <v>103.44</v>
      </c>
      <c r="I892" t="s">
        <v>3</v>
      </c>
      <c r="J892" t="s">
        <v>2450</v>
      </c>
      <c r="K892" s="66">
        <v>3.2500000000000001E-2</v>
      </c>
      <c r="L892" s="66">
        <v>3.6229999999999998E-2</v>
      </c>
      <c r="M892" s="66">
        <v>0.26365624999999998</v>
      </c>
      <c r="N892" s="69" t="s">
        <v>586</v>
      </c>
      <c r="O892" s="69" t="s">
        <v>2451</v>
      </c>
      <c r="P892">
        <v>2</v>
      </c>
      <c r="Q892">
        <v>0</v>
      </c>
      <c r="R892">
        <v>0</v>
      </c>
    </row>
    <row r="893" spans="1:18" x14ac:dyDescent="0.25">
      <c r="A893" t="s">
        <v>2452</v>
      </c>
      <c r="B893" t="s">
        <v>2453</v>
      </c>
      <c r="C893" t="s">
        <v>139</v>
      </c>
      <c r="D893" s="1">
        <v>101120</v>
      </c>
      <c r="E893" s="1">
        <v>103150</v>
      </c>
      <c r="F893" t="s">
        <v>7</v>
      </c>
      <c r="G893" s="67">
        <f t="shared" si="33"/>
        <v>0</v>
      </c>
      <c r="H893" s="68">
        <f t="shared" si="32"/>
        <v>103.15</v>
      </c>
      <c r="I893" t="s">
        <v>3</v>
      </c>
      <c r="J893" t="s">
        <v>2454</v>
      </c>
      <c r="K893" s="66">
        <v>0.127</v>
      </c>
      <c r="L893" s="66">
        <v>0.13607</v>
      </c>
      <c r="M893" s="66">
        <v>0.90124804687500004</v>
      </c>
      <c r="N893" s="69" t="s">
        <v>586</v>
      </c>
      <c r="O893" s="69" t="s">
        <v>2455</v>
      </c>
      <c r="P893">
        <v>2</v>
      </c>
      <c r="Q893">
        <v>0</v>
      </c>
      <c r="R893">
        <v>0</v>
      </c>
    </row>
    <row r="894" spans="1:18" x14ac:dyDescent="0.25">
      <c r="A894" t="s">
        <v>2456</v>
      </c>
      <c r="B894" t="s">
        <v>2457</v>
      </c>
      <c r="C894" t="s">
        <v>139</v>
      </c>
      <c r="D894" s="1">
        <v>100820</v>
      </c>
      <c r="E894" s="1">
        <v>102840</v>
      </c>
      <c r="F894" t="s">
        <v>7</v>
      </c>
      <c r="G894" s="67">
        <f t="shared" si="33"/>
        <v>0</v>
      </c>
      <c r="H894" s="68">
        <f t="shared" si="32"/>
        <v>102.84</v>
      </c>
      <c r="I894" t="s">
        <v>3</v>
      </c>
      <c r="J894" t="s">
        <v>2458</v>
      </c>
      <c r="K894" s="66">
        <v>8.1000000000000003E-2</v>
      </c>
      <c r="L894" s="66">
        <v>9.2799999999999994E-2</v>
      </c>
      <c r="M894" s="66">
        <v>0.88983984375000003</v>
      </c>
      <c r="N894" s="69" t="s">
        <v>586</v>
      </c>
      <c r="O894" s="69" t="s">
        <v>2459</v>
      </c>
      <c r="P894">
        <v>2</v>
      </c>
      <c r="Q894">
        <v>0</v>
      </c>
      <c r="R894">
        <v>0</v>
      </c>
    </row>
    <row r="895" spans="1:18" x14ac:dyDescent="0.25">
      <c r="A895" t="s">
        <v>2460</v>
      </c>
      <c r="B895" t="s">
        <v>2461</v>
      </c>
      <c r="C895" t="s">
        <v>139</v>
      </c>
      <c r="D895" s="1">
        <v>100960</v>
      </c>
      <c r="E895" s="1">
        <v>102980</v>
      </c>
      <c r="F895" t="s">
        <v>7</v>
      </c>
      <c r="G895" s="67">
        <f t="shared" si="33"/>
        <v>0</v>
      </c>
      <c r="H895" s="68">
        <f t="shared" si="32"/>
        <v>102.98</v>
      </c>
      <c r="I895" t="s">
        <v>3</v>
      </c>
      <c r="J895" t="s">
        <v>2462</v>
      </c>
      <c r="K895" s="66">
        <v>6.9000000000000006E-2</v>
      </c>
      <c r="L895" s="66">
        <v>7.6130000000000003E-2</v>
      </c>
      <c r="M895" s="66">
        <v>0.50847991071400001</v>
      </c>
      <c r="N895" s="69" t="s">
        <v>586</v>
      </c>
      <c r="O895" s="69" t="s">
        <v>2463</v>
      </c>
      <c r="P895">
        <v>2</v>
      </c>
      <c r="Q895">
        <v>0</v>
      </c>
      <c r="R895">
        <v>0</v>
      </c>
    </row>
    <row r="896" spans="1:18" x14ac:dyDescent="0.25">
      <c r="A896" t="s">
        <v>2465</v>
      </c>
      <c r="B896" t="s">
        <v>2464</v>
      </c>
      <c r="C896" t="s">
        <v>139</v>
      </c>
      <c r="D896" s="1">
        <v>12410</v>
      </c>
      <c r="E896" s="1">
        <v>12660</v>
      </c>
      <c r="F896" t="s">
        <v>7</v>
      </c>
      <c r="G896" s="67">
        <f t="shared" si="33"/>
        <v>0</v>
      </c>
      <c r="H896" s="68">
        <f t="shared" si="32"/>
        <v>12.66</v>
      </c>
      <c r="I896" t="s">
        <v>3</v>
      </c>
      <c r="J896" t="s">
        <v>2466</v>
      </c>
      <c r="K896" s="66">
        <v>5.8999999999999999E-3</v>
      </c>
      <c r="L896" s="66">
        <v>6.1799999999999997E-3</v>
      </c>
      <c r="M896" s="66">
        <v>1.8490178571E-2</v>
      </c>
      <c r="N896" s="69" t="s">
        <v>586</v>
      </c>
      <c r="O896" s="69" t="s">
        <v>2467</v>
      </c>
      <c r="P896">
        <v>1</v>
      </c>
      <c r="Q896">
        <v>0</v>
      </c>
      <c r="R896">
        <v>10</v>
      </c>
    </row>
    <row r="897" spans="1:18" x14ac:dyDescent="0.25">
      <c r="A897" t="s">
        <v>2469</v>
      </c>
      <c r="B897" t="s">
        <v>2468</v>
      </c>
      <c r="C897" t="s">
        <v>139</v>
      </c>
      <c r="D897" s="1">
        <v>12560</v>
      </c>
      <c r="E897" s="1">
        <v>12820</v>
      </c>
      <c r="F897" t="s">
        <v>7</v>
      </c>
      <c r="G897" s="67">
        <f t="shared" si="33"/>
        <v>0</v>
      </c>
      <c r="H897" s="68">
        <f t="shared" si="32"/>
        <v>12.82</v>
      </c>
      <c r="I897" t="s">
        <v>3</v>
      </c>
      <c r="J897" t="s">
        <v>45</v>
      </c>
      <c r="K897" s="66">
        <v>6.4000000000000003E-3</v>
      </c>
      <c r="L897" s="66">
        <v>6.7600000000000004E-3</v>
      </c>
      <c r="M897" s="66">
        <v>2.190375E-2</v>
      </c>
      <c r="N897" s="69" t="s">
        <v>586</v>
      </c>
      <c r="O897" s="69" t="s">
        <v>2470</v>
      </c>
      <c r="P897">
        <v>1</v>
      </c>
      <c r="Q897">
        <v>0</v>
      </c>
      <c r="R897">
        <v>10</v>
      </c>
    </row>
    <row r="898" spans="1:18" x14ac:dyDescent="0.25">
      <c r="A898" t="s">
        <v>2472</v>
      </c>
      <c r="B898" t="s">
        <v>2471</v>
      </c>
      <c r="C898" t="s">
        <v>139</v>
      </c>
      <c r="D898" s="1">
        <v>18830</v>
      </c>
      <c r="E898" s="1">
        <v>19210</v>
      </c>
      <c r="F898" t="s">
        <v>7</v>
      </c>
      <c r="G898" s="67">
        <f t="shared" si="33"/>
        <v>0</v>
      </c>
      <c r="H898" s="68">
        <f t="shared" si="32"/>
        <v>19.21</v>
      </c>
      <c r="I898" t="s">
        <v>3</v>
      </c>
      <c r="J898" t="s">
        <v>1313</v>
      </c>
      <c r="K898" s="66">
        <v>8.9999999999999993E-3</v>
      </c>
      <c r="L898" s="66">
        <v>9.5999999999999992E-3</v>
      </c>
      <c r="M898" s="66">
        <v>4.0678392856999999E-2</v>
      </c>
      <c r="N898" s="69" t="s">
        <v>586</v>
      </c>
      <c r="O898" s="69" t="s">
        <v>2473</v>
      </c>
      <c r="P898">
        <v>1</v>
      </c>
      <c r="Q898">
        <v>0</v>
      </c>
      <c r="R898">
        <v>10</v>
      </c>
    </row>
    <row r="899" spans="1:18" x14ac:dyDescent="0.25">
      <c r="A899" t="s">
        <v>2475</v>
      </c>
      <c r="B899" t="s">
        <v>2474</v>
      </c>
      <c r="C899" t="s">
        <v>139</v>
      </c>
      <c r="D899" s="1">
        <v>18990</v>
      </c>
      <c r="E899" s="1">
        <v>19370</v>
      </c>
      <c r="F899" t="s">
        <v>7</v>
      </c>
      <c r="G899" s="67">
        <f t="shared" si="33"/>
        <v>0</v>
      </c>
      <c r="H899" s="68">
        <f t="shared" si="32"/>
        <v>19.37</v>
      </c>
      <c r="I899" t="s">
        <v>3</v>
      </c>
      <c r="J899" t="s">
        <v>80</v>
      </c>
      <c r="K899" s="66">
        <v>1.1599999999999999E-2</v>
      </c>
      <c r="L899" s="66">
        <v>1.244E-2</v>
      </c>
      <c r="M899" s="66">
        <v>5.9322656250000001E-2</v>
      </c>
      <c r="N899" s="69" t="s">
        <v>586</v>
      </c>
      <c r="O899" s="69" t="s">
        <v>2476</v>
      </c>
      <c r="P899">
        <v>1</v>
      </c>
      <c r="Q899">
        <v>0</v>
      </c>
      <c r="R899">
        <v>10</v>
      </c>
    </row>
    <row r="900" spans="1:18" x14ac:dyDescent="0.25">
      <c r="A900" t="s">
        <v>2478</v>
      </c>
      <c r="B900" t="s">
        <v>2477</v>
      </c>
      <c r="C900" t="s">
        <v>139</v>
      </c>
      <c r="D900" s="1">
        <v>18670</v>
      </c>
      <c r="E900" s="1">
        <v>19050</v>
      </c>
      <c r="F900" t="s">
        <v>7</v>
      </c>
      <c r="G900" s="67">
        <f t="shared" si="33"/>
        <v>0</v>
      </c>
      <c r="H900" s="68">
        <f t="shared" si="32"/>
        <v>19.05</v>
      </c>
      <c r="I900" t="s">
        <v>3</v>
      </c>
      <c r="J900" t="s">
        <v>2479</v>
      </c>
      <c r="K900" s="66">
        <v>7.1000000000000004E-3</v>
      </c>
      <c r="L900" s="66">
        <v>7.8899999999999994E-3</v>
      </c>
      <c r="M900" s="66">
        <v>5.273125E-2</v>
      </c>
      <c r="N900" s="69" t="s">
        <v>586</v>
      </c>
      <c r="O900" s="69" t="s">
        <v>2480</v>
      </c>
      <c r="P900">
        <v>1</v>
      </c>
      <c r="Q900">
        <v>0</v>
      </c>
      <c r="R900">
        <v>10</v>
      </c>
    </row>
    <row r="901" spans="1:18" x14ac:dyDescent="0.25">
      <c r="A901" t="s">
        <v>2482</v>
      </c>
      <c r="B901" t="s">
        <v>2481</v>
      </c>
      <c r="C901" t="s">
        <v>139</v>
      </c>
      <c r="D901" s="1">
        <v>18830</v>
      </c>
      <c r="E901" s="1">
        <v>19210</v>
      </c>
      <c r="F901" t="s">
        <v>7</v>
      </c>
      <c r="G901" s="67">
        <f t="shared" si="33"/>
        <v>0</v>
      </c>
      <c r="H901" s="68">
        <f t="shared" si="32"/>
        <v>19.21</v>
      </c>
      <c r="I901" t="s">
        <v>3</v>
      </c>
      <c r="J901" t="s">
        <v>2483</v>
      </c>
      <c r="K901" s="66">
        <v>8.8000000000000005E-3</v>
      </c>
      <c r="L901" s="66">
        <v>9.2800000000000001E-3</v>
      </c>
      <c r="M901" s="66">
        <v>3.3898660714000002E-2</v>
      </c>
      <c r="N901" s="69" t="s">
        <v>586</v>
      </c>
      <c r="O901" s="69" t="s">
        <v>2484</v>
      </c>
      <c r="P901">
        <v>1</v>
      </c>
      <c r="Q901">
        <v>0</v>
      </c>
      <c r="R901">
        <v>10</v>
      </c>
    </row>
    <row r="902" spans="1:18" x14ac:dyDescent="0.25">
      <c r="A902" t="s">
        <v>2485</v>
      </c>
      <c r="B902" t="s">
        <v>2486</v>
      </c>
      <c r="C902" t="s">
        <v>139</v>
      </c>
      <c r="D902" s="1">
        <v>13410</v>
      </c>
      <c r="E902" s="1">
        <v>13680</v>
      </c>
      <c r="F902" t="s">
        <v>7</v>
      </c>
      <c r="G902" s="67">
        <f t="shared" si="33"/>
        <v>0</v>
      </c>
      <c r="H902" s="68">
        <f t="shared" si="32"/>
        <v>13.68</v>
      </c>
      <c r="I902" t="s">
        <v>3</v>
      </c>
      <c r="J902" t="s">
        <v>2487</v>
      </c>
      <c r="K902" s="66">
        <v>4.3E-3</v>
      </c>
      <c r="L902" s="66">
        <v>4.47E-3</v>
      </c>
      <c r="M902" s="66">
        <v>9.4916250000000001E-3</v>
      </c>
      <c r="N902" s="69" t="s">
        <v>586</v>
      </c>
      <c r="O902" s="69" t="s">
        <v>2488</v>
      </c>
      <c r="P902">
        <v>1</v>
      </c>
      <c r="Q902">
        <v>0</v>
      </c>
      <c r="R902">
        <v>10</v>
      </c>
    </row>
    <row r="903" spans="1:18" x14ac:dyDescent="0.25">
      <c r="A903" t="s">
        <v>2489</v>
      </c>
      <c r="B903" t="s">
        <v>2486</v>
      </c>
      <c r="C903" t="s">
        <v>2490</v>
      </c>
      <c r="D903" s="1">
        <v>18070</v>
      </c>
      <c r="E903" s="1">
        <v>18440</v>
      </c>
      <c r="F903" t="s">
        <v>7</v>
      </c>
      <c r="G903" s="67">
        <f t="shared" si="33"/>
        <v>0</v>
      </c>
      <c r="H903" s="68">
        <f t="shared" si="32"/>
        <v>18.440000000000001</v>
      </c>
      <c r="I903" t="s">
        <v>3</v>
      </c>
      <c r="J903" t="s">
        <v>2491</v>
      </c>
      <c r="K903" s="66">
        <v>3.7000000000000002E-3</v>
      </c>
      <c r="L903" s="66">
        <v>4.8799999999999998E-3</v>
      </c>
      <c r="M903" s="66">
        <v>5.694975E-2</v>
      </c>
      <c r="N903" s="69" t="s">
        <v>586</v>
      </c>
      <c r="O903" s="69" t="s">
        <v>2492</v>
      </c>
      <c r="P903">
        <v>1</v>
      </c>
      <c r="Q903">
        <v>0</v>
      </c>
      <c r="R903">
        <v>0</v>
      </c>
    </row>
    <row r="904" spans="1:18" x14ac:dyDescent="0.25">
      <c r="A904" t="s">
        <v>2493</v>
      </c>
      <c r="B904" t="s">
        <v>2486</v>
      </c>
      <c r="C904" t="s">
        <v>2494</v>
      </c>
      <c r="D904" s="1">
        <v>18070</v>
      </c>
      <c r="E904" s="1">
        <v>18440</v>
      </c>
      <c r="F904" t="s">
        <v>7</v>
      </c>
      <c r="G904" s="67">
        <f t="shared" si="33"/>
        <v>0</v>
      </c>
      <c r="H904" s="68">
        <f t="shared" si="32"/>
        <v>18.440000000000001</v>
      </c>
      <c r="I904" t="s">
        <v>3</v>
      </c>
      <c r="J904" t="s">
        <v>2491</v>
      </c>
      <c r="K904" s="66">
        <v>4.1999999999999997E-3</v>
      </c>
      <c r="L904" s="66">
        <v>5.3800000000000002E-3</v>
      </c>
      <c r="M904" s="66">
        <v>5.694975E-2</v>
      </c>
      <c r="N904" s="69" t="s">
        <v>586</v>
      </c>
      <c r="O904" s="69" t="s">
        <v>2495</v>
      </c>
      <c r="P904">
        <v>1</v>
      </c>
      <c r="Q904">
        <v>0</v>
      </c>
      <c r="R904">
        <v>0</v>
      </c>
    </row>
    <row r="905" spans="1:18" x14ac:dyDescent="0.25">
      <c r="A905" t="s">
        <v>2496</v>
      </c>
      <c r="B905" t="s">
        <v>2486</v>
      </c>
      <c r="C905" t="s">
        <v>2497</v>
      </c>
      <c r="D905" s="1">
        <v>18070</v>
      </c>
      <c r="E905" s="1">
        <v>18440</v>
      </c>
      <c r="F905" t="s">
        <v>7</v>
      </c>
      <c r="G905" s="67">
        <f t="shared" si="33"/>
        <v>0</v>
      </c>
      <c r="H905" s="68">
        <f t="shared" si="32"/>
        <v>18.440000000000001</v>
      </c>
      <c r="I905" t="s">
        <v>3</v>
      </c>
      <c r="J905" t="s">
        <v>2491</v>
      </c>
      <c r="K905" s="66">
        <v>4.1999999999999997E-3</v>
      </c>
      <c r="L905" s="66">
        <v>5.3800000000000002E-3</v>
      </c>
      <c r="M905" s="66">
        <v>5.694975E-2</v>
      </c>
      <c r="N905" s="69" t="s">
        <v>586</v>
      </c>
      <c r="O905" s="69" t="s">
        <v>2498</v>
      </c>
      <c r="P905">
        <v>1</v>
      </c>
      <c r="Q905">
        <v>0</v>
      </c>
      <c r="R905">
        <v>0</v>
      </c>
    </row>
    <row r="906" spans="1:18" x14ac:dyDescent="0.25">
      <c r="A906" t="s">
        <v>2499</v>
      </c>
      <c r="B906" t="s">
        <v>2500</v>
      </c>
      <c r="C906" t="s">
        <v>139</v>
      </c>
      <c r="D906" s="1">
        <v>33160</v>
      </c>
      <c r="E906" s="1">
        <v>33830</v>
      </c>
      <c r="F906" t="s">
        <v>7</v>
      </c>
      <c r="G906" s="67">
        <f t="shared" si="33"/>
        <v>0</v>
      </c>
      <c r="H906" s="68">
        <f t="shared" si="32"/>
        <v>33.83</v>
      </c>
      <c r="I906" t="s">
        <v>3</v>
      </c>
      <c r="J906" t="s">
        <v>2501</v>
      </c>
      <c r="K906" s="66">
        <v>3.5999999999999999E-3</v>
      </c>
      <c r="L906" s="66">
        <v>3.9100000000000003E-3</v>
      </c>
      <c r="M906" s="66">
        <v>1.0996875E-2</v>
      </c>
      <c r="N906" s="69" t="s">
        <v>586</v>
      </c>
      <c r="O906" s="69" t="s">
        <v>2502</v>
      </c>
      <c r="P906">
        <v>1</v>
      </c>
      <c r="Q906">
        <v>0</v>
      </c>
      <c r="R906">
        <v>0</v>
      </c>
    </row>
    <row r="907" spans="1:18" x14ac:dyDescent="0.25">
      <c r="A907" t="s">
        <v>2503</v>
      </c>
      <c r="B907" t="s">
        <v>2504</v>
      </c>
      <c r="C907" t="s">
        <v>139</v>
      </c>
      <c r="D907" s="1">
        <v>13410</v>
      </c>
      <c r="E907" s="1">
        <v>13680</v>
      </c>
      <c r="F907" t="s">
        <v>7</v>
      </c>
      <c r="G907" s="67">
        <f t="shared" si="33"/>
        <v>0</v>
      </c>
      <c r="H907" s="68">
        <f t="shared" si="32"/>
        <v>13.68</v>
      </c>
      <c r="I907" t="s">
        <v>3</v>
      </c>
      <c r="J907" t="s">
        <v>2505</v>
      </c>
      <c r="K907" s="66">
        <v>4.7000000000000002E-3</v>
      </c>
      <c r="L907" s="66">
        <v>5.0200000000000002E-3</v>
      </c>
      <c r="M907" s="66">
        <v>1.2143625E-2</v>
      </c>
      <c r="N907" s="69" t="s">
        <v>586</v>
      </c>
      <c r="O907" s="69" t="s">
        <v>2506</v>
      </c>
      <c r="P907">
        <v>1</v>
      </c>
      <c r="Q907">
        <v>0</v>
      </c>
      <c r="R907">
        <v>10</v>
      </c>
    </row>
    <row r="908" spans="1:18" x14ac:dyDescent="0.25">
      <c r="A908" t="s">
        <v>2507</v>
      </c>
      <c r="B908" t="s">
        <v>2504</v>
      </c>
      <c r="C908" t="s">
        <v>2490</v>
      </c>
      <c r="D908" s="1">
        <v>14530</v>
      </c>
      <c r="E908" s="1">
        <v>14830</v>
      </c>
      <c r="F908" t="s">
        <v>7</v>
      </c>
      <c r="G908" s="67">
        <f t="shared" si="33"/>
        <v>0</v>
      </c>
      <c r="H908" s="68">
        <f t="shared" si="32"/>
        <v>14.83</v>
      </c>
      <c r="I908" t="s">
        <v>3</v>
      </c>
      <c r="J908" t="s">
        <v>2508</v>
      </c>
      <c r="K908" s="66">
        <v>4.3E-3</v>
      </c>
      <c r="L908" s="66">
        <v>5.7299999999999999E-3</v>
      </c>
      <c r="M908" s="66">
        <v>7.1187187499999999E-2</v>
      </c>
      <c r="N908" s="69" t="s">
        <v>586</v>
      </c>
      <c r="O908" s="69" t="s">
        <v>2509</v>
      </c>
      <c r="P908">
        <v>1</v>
      </c>
      <c r="Q908">
        <v>0</v>
      </c>
      <c r="R908">
        <v>0</v>
      </c>
    </row>
    <row r="909" spans="1:18" x14ac:dyDescent="0.25">
      <c r="A909" t="s">
        <v>2510</v>
      </c>
      <c r="B909" t="s">
        <v>2504</v>
      </c>
      <c r="C909" t="s">
        <v>2494</v>
      </c>
      <c r="D909" s="1">
        <v>14530</v>
      </c>
      <c r="E909" s="1">
        <v>14830</v>
      </c>
      <c r="F909" t="s">
        <v>7</v>
      </c>
      <c r="G909" s="67">
        <f t="shared" si="33"/>
        <v>0</v>
      </c>
      <c r="H909" s="68">
        <f t="shared" si="32"/>
        <v>14.83</v>
      </c>
      <c r="I909" t="s">
        <v>3</v>
      </c>
      <c r="J909" t="s">
        <v>2508</v>
      </c>
      <c r="K909" s="66">
        <v>4.7000000000000002E-3</v>
      </c>
      <c r="L909" s="66">
        <v>6.13E-3</v>
      </c>
      <c r="M909" s="66">
        <v>7.1187187499999999E-2</v>
      </c>
      <c r="N909" s="69" t="s">
        <v>586</v>
      </c>
      <c r="O909" s="69" t="s">
        <v>2511</v>
      </c>
      <c r="P909">
        <v>1</v>
      </c>
      <c r="Q909">
        <v>0</v>
      </c>
      <c r="R909">
        <v>0</v>
      </c>
    </row>
    <row r="910" spans="1:18" x14ac:dyDescent="0.25">
      <c r="A910" t="s">
        <v>2512</v>
      </c>
      <c r="B910" t="s">
        <v>2504</v>
      </c>
      <c r="C910" t="s">
        <v>2497</v>
      </c>
      <c r="D910" s="1">
        <v>14530</v>
      </c>
      <c r="E910" s="1">
        <v>14830</v>
      </c>
      <c r="F910" t="s">
        <v>7</v>
      </c>
      <c r="G910" s="67">
        <f t="shared" si="33"/>
        <v>0</v>
      </c>
      <c r="H910" s="68">
        <f t="shared" si="32"/>
        <v>14.83</v>
      </c>
      <c r="I910" t="s">
        <v>3</v>
      </c>
      <c r="J910" t="s">
        <v>2508</v>
      </c>
      <c r="K910" s="66">
        <v>4.7000000000000002E-3</v>
      </c>
      <c r="L910" s="66">
        <v>6.13E-3</v>
      </c>
      <c r="M910" s="66">
        <v>7.1187187499999999E-2</v>
      </c>
      <c r="N910" s="69" t="s">
        <v>586</v>
      </c>
      <c r="O910" s="69" t="s">
        <v>2513</v>
      </c>
      <c r="P910">
        <v>1</v>
      </c>
      <c r="Q910">
        <v>0</v>
      </c>
      <c r="R910">
        <v>0</v>
      </c>
    </row>
    <row r="911" spans="1:18" x14ac:dyDescent="0.25">
      <c r="A911" t="s">
        <v>2514</v>
      </c>
      <c r="B911" t="s">
        <v>2515</v>
      </c>
      <c r="C911" t="s">
        <v>139</v>
      </c>
      <c r="D911" s="1">
        <v>33160</v>
      </c>
      <c r="E911" s="1">
        <v>33830</v>
      </c>
      <c r="F911" t="s">
        <v>7</v>
      </c>
      <c r="G911" s="67">
        <f t="shared" si="33"/>
        <v>0</v>
      </c>
      <c r="H911" s="68">
        <f t="shared" si="32"/>
        <v>33.83</v>
      </c>
      <c r="I911" t="s">
        <v>3</v>
      </c>
      <c r="J911" t="s">
        <v>2516</v>
      </c>
      <c r="K911" s="66">
        <v>4.0000000000000001E-3</v>
      </c>
      <c r="L911" s="66">
        <v>4.3600000000000002E-3</v>
      </c>
      <c r="M911" s="66">
        <v>1.319625E-2</v>
      </c>
      <c r="N911" s="69" t="s">
        <v>586</v>
      </c>
      <c r="O911" s="69" t="s">
        <v>2517</v>
      </c>
      <c r="P911">
        <v>1</v>
      </c>
      <c r="Q911">
        <v>0</v>
      </c>
      <c r="R911">
        <v>0</v>
      </c>
    </row>
    <row r="912" spans="1:18" x14ac:dyDescent="0.25">
      <c r="A912" t="s">
        <v>2518</v>
      </c>
      <c r="B912" t="s">
        <v>2519</v>
      </c>
      <c r="C912" t="s">
        <v>139</v>
      </c>
      <c r="D912" s="1">
        <v>21280</v>
      </c>
      <c r="E912" s="1">
        <v>21710</v>
      </c>
      <c r="F912" t="s">
        <v>7</v>
      </c>
      <c r="G912" s="67">
        <f t="shared" si="33"/>
        <v>0</v>
      </c>
      <c r="H912" s="68">
        <f t="shared" ref="H912:H975" si="34">(E912-(E912*G912))/1000</f>
        <v>21.71</v>
      </c>
      <c r="I912" t="s">
        <v>3</v>
      </c>
      <c r="J912" t="s">
        <v>2520</v>
      </c>
      <c r="K912" s="66">
        <v>7.4999999999999997E-3</v>
      </c>
      <c r="L912" s="66">
        <v>7.92E-3</v>
      </c>
      <c r="M912" s="66">
        <v>2.8474875E-2</v>
      </c>
      <c r="N912" s="69" t="s">
        <v>586</v>
      </c>
      <c r="O912" s="69" t="s">
        <v>2521</v>
      </c>
      <c r="P912">
        <v>1</v>
      </c>
      <c r="Q912">
        <v>0</v>
      </c>
      <c r="R912">
        <v>10</v>
      </c>
    </row>
    <row r="913" spans="1:18" x14ac:dyDescent="0.25">
      <c r="A913" t="s">
        <v>2522</v>
      </c>
      <c r="B913" t="s">
        <v>2519</v>
      </c>
      <c r="C913" t="s">
        <v>2490</v>
      </c>
      <c r="D913" s="1">
        <v>29000</v>
      </c>
      <c r="E913" s="1">
        <v>29580</v>
      </c>
      <c r="F913" t="s">
        <v>7</v>
      </c>
      <c r="G913" s="67">
        <f t="shared" si="33"/>
        <v>0</v>
      </c>
      <c r="H913" s="68">
        <f t="shared" si="34"/>
        <v>29.58</v>
      </c>
      <c r="I913" t="s">
        <v>3</v>
      </c>
      <c r="J913" t="s">
        <v>2523</v>
      </c>
      <c r="K913" s="66">
        <v>7.4999999999999997E-3</v>
      </c>
      <c r="L913" s="66">
        <v>1.017E-2</v>
      </c>
      <c r="M913" s="66">
        <v>0.142374375</v>
      </c>
      <c r="N913" s="69" t="s">
        <v>586</v>
      </c>
      <c r="O913" s="69" t="s">
        <v>2524</v>
      </c>
      <c r="P913">
        <v>1</v>
      </c>
      <c r="Q913">
        <v>0</v>
      </c>
      <c r="R913">
        <v>0</v>
      </c>
    </row>
    <row r="914" spans="1:18" x14ac:dyDescent="0.25">
      <c r="A914" t="s">
        <v>2525</v>
      </c>
      <c r="B914" t="s">
        <v>2519</v>
      </c>
      <c r="C914" t="s">
        <v>2494</v>
      </c>
      <c r="D914" s="1">
        <v>29000</v>
      </c>
      <c r="E914" s="1">
        <v>29580</v>
      </c>
      <c r="F914" t="s">
        <v>7</v>
      </c>
      <c r="G914" s="67">
        <f t="shared" si="33"/>
        <v>0</v>
      </c>
      <c r="H914" s="68">
        <f t="shared" si="34"/>
        <v>29.58</v>
      </c>
      <c r="I914" t="s">
        <v>3</v>
      </c>
      <c r="J914" t="s">
        <v>2523</v>
      </c>
      <c r="K914" s="66">
        <v>7.4999999999999997E-3</v>
      </c>
      <c r="L914" s="66">
        <v>1.017E-2</v>
      </c>
      <c r="M914" s="66">
        <v>0.142374375</v>
      </c>
      <c r="N914" s="69" t="s">
        <v>586</v>
      </c>
      <c r="O914" s="69" t="s">
        <v>2526</v>
      </c>
      <c r="P914">
        <v>1</v>
      </c>
      <c r="Q914">
        <v>0</v>
      </c>
      <c r="R914">
        <v>0</v>
      </c>
    </row>
    <row r="915" spans="1:18" x14ac:dyDescent="0.25">
      <c r="A915" t="s">
        <v>2527</v>
      </c>
      <c r="B915" t="s">
        <v>2519</v>
      </c>
      <c r="C915" t="s">
        <v>2497</v>
      </c>
      <c r="D915" s="1">
        <v>29000</v>
      </c>
      <c r="E915" s="1">
        <v>29580</v>
      </c>
      <c r="F915" t="s">
        <v>7</v>
      </c>
      <c r="G915" s="67">
        <f t="shared" si="33"/>
        <v>0</v>
      </c>
      <c r="H915" s="68">
        <f t="shared" si="34"/>
        <v>29.58</v>
      </c>
      <c r="I915" t="s">
        <v>3</v>
      </c>
      <c r="J915" t="s">
        <v>2523</v>
      </c>
      <c r="K915" s="66">
        <v>7.4999999999999997E-3</v>
      </c>
      <c r="L915" s="66">
        <v>1.017E-2</v>
      </c>
      <c r="M915" s="66">
        <v>0.142374375</v>
      </c>
      <c r="N915" s="69" t="s">
        <v>586</v>
      </c>
      <c r="O915" s="69" t="s">
        <v>2528</v>
      </c>
      <c r="P915">
        <v>1</v>
      </c>
      <c r="Q915">
        <v>0</v>
      </c>
      <c r="R915">
        <v>0</v>
      </c>
    </row>
    <row r="916" spans="1:18" x14ac:dyDescent="0.25">
      <c r="A916" t="s">
        <v>2529</v>
      </c>
      <c r="B916" t="s">
        <v>2530</v>
      </c>
      <c r="C916" t="s">
        <v>139</v>
      </c>
      <c r="D916" s="1">
        <v>49780</v>
      </c>
      <c r="E916" s="1">
        <v>50780</v>
      </c>
      <c r="F916" t="s">
        <v>7</v>
      </c>
      <c r="G916" s="67">
        <f t="shared" si="33"/>
        <v>0</v>
      </c>
      <c r="H916" s="68">
        <f t="shared" si="34"/>
        <v>50.78</v>
      </c>
      <c r="I916" t="s">
        <v>3</v>
      </c>
      <c r="J916" t="s">
        <v>2531</v>
      </c>
      <c r="K916" s="66">
        <v>6.6E-3</v>
      </c>
      <c r="L916" s="66">
        <v>7.0899999999999999E-3</v>
      </c>
      <c r="M916" s="66">
        <v>3.0359062499999999E-2</v>
      </c>
      <c r="N916" s="69" t="s">
        <v>586</v>
      </c>
      <c r="O916" s="69" t="s">
        <v>2532</v>
      </c>
      <c r="P916">
        <v>1</v>
      </c>
      <c r="Q916">
        <v>0</v>
      </c>
      <c r="R916">
        <v>0</v>
      </c>
    </row>
    <row r="917" spans="1:18" x14ac:dyDescent="0.25">
      <c r="A917" t="s">
        <v>2533</v>
      </c>
      <c r="B917" t="s">
        <v>2534</v>
      </c>
      <c r="C917" t="s">
        <v>139</v>
      </c>
      <c r="D917" s="1">
        <v>20780</v>
      </c>
      <c r="E917" s="1">
        <v>21200</v>
      </c>
      <c r="F917" t="s">
        <v>7</v>
      </c>
      <c r="G917" s="67">
        <f t="shared" si="33"/>
        <v>0</v>
      </c>
      <c r="H917" s="68">
        <f t="shared" si="34"/>
        <v>21.2</v>
      </c>
      <c r="I917" t="s">
        <v>3</v>
      </c>
      <c r="J917" t="s">
        <v>2535</v>
      </c>
      <c r="K917" s="66">
        <v>1.12E-2</v>
      </c>
      <c r="L917" s="66">
        <v>1.209E-2</v>
      </c>
      <c r="M917" s="66">
        <v>5.9322656250000001E-2</v>
      </c>
      <c r="N917" s="69" t="s">
        <v>586</v>
      </c>
      <c r="O917" s="69" t="s">
        <v>2536</v>
      </c>
      <c r="P917">
        <v>1</v>
      </c>
      <c r="Q917">
        <v>0</v>
      </c>
      <c r="R917">
        <v>10</v>
      </c>
    </row>
    <row r="918" spans="1:18" x14ac:dyDescent="0.25">
      <c r="A918" t="s">
        <v>2537</v>
      </c>
      <c r="B918" t="s">
        <v>2534</v>
      </c>
      <c r="C918" t="s">
        <v>2490</v>
      </c>
      <c r="D918" s="1">
        <v>27140</v>
      </c>
      <c r="E918" s="1">
        <v>27690</v>
      </c>
      <c r="F918" t="s">
        <v>7</v>
      </c>
      <c r="G918" s="67">
        <f t="shared" si="33"/>
        <v>0</v>
      </c>
      <c r="H918" s="68">
        <f t="shared" si="34"/>
        <v>27.69</v>
      </c>
      <c r="I918" t="s">
        <v>3</v>
      </c>
      <c r="J918" t="s">
        <v>2523</v>
      </c>
      <c r="K918" s="66">
        <v>8.9999999999999993E-3</v>
      </c>
      <c r="L918" s="66">
        <v>1.167E-2</v>
      </c>
      <c r="M918" s="66">
        <v>0.142374375</v>
      </c>
      <c r="N918" s="69" t="s">
        <v>586</v>
      </c>
      <c r="O918" s="69" t="s">
        <v>2538</v>
      </c>
      <c r="P918">
        <v>1</v>
      </c>
      <c r="Q918">
        <v>0</v>
      </c>
      <c r="R918">
        <v>0</v>
      </c>
    </row>
    <row r="919" spans="1:18" x14ac:dyDescent="0.25">
      <c r="A919" t="s">
        <v>2539</v>
      </c>
      <c r="B919" t="s">
        <v>2534</v>
      </c>
      <c r="C919" t="s">
        <v>2494</v>
      </c>
      <c r="D919" s="1">
        <v>27140</v>
      </c>
      <c r="E919" s="1">
        <v>27690</v>
      </c>
      <c r="F919" t="s">
        <v>7</v>
      </c>
      <c r="G919" s="67">
        <f t="shared" si="33"/>
        <v>0</v>
      </c>
      <c r="H919" s="68">
        <f t="shared" si="34"/>
        <v>27.69</v>
      </c>
      <c r="I919" t="s">
        <v>3</v>
      </c>
      <c r="J919" t="s">
        <v>2523</v>
      </c>
      <c r="K919" s="66">
        <v>1.12E-2</v>
      </c>
      <c r="L919" s="66">
        <v>1.387E-2</v>
      </c>
      <c r="M919" s="66">
        <v>0.142374375</v>
      </c>
      <c r="N919" s="69" t="s">
        <v>586</v>
      </c>
      <c r="O919" s="69" t="s">
        <v>2540</v>
      </c>
      <c r="P919">
        <v>1</v>
      </c>
      <c r="Q919">
        <v>0</v>
      </c>
      <c r="R919">
        <v>0</v>
      </c>
    </row>
    <row r="920" spans="1:18" x14ac:dyDescent="0.25">
      <c r="A920" t="s">
        <v>2541</v>
      </c>
      <c r="B920" t="s">
        <v>2534</v>
      </c>
      <c r="C920" t="s">
        <v>2497</v>
      </c>
      <c r="D920" s="1">
        <v>27140</v>
      </c>
      <c r="E920" s="1">
        <v>27690</v>
      </c>
      <c r="F920" t="s">
        <v>7</v>
      </c>
      <c r="G920" s="67">
        <f t="shared" si="33"/>
        <v>0</v>
      </c>
      <c r="H920" s="68">
        <f t="shared" si="34"/>
        <v>27.69</v>
      </c>
      <c r="I920" t="s">
        <v>3</v>
      </c>
      <c r="J920" t="s">
        <v>2523</v>
      </c>
      <c r="K920" s="66">
        <v>1.12E-2</v>
      </c>
      <c r="L920" s="66">
        <v>1.387E-2</v>
      </c>
      <c r="M920" s="66">
        <v>0.142374375</v>
      </c>
      <c r="N920" s="69" t="s">
        <v>586</v>
      </c>
      <c r="O920" s="69" t="s">
        <v>2542</v>
      </c>
      <c r="P920">
        <v>1</v>
      </c>
      <c r="Q920">
        <v>0</v>
      </c>
      <c r="R920">
        <v>0</v>
      </c>
    </row>
    <row r="921" spans="1:18" x14ac:dyDescent="0.25">
      <c r="A921" t="s">
        <v>2543</v>
      </c>
      <c r="B921" t="s">
        <v>2544</v>
      </c>
      <c r="C921" t="s">
        <v>139</v>
      </c>
      <c r="D921" s="1">
        <v>47450</v>
      </c>
      <c r="E921" s="1">
        <v>48400</v>
      </c>
      <c r="F921" t="s">
        <v>7</v>
      </c>
      <c r="G921" s="67">
        <f t="shared" si="33"/>
        <v>0</v>
      </c>
      <c r="H921" s="68">
        <f t="shared" si="34"/>
        <v>48.4</v>
      </c>
      <c r="I921" t="s">
        <v>3</v>
      </c>
      <c r="J921" t="s">
        <v>2545</v>
      </c>
      <c r="K921" s="66">
        <v>9.2999999999999992E-3</v>
      </c>
      <c r="L921" s="66">
        <v>1.013E-2</v>
      </c>
      <c r="M921" s="66">
        <v>5.694975E-2</v>
      </c>
      <c r="N921" s="69" t="s">
        <v>586</v>
      </c>
      <c r="O921" s="69" t="s">
        <v>2546</v>
      </c>
      <c r="P921">
        <v>1</v>
      </c>
      <c r="Q921">
        <v>0</v>
      </c>
      <c r="R921">
        <v>0</v>
      </c>
    </row>
    <row r="922" spans="1:18" x14ac:dyDescent="0.25">
      <c r="A922" t="s">
        <v>2547</v>
      </c>
      <c r="B922" t="s">
        <v>2548</v>
      </c>
      <c r="C922" t="s">
        <v>139</v>
      </c>
      <c r="D922" s="1">
        <v>20780</v>
      </c>
      <c r="E922" s="1">
        <v>21200</v>
      </c>
      <c r="F922" t="s">
        <v>7</v>
      </c>
      <c r="G922" s="67">
        <f t="shared" si="33"/>
        <v>0</v>
      </c>
      <c r="H922" s="68">
        <f t="shared" si="34"/>
        <v>21.2</v>
      </c>
      <c r="I922" t="s">
        <v>3</v>
      </c>
      <c r="J922" t="s">
        <v>2549</v>
      </c>
      <c r="K922" s="66">
        <v>7.7999999999999996E-3</v>
      </c>
      <c r="L922" s="66">
        <v>8.4499999999999992E-3</v>
      </c>
      <c r="M922" s="66">
        <v>4.4491992187999999E-2</v>
      </c>
      <c r="N922" s="69" t="s">
        <v>586</v>
      </c>
      <c r="O922" s="69" t="s">
        <v>2550</v>
      </c>
      <c r="P922">
        <v>1</v>
      </c>
      <c r="Q922">
        <v>0</v>
      </c>
      <c r="R922">
        <v>10</v>
      </c>
    </row>
    <row r="923" spans="1:18" x14ac:dyDescent="0.25">
      <c r="A923" t="s">
        <v>2551</v>
      </c>
      <c r="B923" t="s">
        <v>2548</v>
      </c>
      <c r="C923" t="s">
        <v>2490</v>
      </c>
      <c r="D923" s="1">
        <v>27140</v>
      </c>
      <c r="E923" s="1">
        <v>27690</v>
      </c>
      <c r="F923" t="s">
        <v>7</v>
      </c>
      <c r="G923" s="67">
        <f t="shared" si="33"/>
        <v>0</v>
      </c>
      <c r="H923" s="68">
        <f t="shared" si="34"/>
        <v>27.69</v>
      </c>
      <c r="I923" t="s">
        <v>3</v>
      </c>
      <c r="J923" t="s">
        <v>2552</v>
      </c>
      <c r="K923" s="66">
        <v>6.7999999999999996E-3</v>
      </c>
      <c r="L923" s="66">
        <v>9.1299999999999992E-3</v>
      </c>
      <c r="M923" s="66">
        <v>0.1138995</v>
      </c>
      <c r="N923" s="69" t="s">
        <v>586</v>
      </c>
      <c r="O923" s="69" t="s">
        <v>2553</v>
      </c>
      <c r="P923">
        <v>1</v>
      </c>
      <c r="Q923">
        <v>0</v>
      </c>
      <c r="R923">
        <v>0</v>
      </c>
    </row>
    <row r="924" spans="1:18" x14ac:dyDescent="0.25">
      <c r="A924" t="s">
        <v>2554</v>
      </c>
      <c r="B924" t="s">
        <v>2548</v>
      </c>
      <c r="C924" t="s">
        <v>2494</v>
      </c>
      <c r="D924" s="1">
        <v>27140</v>
      </c>
      <c r="E924" s="1">
        <v>27690</v>
      </c>
      <c r="F924" t="s">
        <v>7</v>
      </c>
      <c r="G924" s="67">
        <f t="shared" si="33"/>
        <v>0</v>
      </c>
      <c r="H924" s="68">
        <f t="shared" si="34"/>
        <v>27.69</v>
      </c>
      <c r="I924" t="s">
        <v>3</v>
      </c>
      <c r="J924" t="s">
        <v>2552</v>
      </c>
      <c r="K924" s="66">
        <v>7.7999999999999996E-3</v>
      </c>
      <c r="L924" s="66">
        <v>1.013E-2</v>
      </c>
      <c r="M924" s="66">
        <v>0.1138995</v>
      </c>
      <c r="N924" s="69" t="s">
        <v>586</v>
      </c>
      <c r="O924" s="69" t="s">
        <v>2555</v>
      </c>
      <c r="P924">
        <v>1</v>
      </c>
      <c r="Q924">
        <v>0</v>
      </c>
      <c r="R924">
        <v>0</v>
      </c>
    </row>
    <row r="925" spans="1:18" x14ac:dyDescent="0.25">
      <c r="A925" t="s">
        <v>2556</v>
      </c>
      <c r="B925" t="s">
        <v>2548</v>
      </c>
      <c r="C925" t="s">
        <v>2497</v>
      </c>
      <c r="D925" s="1">
        <v>27140</v>
      </c>
      <c r="E925" s="1">
        <v>27690</v>
      </c>
      <c r="F925" t="s">
        <v>7</v>
      </c>
      <c r="G925" s="67">
        <f t="shared" si="33"/>
        <v>0</v>
      </c>
      <c r="H925" s="68">
        <f t="shared" si="34"/>
        <v>27.69</v>
      </c>
      <c r="I925" t="s">
        <v>3</v>
      </c>
      <c r="J925" t="s">
        <v>2552</v>
      </c>
      <c r="K925" s="66">
        <v>7.7999999999999996E-3</v>
      </c>
      <c r="L925" s="66">
        <v>1.013E-2</v>
      </c>
      <c r="M925" s="66">
        <v>0.1138995</v>
      </c>
      <c r="N925" s="69" t="s">
        <v>586</v>
      </c>
      <c r="O925" s="69" t="s">
        <v>2557</v>
      </c>
      <c r="P925">
        <v>1</v>
      </c>
      <c r="Q925">
        <v>0</v>
      </c>
      <c r="R925">
        <v>0</v>
      </c>
    </row>
    <row r="926" spans="1:18" x14ac:dyDescent="0.25">
      <c r="A926" t="s">
        <v>2558</v>
      </c>
      <c r="B926" t="s">
        <v>2559</v>
      </c>
      <c r="C926" t="s">
        <v>139</v>
      </c>
      <c r="D926" s="1">
        <v>47450</v>
      </c>
      <c r="E926" s="1">
        <v>48400</v>
      </c>
      <c r="F926" t="s">
        <v>7</v>
      </c>
      <c r="G926" s="67">
        <f t="shared" si="33"/>
        <v>0</v>
      </c>
      <c r="H926" s="68">
        <f t="shared" si="34"/>
        <v>48.4</v>
      </c>
      <c r="I926" t="s">
        <v>3</v>
      </c>
      <c r="J926" t="s">
        <v>726</v>
      </c>
      <c r="K926" s="66">
        <v>7.1000000000000004E-3</v>
      </c>
      <c r="L926" s="66">
        <v>7.7600000000000004E-3</v>
      </c>
      <c r="M926" s="66">
        <v>4.0478750000000001E-2</v>
      </c>
      <c r="N926" s="69" t="s">
        <v>586</v>
      </c>
      <c r="O926" s="69" t="s">
        <v>2560</v>
      </c>
      <c r="P926">
        <v>1</v>
      </c>
      <c r="Q926">
        <v>0</v>
      </c>
      <c r="R926">
        <v>0</v>
      </c>
    </row>
    <row r="927" spans="1:18" x14ac:dyDescent="0.25">
      <c r="A927" t="s">
        <v>2561</v>
      </c>
      <c r="B927" t="s">
        <v>2562</v>
      </c>
      <c r="C927" t="s">
        <v>139</v>
      </c>
      <c r="D927" s="1">
        <v>20780</v>
      </c>
      <c r="E927" s="1">
        <v>21200</v>
      </c>
      <c r="F927" t="s">
        <v>7</v>
      </c>
      <c r="G927" s="67">
        <f t="shared" si="33"/>
        <v>0</v>
      </c>
      <c r="H927" s="68">
        <f t="shared" si="34"/>
        <v>21.2</v>
      </c>
      <c r="I927" t="s">
        <v>3</v>
      </c>
      <c r="J927" t="s">
        <v>64</v>
      </c>
      <c r="K927" s="66">
        <v>1.06E-2</v>
      </c>
      <c r="L927" s="66">
        <v>1.1350000000000001E-2</v>
      </c>
      <c r="M927" s="66">
        <v>3.5593593749999999E-2</v>
      </c>
      <c r="N927" s="69" t="s">
        <v>586</v>
      </c>
      <c r="O927" s="69" t="s">
        <v>2563</v>
      </c>
      <c r="P927">
        <v>1</v>
      </c>
      <c r="Q927">
        <v>0</v>
      </c>
      <c r="R927">
        <v>10</v>
      </c>
    </row>
    <row r="928" spans="1:18" x14ac:dyDescent="0.25">
      <c r="A928" t="s">
        <v>2564</v>
      </c>
      <c r="B928" t="s">
        <v>2562</v>
      </c>
      <c r="C928" t="s">
        <v>2490</v>
      </c>
      <c r="D928" s="1">
        <v>27140</v>
      </c>
      <c r="E928" s="1">
        <v>27690</v>
      </c>
      <c r="F928" t="s">
        <v>7</v>
      </c>
      <c r="G928" s="67">
        <f t="shared" si="33"/>
        <v>0</v>
      </c>
      <c r="H928" s="68">
        <f t="shared" si="34"/>
        <v>27.69</v>
      </c>
      <c r="I928" t="s">
        <v>3</v>
      </c>
      <c r="J928" t="s">
        <v>2552</v>
      </c>
      <c r="K928" s="66">
        <v>9.4999999999999998E-3</v>
      </c>
      <c r="L928" s="66">
        <v>1.183E-2</v>
      </c>
      <c r="M928" s="66">
        <v>0.1138995</v>
      </c>
      <c r="N928" s="69" t="s">
        <v>586</v>
      </c>
      <c r="O928" s="69" t="s">
        <v>2565</v>
      </c>
      <c r="P928">
        <v>1</v>
      </c>
      <c r="Q928">
        <v>0</v>
      </c>
      <c r="R928">
        <v>0</v>
      </c>
    </row>
    <row r="929" spans="1:18" x14ac:dyDescent="0.25">
      <c r="A929" t="s">
        <v>2566</v>
      </c>
      <c r="B929" t="s">
        <v>2562</v>
      </c>
      <c r="C929" t="s">
        <v>2494</v>
      </c>
      <c r="D929" s="1">
        <v>27140</v>
      </c>
      <c r="E929" s="1">
        <v>27690</v>
      </c>
      <c r="F929" t="s">
        <v>7</v>
      </c>
      <c r="G929" s="67">
        <f t="shared" si="33"/>
        <v>0</v>
      </c>
      <c r="H929" s="68">
        <f t="shared" si="34"/>
        <v>27.69</v>
      </c>
      <c r="I929" t="s">
        <v>3</v>
      </c>
      <c r="J929" t="s">
        <v>2552</v>
      </c>
      <c r="K929" s="66">
        <v>1.06E-2</v>
      </c>
      <c r="L929" s="66">
        <v>1.2930000000000001E-2</v>
      </c>
      <c r="M929" s="66">
        <v>0.1138995</v>
      </c>
      <c r="N929" s="69" t="s">
        <v>586</v>
      </c>
      <c r="O929" s="69" t="s">
        <v>2567</v>
      </c>
      <c r="P929">
        <v>1</v>
      </c>
      <c r="Q929">
        <v>0</v>
      </c>
      <c r="R929">
        <v>0</v>
      </c>
    </row>
    <row r="930" spans="1:18" x14ac:dyDescent="0.25">
      <c r="A930" t="s">
        <v>2568</v>
      </c>
      <c r="B930" t="s">
        <v>2562</v>
      </c>
      <c r="C930" t="s">
        <v>2497</v>
      </c>
      <c r="D930" s="1">
        <v>27140</v>
      </c>
      <c r="E930" s="1">
        <v>27690</v>
      </c>
      <c r="F930" t="s">
        <v>7</v>
      </c>
      <c r="G930" s="67">
        <f t="shared" si="33"/>
        <v>0</v>
      </c>
      <c r="H930" s="68">
        <f t="shared" si="34"/>
        <v>27.69</v>
      </c>
      <c r="I930" t="s">
        <v>3</v>
      </c>
      <c r="J930" t="s">
        <v>2552</v>
      </c>
      <c r="K930" s="66">
        <v>1.06E-2</v>
      </c>
      <c r="L930" s="66">
        <v>1.2930000000000001E-2</v>
      </c>
      <c r="M930" s="66">
        <v>0.1138995</v>
      </c>
      <c r="N930" s="69" t="s">
        <v>586</v>
      </c>
      <c r="O930" s="69" t="s">
        <v>2569</v>
      </c>
      <c r="P930">
        <v>1</v>
      </c>
      <c r="Q930">
        <v>0</v>
      </c>
      <c r="R930">
        <v>0</v>
      </c>
    </row>
    <row r="931" spans="1:18" x14ac:dyDescent="0.25">
      <c r="A931" t="s">
        <v>2570</v>
      </c>
      <c r="B931" t="s">
        <v>2571</v>
      </c>
      <c r="C931" t="s">
        <v>139</v>
      </c>
      <c r="D931" s="1">
        <v>47450</v>
      </c>
      <c r="E931" s="1">
        <v>48400</v>
      </c>
      <c r="F931" t="s">
        <v>7</v>
      </c>
      <c r="G931" s="67">
        <f t="shared" si="33"/>
        <v>0</v>
      </c>
      <c r="H931" s="68">
        <f t="shared" si="34"/>
        <v>48.4</v>
      </c>
      <c r="I931" t="s">
        <v>3</v>
      </c>
      <c r="J931" t="s">
        <v>2572</v>
      </c>
      <c r="K931" s="66">
        <v>8.9999999999999993E-3</v>
      </c>
      <c r="L931" s="66">
        <v>9.5099999999999994E-3</v>
      </c>
      <c r="M931" s="66">
        <v>3.5593593749999999E-2</v>
      </c>
      <c r="N931" s="69" t="s">
        <v>586</v>
      </c>
      <c r="O931" s="69" t="s">
        <v>2573</v>
      </c>
      <c r="P931">
        <v>1</v>
      </c>
      <c r="Q931">
        <v>0</v>
      </c>
      <c r="R931">
        <v>0</v>
      </c>
    </row>
    <row r="932" spans="1:18" x14ac:dyDescent="0.25">
      <c r="A932" t="s">
        <v>2574</v>
      </c>
      <c r="B932" t="s">
        <v>2575</v>
      </c>
      <c r="C932" t="s">
        <v>139</v>
      </c>
      <c r="D932" s="1">
        <v>13040</v>
      </c>
      <c r="E932" s="1">
        <v>13310</v>
      </c>
      <c r="F932" t="s">
        <v>7</v>
      </c>
      <c r="G932" s="67">
        <f t="shared" si="33"/>
        <v>0</v>
      </c>
      <c r="H932" s="68">
        <f t="shared" si="34"/>
        <v>13.31</v>
      </c>
      <c r="I932" t="s">
        <v>3</v>
      </c>
      <c r="J932" t="s">
        <v>2576</v>
      </c>
      <c r="K932" s="66">
        <v>4.4000000000000003E-3</v>
      </c>
      <c r="L932" s="66">
        <v>4.6899999999999997E-3</v>
      </c>
      <c r="M932" s="66">
        <v>1.9774218749999999E-2</v>
      </c>
      <c r="N932" s="69" t="s">
        <v>586</v>
      </c>
      <c r="O932" s="69" t="s">
        <v>2577</v>
      </c>
      <c r="P932">
        <v>1</v>
      </c>
      <c r="Q932">
        <v>0</v>
      </c>
      <c r="R932">
        <v>10</v>
      </c>
    </row>
    <row r="933" spans="1:18" x14ac:dyDescent="0.25">
      <c r="A933" t="s">
        <v>2578</v>
      </c>
      <c r="B933" t="s">
        <v>2575</v>
      </c>
      <c r="C933" t="s">
        <v>2490</v>
      </c>
      <c r="D933" s="1">
        <v>18070</v>
      </c>
      <c r="E933" s="1">
        <v>18440</v>
      </c>
      <c r="F933" t="s">
        <v>7</v>
      </c>
      <c r="G933" s="67">
        <f t="shared" si="33"/>
        <v>0</v>
      </c>
      <c r="H933" s="68">
        <f t="shared" si="34"/>
        <v>18.440000000000001</v>
      </c>
      <c r="I933" t="s">
        <v>3</v>
      </c>
      <c r="J933" t="s">
        <v>2579</v>
      </c>
      <c r="K933" s="66">
        <v>3.8E-3</v>
      </c>
      <c r="L933" s="66">
        <v>5.3299999999999997E-3</v>
      </c>
      <c r="M933" s="66">
        <v>9.4916249999999994E-2</v>
      </c>
      <c r="N933" s="69" t="s">
        <v>586</v>
      </c>
      <c r="O933" s="69" t="s">
        <v>2580</v>
      </c>
      <c r="P933">
        <v>1</v>
      </c>
      <c r="Q933">
        <v>0</v>
      </c>
      <c r="R933">
        <v>0</v>
      </c>
    </row>
    <row r="934" spans="1:18" x14ac:dyDescent="0.25">
      <c r="A934" t="s">
        <v>2581</v>
      </c>
      <c r="B934" t="s">
        <v>2575</v>
      </c>
      <c r="C934" t="s">
        <v>2494</v>
      </c>
      <c r="D934" s="1">
        <v>18070</v>
      </c>
      <c r="E934" s="1">
        <v>18440</v>
      </c>
      <c r="F934" t="s">
        <v>7</v>
      </c>
      <c r="G934" s="67">
        <f t="shared" si="33"/>
        <v>0</v>
      </c>
      <c r="H934" s="68">
        <f t="shared" si="34"/>
        <v>18.440000000000001</v>
      </c>
      <c r="I934" t="s">
        <v>3</v>
      </c>
      <c r="J934" t="s">
        <v>2579</v>
      </c>
      <c r="K934" s="66">
        <v>4.4000000000000003E-3</v>
      </c>
      <c r="L934" s="66">
        <v>5.9300000000000004E-3</v>
      </c>
      <c r="M934" s="66">
        <v>9.4916249999999994E-2</v>
      </c>
      <c r="N934" s="69" t="s">
        <v>586</v>
      </c>
      <c r="O934" s="69" t="s">
        <v>2582</v>
      </c>
      <c r="P934">
        <v>1</v>
      </c>
      <c r="Q934">
        <v>0</v>
      </c>
      <c r="R934">
        <v>0</v>
      </c>
    </row>
    <row r="935" spans="1:18" x14ac:dyDescent="0.25">
      <c r="A935" t="s">
        <v>2583</v>
      </c>
      <c r="B935" t="s">
        <v>2575</v>
      </c>
      <c r="C935" t="s">
        <v>2497</v>
      </c>
      <c r="D935" s="1">
        <v>18070</v>
      </c>
      <c r="E935" s="1">
        <v>18440</v>
      </c>
      <c r="F935" t="s">
        <v>7</v>
      </c>
      <c r="G935" s="67">
        <f t="shared" si="33"/>
        <v>0</v>
      </c>
      <c r="H935" s="68">
        <f t="shared" si="34"/>
        <v>18.440000000000001</v>
      </c>
      <c r="I935" t="s">
        <v>3</v>
      </c>
      <c r="J935" t="s">
        <v>2579</v>
      </c>
      <c r="K935" s="66">
        <v>4.4000000000000003E-3</v>
      </c>
      <c r="L935" s="66">
        <v>5.9300000000000004E-3</v>
      </c>
      <c r="M935" s="66">
        <v>9.4916249999999994E-2</v>
      </c>
      <c r="N935" s="69" t="s">
        <v>586</v>
      </c>
      <c r="O935" s="69" t="s">
        <v>2584</v>
      </c>
      <c r="P935">
        <v>1</v>
      </c>
      <c r="Q935">
        <v>0</v>
      </c>
      <c r="R935">
        <v>0</v>
      </c>
    </row>
    <row r="936" spans="1:18" x14ac:dyDescent="0.25">
      <c r="A936" t="s">
        <v>2585</v>
      </c>
      <c r="B936" t="s">
        <v>2586</v>
      </c>
      <c r="C936" t="s">
        <v>139</v>
      </c>
      <c r="D936" s="1">
        <v>30810</v>
      </c>
      <c r="E936" s="1">
        <v>31430</v>
      </c>
      <c r="F936" t="s">
        <v>7</v>
      </c>
      <c r="G936" s="67">
        <f t="shared" si="33"/>
        <v>0</v>
      </c>
      <c r="H936" s="68">
        <f t="shared" si="34"/>
        <v>31.43</v>
      </c>
      <c r="I936" t="s">
        <v>3</v>
      </c>
      <c r="J936" t="s">
        <v>2576</v>
      </c>
      <c r="K936" s="66">
        <v>3.8999999999999998E-3</v>
      </c>
      <c r="L936" s="66">
        <v>4.1799999999999997E-3</v>
      </c>
      <c r="M936" s="66">
        <v>1.9774218749999999E-2</v>
      </c>
      <c r="N936" s="69" t="s">
        <v>586</v>
      </c>
      <c r="O936" s="69" t="s">
        <v>2587</v>
      </c>
      <c r="P936">
        <v>1</v>
      </c>
      <c r="Q936">
        <v>0</v>
      </c>
      <c r="R936">
        <v>0</v>
      </c>
    </row>
    <row r="937" spans="1:18" x14ac:dyDescent="0.25">
      <c r="A937" t="s">
        <v>2589</v>
      </c>
      <c r="B937" t="s">
        <v>2588</v>
      </c>
      <c r="C937" t="s">
        <v>139</v>
      </c>
      <c r="D937" s="1">
        <v>25230</v>
      </c>
      <c r="E937" s="1">
        <v>25740</v>
      </c>
      <c r="F937" t="s">
        <v>7</v>
      </c>
      <c r="G937" s="67">
        <f t="shared" si="33"/>
        <v>0</v>
      </c>
      <c r="H937" s="68">
        <f t="shared" si="34"/>
        <v>25.74</v>
      </c>
      <c r="I937" t="s">
        <v>3</v>
      </c>
      <c r="J937" t="s">
        <v>2549</v>
      </c>
      <c r="K937" s="66">
        <v>1.37E-2</v>
      </c>
      <c r="L937" s="66">
        <v>1.438E-2</v>
      </c>
      <c r="M937" s="66">
        <v>4.4491992187999999E-2</v>
      </c>
      <c r="N937" s="69" t="s">
        <v>586</v>
      </c>
      <c r="O937" s="69" t="s">
        <v>2590</v>
      </c>
      <c r="P937">
        <v>1</v>
      </c>
      <c r="Q937">
        <v>0</v>
      </c>
      <c r="R937">
        <v>10</v>
      </c>
    </row>
    <row r="938" spans="1:18" x14ac:dyDescent="0.25">
      <c r="A938" t="s">
        <v>2591</v>
      </c>
      <c r="B938" t="s">
        <v>2588</v>
      </c>
      <c r="C938" t="s">
        <v>2490</v>
      </c>
      <c r="D938" s="1">
        <v>34480</v>
      </c>
      <c r="E938" s="1">
        <v>35170</v>
      </c>
      <c r="F938" t="s">
        <v>7</v>
      </c>
      <c r="G938" s="67">
        <f t="shared" si="33"/>
        <v>0</v>
      </c>
      <c r="H938" s="68">
        <f t="shared" si="34"/>
        <v>35.17</v>
      </c>
      <c r="I938" t="s">
        <v>3</v>
      </c>
      <c r="J938" t="s">
        <v>2592</v>
      </c>
      <c r="K938" s="66">
        <v>1.12E-2</v>
      </c>
      <c r="L938" s="66">
        <v>1.2460000000000001E-2</v>
      </c>
      <c r="M938" s="66">
        <v>6.32775E-2</v>
      </c>
      <c r="N938" s="69" t="s">
        <v>586</v>
      </c>
      <c r="O938" s="69" t="s">
        <v>2593</v>
      </c>
      <c r="P938">
        <v>1</v>
      </c>
      <c r="Q938">
        <v>0</v>
      </c>
      <c r="R938">
        <v>0</v>
      </c>
    </row>
    <row r="939" spans="1:18" x14ac:dyDescent="0.25">
      <c r="A939" t="s">
        <v>2594</v>
      </c>
      <c r="B939" t="s">
        <v>2588</v>
      </c>
      <c r="C939" t="s">
        <v>2494</v>
      </c>
      <c r="D939" s="1">
        <v>34480</v>
      </c>
      <c r="E939" s="1">
        <v>35170</v>
      </c>
      <c r="F939" t="s">
        <v>7</v>
      </c>
      <c r="G939" s="67">
        <f t="shared" si="33"/>
        <v>0</v>
      </c>
      <c r="H939" s="68">
        <f t="shared" si="34"/>
        <v>35.17</v>
      </c>
      <c r="I939" t="s">
        <v>3</v>
      </c>
      <c r="J939" t="s">
        <v>2592</v>
      </c>
      <c r="K939" s="66">
        <v>1.4200000000000001E-2</v>
      </c>
      <c r="L939" s="66">
        <v>1.5520000000000001E-2</v>
      </c>
      <c r="M939" s="66">
        <v>6.32775E-2</v>
      </c>
      <c r="N939" s="69" t="s">
        <v>586</v>
      </c>
      <c r="O939" s="69" t="s">
        <v>2595</v>
      </c>
      <c r="P939">
        <v>1</v>
      </c>
      <c r="Q939">
        <v>0</v>
      </c>
      <c r="R939">
        <v>0</v>
      </c>
    </row>
    <row r="940" spans="1:18" x14ac:dyDescent="0.25">
      <c r="A940" t="s">
        <v>2596</v>
      </c>
      <c r="B940" t="s">
        <v>2588</v>
      </c>
      <c r="C940" t="s">
        <v>2497</v>
      </c>
      <c r="D940" s="1">
        <v>34480</v>
      </c>
      <c r="E940" s="1">
        <v>35170</v>
      </c>
      <c r="F940" t="s">
        <v>7</v>
      </c>
      <c r="G940" s="67">
        <f t="shared" si="33"/>
        <v>0</v>
      </c>
      <c r="H940" s="68">
        <f t="shared" si="34"/>
        <v>35.17</v>
      </c>
      <c r="I940" t="s">
        <v>3</v>
      </c>
      <c r="J940" t="s">
        <v>2597</v>
      </c>
      <c r="K940" s="66">
        <v>1.4200000000000001E-2</v>
      </c>
      <c r="L940" s="66">
        <v>1.5509999999999999E-2</v>
      </c>
      <c r="M940" s="66">
        <v>6.7797321428999996E-2</v>
      </c>
      <c r="N940" s="69" t="s">
        <v>586</v>
      </c>
      <c r="O940" s="69" t="s">
        <v>2598</v>
      </c>
      <c r="P940">
        <v>1</v>
      </c>
      <c r="Q940">
        <v>0</v>
      </c>
      <c r="R940">
        <v>0</v>
      </c>
    </row>
    <row r="941" spans="1:18" x14ac:dyDescent="0.25">
      <c r="A941" t="s">
        <v>2599</v>
      </c>
      <c r="B941" t="s">
        <v>2600</v>
      </c>
      <c r="C941" t="s">
        <v>139</v>
      </c>
      <c r="D941" s="1">
        <v>47450</v>
      </c>
      <c r="E941" s="1">
        <v>48400</v>
      </c>
      <c r="F941" t="s">
        <v>7</v>
      </c>
      <c r="G941" s="67">
        <f t="shared" si="33"/>
        <v>0</v>
      </c>
      <c r="H941" s="68">
        <f t="shared" si="34"/>
        <v>48.4</v>
      </c>
      <c r="I941" t="s">
        <v>3</v>
      </c>
      <c r="J941" t="s">
        <v>2601</v>
      </c>
      <c r="K941" s="66">
        <v>1.1599999999999999E-2</v>
      </c>
      <c r="L941" s="66">
        <v>1.221E-2</v>
      </c>
      <c r="M941" s="66">
        <v>4.1874816176000001E-2</v>
      </c>
      <c r="N941" s="69" t="s">
        <v>586</v>
      </c>
      <c r="O941" s="69" t="s">
        <v>2602</v>
      </c>
      <c r="P941">
        <v>1</v>
      </c>
      <c r="Q941">
        <v>0</v>
      </c>
      <c r="R941">
        <v>0</v>
      </c>
    </row>
    <row r="942" spans="1:18" x14ac:dyDescent="0.25">
      <c r="A942" t="s">
        <v>2605</v>
      </c>
      <c r="B942" t="s">
        <v>2603</v>
      </c>
      <c r="C942" t="s">
        <v>139</v>
      </c>
      <c r="D942" s="1">
        <v>25230</v>
      </c>
      <c r="E942" s="1">
        <v>25740</v>
      </c>
      <c r="F942" t="s">
        <v>7</v>
      </c>
      <c r="G942" s="67">
        <f t="shared" si="33"/>
        <v>0</v>
      </c>
      <c r="H942" s="68">
        <f t="shared" si="34"/>
        <v>25.74</v>
      </c>
      <c r="I942" t="s">
        <v>3</v>
      </c>
      <c r="J942" t="s">
        <v>2479</v>
      </c>
      <c r="K942" s="66">
        <v>1.55E-2</v>
      </c>
      <c r="L942" s="66">
        <v>1.6289999999999999E-2</v>
      </c>
      <c r="M942" s="66">
        <v>5.273125E-2</v>
      </c>
      <c r="N942" s="69" t="s">
        <v>586</v>
      </c>
      <c r="O942" s="69" t="s">
        <v>2606</v>
      </c>
      <c r="P942">
        <v>1</v>
      </c>
      <c r="Q942">
        <v>0</v>
      </c>
      <c r="R942">
        <v>10</v>
      </c>
    </row>
    <row r="943" spans="1:18" x14ac:dyDescent="0.25">
      <c r="A943" t="s">
        <v>2607</v>
      </c>
      <c r="B943" t="s">
        <v>2603</v>
      </c>
      <c r="C943" t="s">
        <v>2490</v>
      </c>
      <c r="D943" s="1">
        <v>34480</v>
      </c>
      <c r="E943" s="1">
        <v>35170</v>
      </c>
      <c r="F943" t="s">
        <v>7</v>
      </c>
      <c r="G943" s="67">
        <f t="shared" si="33"/>
        <v>0</v>
      </c>
      <c r="H943" s="68">
        <f t="shared" si="34"/>
        <v>35.17</v>
      </c>
      <c r="I943" t="s">
        <v>3</v>
      </c>
      <c r="J943" t="s">
        <v>2608</v>
      </c>
      <c r="K943" s="66">
        <v>1.55E-2</v>
      </c>
      <c r="L943" s="66">
        <v>1.7049999999999999E-2</v>
      </c>
      <c r="M943" s="66">
        <v>8.8983984375000005E-2</v>
      </c>
      <c r="N943" s="69" t="s">
        <v>586</v>
      </c>
      <c r="O943" s="69" t="s">
        <v>2609</v>
      </c>
      <c r="P943">
        <v>1</v>
      </c>
      <c r="Q943">
        <v>0</v>
      </c>
      <c r="R943">
        <v>0</v>
      </c>
    </row>
    <row r="944" spans="1:18" x14ac:dyDescent="0.25">
      <c r="A944" t="s">
        <v>2610</v>
      </c>
      <c r="B944" t="s">
        <v>2603</v>
      </c>
      <c r="C944" t="s">
        <v>2494</v>
      </c>
      <c r="D944" s="1">
        <v>34480</v>
      </c>
      <c r="E944" s="1">
        <v>35170</v>
      </c>
      <c r="F944" t="s">
        <v>7</v>
      </c>
      <c r="G944" s="67">
        <f t="shared" si="33"/>
        <v>0</v>
      </c>
      <c r="H944" s="68">
        <f t="shared" si="34"/>
        <v>35.17</v>
      </c>
      <c r="I944" t="s">
        <v>3</v>
      </c>
      <c r="J944" t="s">
        <v>2608</v>
      </c>
      <c r="K944" s="66">
        <v>1.55E-2</v>
      </c>
      <c r="L944" s="66">
        <v>1.7049999999999999E-2</v>
      </c>
      <c r="M944" s="66">
        <v>8.8983984375000005E-2</v>
      </c>
      <c r="N944" s="69" t="s">
        <v>586</v>
      </c>
      <c r="O944" s="69" t="s">
        <v>2611</v>
      </c>
      <c r="P944">
        <v>1</v>
      </c>
      <c r="Q944">
        <v>0</v>
      </c>
      <c r="R944">
        <v>0</v>
      </c>
    </row>
    <row r="945" spans="1:18" x14ac:dyDescent="0.25">
      <c r="A945" t="s">
        <v>2612</v>
      </c>
      <c r="B945" t="s">
        <v>2603</v>
      </c>
      <c r="C945" t="s">
        <v>2497</v>
      </c>
      <c r="D945" s="1">
        <v>34480</v>
      </c>
      <c r="E945" s="1">
        <v>35170</v>
      </c>
      <c r="F945" t="s">
        <v>7</v>
      </c>
      <c r="G945" s="67">
        <f t="shared" si="33"/>
        <v>0</v>
      </c>
      <c r="H945" s="68">
        <f t="shared" si="34"/>
        <v>35.17</v>
      </c>
      <c r="I945" t="s">
        <v>3</v>
      </c>
      <c r="J945" t="s">
        <v>2608</v>
      </c>
      <c r="K945" s="66">
        <v>1.55E-2</v>
      </c>
      <c r="L945" s="66">
        <v>1.7049999999999999E-2</v>
      </c>
      <c r="M945" s="66">
        <v>8.8983984375000005E-2</v>
      </c>
      <c r="N945" s="69" t="s">
        <v>586</v>
      </c>
      <c r="O945" s="69" t="s">
        <v>2613</v>
      </c>
      <c r="P945">
        <v>1</v>
      </c>
      <c r="Q945">
        <v>0</v>
      </c>
      <c r="R945">
        <v>0</v>
      </c>
    </row>
    <row r="946" spans="1:18" x14ac:dyDescent="0.25">
      <c r="A946" t="s">
        <v>2614</v>
      </c>
      <c r="B946" t="s">
        <v>2615</v>
      </c>
      <c r="C946" t="s">
        <v>139</v>
      </c>
      <c r="D946" s="1">
        <v>54610</v>
      </c>
      <c r="E946" s="1">
        <v>55710</v>
      </c>
      <c r="F946" t="s">
        <v>7</v>
      </c>
      <c r="G946" s="67">
        <f t="shared" si="33"/>
        <v>0</v>
      </c>
      <c r="H946" s="68">
        <f t="shared" si="34"/>
        <v>55.71</v>
      </c>
      <c r="I946" t="s">
        <v>3</v>
      </c>
      <c r="J946" t="s">
        <v>2604</v>
      </c>
      <c r="K946" s="66">
        <v>1.3599999999999999E-2</v>
      </c>
      <c r="L946" s="66">
        <v>1.436E-2</v>
      </c>
      <c r="M946" s="66">
        <v>5.273125E-2</v>
      </c>
      <c r="N946" s="69" t="s">
        <v>586</v>
      </c>
      <c r="O946" s="69" t="s">
        <v>2616</v>
      </c>
      <c r="P946">
        <v>1</v>
      </c>
      <c r="Q946">
        <v>0</v>
      </c>
      <c r="R946">
        <v>0</v>
      </c>
    </row>
    <row r="947" spans="1:18" x14ac:dyDescent="0.25">
      <c r="A947" t="s">
        <v>2619</v>
      </c>
      <c r="B947" t="s">
        <v>2617</v>
      </c>
      <c r="C947" t="s">
        <v>139</v>
      </c>
      <c r="D947" s="1">
        <v>34020</v>
      </c>
      <c r="E947" s="1">
        <v>34710</v>
      </c>
      <c r="F947" t="s">
        <v>7</v>
      </c>
      <c r="G947" s="67">
        <f t="shared" si="33"/>
        <v>0</v>
      </c>
      <c r="H947" s="68">
        <f t="shared" si="34"/>
        <v>34.71</v>
      </c>
      <c r="I947" t="s">
        <v>3</v>
      </c>
      <c r="J947" t="s">
        <v>2620</v>
      </c>
      <c r="K947" s="66">
        <v>1.6E-2</v>
      </c>
      <c r="L947" s="66">
        <v>1.6959999999999999E-2</v>
      </c>
      <c r="M947" s="66">
        <v>6.4715624999999999E-2</v>
      </c>
      <c r="N947" s="69" t="s">
        <v>586</v>
      </c>
      <c r="O947" s="69" t="s">
        <v>2621</v>
      </c>
      <c r="P947">
        <v>1</v>
      </c>
      <c r="Q947">
        <v>0</v>
      </c>
      <c r="R947">
        <v>10</v>
      </c>
    </row>
    <row r="948" spans="1:18" x14ac:dyDescent="0.25">
      <c r="A948" t="s">
        <v>2622</v>
      </c>
      <c r="B948" t="s">
        <v>2617</v>
      </c>
      <c r="C948" t="s">
        <v>2490</v>
      </c>
      <c r="D948" s="1">
        <v>45430</v>
      </c>
      <c r="E948" s="1">
        <v>46340</v>
      </c>
      <c r="F948" t="s">
        <v>7</v>
      </c>
      <c r="G948" s="67">
        <f t="shared" si="33"/>
        <v>0</v>
      </c>
      <c r="H948" s="68">
        <f t="shared" si="34"/>
        <v>46.34</v>
      </c>
      <c r="I948" t="s">
        <v>3</v>
      </c>
      <c r="J948" t="s">
        <v>2623</v>
      </c>
      <c r="K948" s="66">
        <v>1.2800000000000001E-2</v>
      </c>
      <c r="L948" s="66">
        <v>1.447E-2</v>
      </c>
      <c r="M948" s="66">
        <v>9.8189224138000006E-2</v>
      </c>
      <c r="N948" s="69" t="s">
        <v>586</v>
      </c>
      <c r="O948" s="69" t="s">
        <v>2624</v>
      </c>
      <c r="P948">
        <v>1</v>
      </c>
      <c r="Q948">
        <v>0</v>
      </c>
      <c r="R948">
        <v>0</v>
      </c>
    </row>
    <row r="949" spans="1:18" x14ac:dyDescent="0.25">
      <c r="A949" t="s">
        <v>2625</v>
      </c>
      <c r="B949" t="s">
        <v>2617</v>
      </c>
      <c r="C949" t="s">
        <v>2494</v>
      </c>
      <c r="D949" s="1">
        <v>45430</v>
      </c>
      <c r="E949" s="1">
        <v>46340</v>
      </c>
      <c r="F949" t="s">
        <v>7</v>
      </c>
      <c r="G949" s="67">
        <f t="shared" ref="G949:G1012" si="35">ELINSTAL</f>
        <v>0</v>
      </c>
      <c r="H949" s="68">
        <f t="shared" si="34"/>
        <v>46.34</v>
      </c>
      <c r="I949" t="s">
        <v>3</v>
      </c>
      <c r="J949" t="s">
        <v>2623</v>
      </c>
      <c r="K949" s="66">
        <v>1.6E-2</v>
      </c>
      <c r="L949" s="66">
        <v>1.7670000000000002E-2</v>
      </c>
      <c r="M949" s="66">
        <v>9.8189224138000006E-2</v>
      </c>
      <c r="N949" s="69" t="s">
        <v>586</v>
      </c>
      <c r="O949" s="69" t="s">
        <v>2626</v>
      </c>
      <c r="P949">
        <v>1</v>
      </c>
      <c r="Q949">
        <v>0</v>
      </c>
      <c r="R949">
        <v>0</v>
      </c>
    </row>
    <row r="950" spans="1:18" x14ac:dyDescent="0.25">
      <c r="A950" t="s">
        <v>2627</v>
      </c>
      <c r="B950" t="s">
        <v>2617</v>
      </c>
      <c r="C950" t="s">
        <v>2497</v>
      </c>
      <c r="D950" s="1">
        <v>45430</v>
      </c>
      <c r="E950" s="1">
        <v>46340</v>
      </c>
      <c r="F950" t="s">
        <v>7</v>
      </c>
      <c r="G950" s="67">
        <f t="shared" si="35"/>
        <v>0</v>
      </c>
      <c r="H950" s="68">
        <f t="shared" si="34"/>
        <v>46.34</v>
      </c>
      <c r="I950" t="s">
        <v>3</v>
      </c>
      <c r="J950" t="s">
        <v>2623</v>
      </c>
      <c r="K950" s="66">
        <v>1.6E-2</v>
      </c>
      <c r="L950" s="66">
        <v>1.7670000000000002E-2</v>
      </c>
      <c r="M950" s="66">
        <v>9.8189224138000006E-2</v>
      </c>
      <c r="N950" s="69" t="s">
        <v>586</v>
      </c>
      <c r="O950" s="69" t="s">
        <v>2628</v>
      </c>
      <c r="P950">
        <v>1</v>
      </c>
      <c r="Q950">
        <v>0</v>
      </c>
      <c r="R950">
        <v>0</v>
      </c>
    </row>
    <row r="951" spans="1:18" x14ac:dyDescent="0.25">
      <c r="A951" t="s">
        <v>2629</v>
      </c>
      <c r="B951" t="s">
        <v>2630</v>
      </c>
      <c r="C951" t="s">
        <v>139</v>
      </c>
      <c r="D951" s="1">
        <v>71120</v>
      </c>
      <c r="E951" s="1">
        <v>72550</v>
      </c>
      <c r="F951" t="s">
        <v>7</v>
      </c>
      <c r="G951" s="67">
        <f t="shared" si="35"/>
        <v>0</v>
      </c>
      <c r="H951" s="68">
        <f t="shared" si="34"/>
        <v>72.55</v>
      </c>
      <c r="I951" t="s">
        <v>3</v>
      </c>
      <c r="J951" t="s">
        <v>1356</v>
      </c>
      <c r="K951" s="66">
        <v>1.38E-2</v>
      </c>
      <c r="L951" s="66">
        <v>1.4760000000000001E-2</v>
      </c>
      <c r="M951" s="66">
        <v>6.7797321428999996E-2</v>
      </c>
      <c r="N951" s="69" t="s">
        <v>586</v>
      </c>
      <c r="O951" s="69" t="s">
        <v>2631</v>
      </c>
      <c r="P951">
        <v>1</v>
      </c>
      <c r="Q951">
        <v>0</v>
      </c>
      <c r="R951">
        <v>0</v>
      </c>
    </row>
    <row r="952" spans="1:18" x14ac:dyDescent="0.25">
      <c r="A952" t="s">
        <v>2634</v>
      </c>
      <c r="B952" t="s">
        <v>2632</v>
      </c>
      <c r="C952" t="s">
        <v>139</v>
      </c>
      <c r="D952" s="1">
        <v>34020</v>
      </c>
      <c r="E952" s="1">
        <v>34710</v>
      </c>
      <c r="F952" t="s">
        <v>7</v>
      </c>
      <c r="G952" s="67">
        <f t="shared" si="35"/>
        <v>0</v>
      </c>
      <c r="H952" s="68">
        <f t="shared" si="34"/>
        <v>34.71</v>
      </c>
      <c r="I952" t="s">
        <v>3</v>
      </c>
      <c r="J952" t="s">
        <v>1340</v>
      </c>
      <c r="K952" s="66">
        <v>1.7000000000000001E-2</v>
      </c>
      <c r="L952" s="66">
        <v>1.797E-2</v>
      </c>
      <c r="M952" s="66">
        <v>7.1187187499999999E-2</v>
      </c>
      <c r="N952" s="69" t="s">
        <v>586</v>
      </c>
      <c r="O952" s="69" t="s">
        <v>2635</v>
      </c>
      <c r="P952">
        <v>1</v>
      </c>
      <c r="Q952">
        <v>0</v>
      </c>
      <c r="R952">
        <v>10</v>
      </c>
    </row>
    <row r="953" spans="1:18" x14ac:dyDescent="0.25">
      <c r="A953" t="s">
        <v>2636</v>
      </c>
      <c r="B953" t="s">
        <v>2632</v>
      </c>
      <c r="C953" t="s">
        <v>2490</v>
      </c>
      <c r="D953" s="1">
        <v>45430</v>
      </c>
      <c r="E953" s="1">
        <v>46340</v>
      </c>
      <c r="F953" t="s">
        <v>7</v>
      </c>
      <c r="G953" s="67">
        <f t="shared" si="35"/>
        <v>0</v>
      </c>
      <c r="H953" s="68">
        <f t="shared" si="34"/>
        <v>46.34</v>
      </c>
      <c r="I953" t="s">
        <v>3</v>
      </c>
      <c r="J953" t="s">
        <v>2637</v>
      </c>
      <c r="K953" s="66">
        <v>1.4E-2</v>
      </c>
      <c r="L953" s="66">
        <v>1.6060000000000001E-2</v>
      </c>
      <c r="M953" s="66">
        <v>0.12380380434799999</v>
      </c>
      <c r="N953" s="69" t="s">
        <v>586</v>
      </c>
      <c r="O953" s="69" t="s">
        <v>2638</v>
      </c>
      <c r="P953">
        <v>1</v>
      </c>
      <c r="Q953">
        <v>0</v>
      </c>
      <c r="R953">
        <v>0</v>
      </c>
    </row>
    <row r="954" spans="1:18" x14ac:dyDescent="0.25">
      <c r="A954" t="s">
        <v>2639</v>
      </c>
      <c r="B954" t="s">
        <v>2632</v>
      </c>
      <c r="C954" t="s">
        <v>2494</v>
      </c>
      <c r="D954" s="1">
        <v>45430</v>
      </c>
      <c r="E954" s="1">
        <v>46340</v>
      </c>
      <c r="F954" t="s">
        <v>7</v>
      </c>
      <c r="G954" s="67">
        <f t="shared" si="35"/>
        <v>0</v>
      </c>
      <c r="H954" s="68">
        <f t="shared" si="34"/>
        <v>46.34</v>
      </c>
      <c r="I954" t="s">
        <v>3</v>
      </c>
      <c r="J954" t="s">
        <v>2637</v>
      </c>
      <c r="K954" s="66">
        <v>1.7000000000000001E-2</v>
      </c>
      <c r="L954" s="66">
        <v>1.9060000000000001E-2</v>
      </c>
      <c r="M954" s="66">
        <v>0.12380380434799999</v>
      </c>
      <c r="N954" s="69" t="s">
        <v>586</v>
      </c>
      <c r="O954" s="69" t="s">
        <v>2640</v>
      </c>
      <c r="P954">
        <v>1</v>
      </c>
      <c r="Q954">
        <v>0</v>
      </c>
      <c r="R954">
        <v>0</v>
      </c>
    </row>
    <row r="955" spans="1:18" x14ac:dyDescent="0.25">
      <c r="A955" t="s">
        <v>2641</v>
      </c>
      <c r="B955" t="s">
        <v>2632</v>
      </c>
      <c r="C955" t="s">
        <v>2497</v>
      </c>
      <c r="D955" s="1">
        <v>45430</v>
      </c>
      <c r="E955" s="1">
        <v>46340</v>
      </c>
      <c r="F955" t="s">
        <v>7</v>
      </c>
      <c r="G955" s="67">
        <f t="shared" si="35"/>
        <v>0</v>
      </c>
      <c r="H955" s="68">
        <f t="shared" si="34"/>
        <v>46.34</v>
      </c>
      <c r="I955" t="s">
        <v>3</v>
      </c>
      <c r="J955" t="s">
        <v>2637</v>
      </c>
      <c r="K955" s="66">
        <v>1.7000000000000001E-2</v>
      </c>
      <c r="L955" s="66">
        <v>1.9060000000000001E-2</v>
      </c>
      <c r="M955" s="66">
        <v>0.12380380434799999</v>
      </c>
      <c r="N955" s="69" t="s">
        <v>586</v>
      </c>
      <c r="O955" s="69" t="s">
        <v>2642</v>
      </c>
      <c r="P955">
        <v>1</v>
      </c>
      <c r="Q955">
        <v>0</v>
      </c>
      <c r="R955">
        <v>0</v>
      </c>
    </row>
    <row r="956" spans="1:18" x14ac:dyDescent="0.25">
      <c r="A956" t="s">
        <v>2643</v>
      </c>
      <c r="B956" t="s">
        <v>2644</v>
      </c>
      <c r="C956" t="s">
        <v>139</v>
      </c>
      <c r="D956" s="1">
        <v>71120</v>
      </c>
      <c r="E956" s="1">
        <v>72550</v>
      </c>
      <c r="F956" t="s">
        <v>7</v>
      </c>
      <c r="G956" s="67">
        <f t="shared" si="35"/>
        <v>0</v>
      </c>
      <c r="H956" s="68">
        <f t="shared" si="34"/>
        <v>72.55</v>
      </c>
      <c r="I956" t="s">
        <v>3</v>
      </c>
      <c r="J956" t="s">
        <v>2645</v>
      </c>
      <c r="K956" s="66">
        <v>1.4500000000000001E-2</v>
      </c>
      <c r="L956" s="66">
        <v>1.5469999999999999E-2</v>
      </c>
      <c r="M956" s="66">
        <v>7.3012499999999994E-2</v>
      </c>
      <c r="N956" s="69" t="s">
        <v>586</v>
      </c>
      <c r="O956" s="69" t="s">
        <v>2646</v>
      </c>
      <c r="P956">
        <v>1</v>
      </c>
      <c r="Q956">
        <v>0</v>
      </c>
      <c r="R956">
        <v>0</v>
      </c>
    </row>
    <row r="957" spans="1:18" x14ac:dyDescent="0.25">
      <c r="A957" t="s">
        <v>2648</v>
      </c>
      <c r="B957" t="s">
        <v>2647</v>
      </c>
      <c r="C957" t="s">
        <v>139</v>
      </c>
      <c r="D957" s="1">
        <v>34020</v>
      </c>
      <c r="E957" s="1">
        <v>34710</v>
      </c>
      <c r="F957" t="s">
        <v>7</v>
      </c>
      <c r="G957" s="67">
        <f t="shared" si="35"/>
        <v>0</v>
      </c>
      <c r="H957" s="68">
        <f t="shared" si="34"/>
        <v>34.71</v>
      </c>
      <c r="I957" t="s">
        <v>3</v>
      </c>
      <c r="J957" t="s">
        <v>2649</v>
      </c>
      <c r="K957" s="66">
        <v>1.0999999999999999E-2</v>
      </c>
      <c r="L957" s="66">
        <v>1.208E-2</v>
      </c>
      <c r="M957" s="66">
        <v>7.4933881578999995E-2</v>
      </c>
      <c r="N957" s="69" t="s">
        <v>586</v>
      </c>
      <c r="O957" s="69" t="s">
        <v>2650</v>
      </c>
      <c r="P957">
        <v>1</v>
      </c>
      <c r="Q957">
        <v>0</v>
      </c>
      <c r="R957">
        <v>10</v>
      </c>
    </row>
    <row r="958" spans="1:18" x14ac:dyDescent="0.25">
      <c r="A958" t="s">
        <v>2651</v>
      </c>
      <c r="B958" t="s">
        <v>2647</v>
      </c>
      <c r="C958" t="s">
        <v>2490</v>
      </c>
      <c r="D958" s="1">
        <v>45430</v>
      </c>
      <c r="E958" s="1">
        <v>46340</v>
      </c>
      <c r="F958" t="s">
        <v>7</v>
      </c>
      <c r="G958" s="67">
        <f t="shared" si="35"/>
        <v>0</v>
      </c>
      <c r="H958" s="68">
        <f t="shared" si="34"/>
        <v>46.34</v>
      </c>
      <c r="I958" t="s">
        <v>3</v>
      </c>
      <c r="J958" t="s">
        <v>2652</v>
      </c>
      <c r="K958" s="66">
        <v>8.9999999999999993E-3</v>
      </c>
      <c r="L958" s="66">
        <v>1.235E-2</v>
      </c>
      <c r="M958" s="66">
        <v>0.18983249999999999</v>
      </c>
      <c r="N958" s="69" t="s">
        <v>586</v>
      </c>
      <c r="O958" s="69" t="s">
        <v>2653</v>
      </c>
      <c r="P958">
        <v>1</v>
      </c>
      <c r="Q958">
        <v>0</v>
      </c>
      <c r="R958">
        <v>0</v>
      </c>
    </row>
    <row r="959" spans="1:18" x14ac:dyDescent="0.25">
      <c r="A959" t="s">
        <v>2654</v>
      </c>
      <c r="B959" t="s">
        <v>2647</v>
      </c>
      <c r="C959" t="s">
        <v>2494</v>
      </c>
      <c r="D959" s="1">
        <v>45430</v>
      </c>
      <c r="E959" s="1">
        <v>46340</v>
      </c>
      <c r="F959" t="s">
        <v>7</v>
      </c>
      <c r="G959" s="67">
        <f t="shared" si="35"/>
        <v>0</v>
      </c>
      <c r="H959" s="68">
        <f t="shared" si="34"/>
        <v>46.34</v>
      </c>
      <c r="I959" t="s">
        <v>3</v>
      </c>
      <c r="J959" t="s">
        <v>2652</v>
      </c>
      <c r="K959" s="66">
        <v>1.0999999999999999E-2</v>
      </c>
      <c r="L959" s="66">
        <v>1.435E-2</v>
      </c>
      <c r="M959" s="66">
        <v>0.18983249999999999</v>
      </c>
      <c r="N959" s="69" t="s">
        <v>586</v>
      </c>
      <c r="O959" s="69" t="s">
        <v>2655</v>
      </c>
      <c r="P959">
        <v>1</v>
      </c>
      <c r="Q959">
        <v>0</v>
      </c>
      <c r="R959">
        <v>0</v>
      </c>
    </row>
    <row r="960" spans="1:18" x14ac:dyDescent="0.25">
      <c r="A960" t="s">
        <v>2656</v>
      </c>
      <c r="B960" t="s">
        <v>2647</v>
      </c>
      <c r="C960" t="s">
        <v>2497</v>
      </c>
      <c r="D960" s="1">
        <v>45430</v>
      </c>
      <c r="E960" s="1">
        <v>46340</v>
      </c>
      <c r="F960" t="s">
        <v>7</v>
      </c>
      <c r="G960" s="67">
        <f t="shared" si="35"/>
        <v>0</v>
      </c>
      <c r="H960" s="68">
        <f t="shared" si="34"/>
        <v>46.34</v>
      </c>
      <c r="I960" t="s">
        <v>3</v>
      </c>
      <c r="J960" t="s">
        <v>2652</v>
      </c>
      <c r="K960" s="66">
        <v>1.0999999999999999E-2</v>
      </c>
      <c r="L960" s="66">
        <v>1.435E-2</v>
      </c>
      <c r="M960" s="66">
        <v>0.18983249999999999</v>
      </c>
      <c r="N960" s="69" t="s">
        <v>586</v>
      </c>
      <c r="O960" s="69" t="s">
        <v>2657</v>
      </c>
      <c r="P960">
        <v>1</v>
      </c>
      <c r="Q960">
        <v>0</v>
      </c>
      <c r="R960">
        <v>0</v>
      </c>
    </row>
    <row r="961" spans="1:18" x14ac:dyDescent="0.25">
      <c r="A961" t="s">
        <v>2658</v>
      </c>
      <c r="B961" t="s">
        <v>2659</v>
      </c>
      <c r="C961" t="s">
        <v>139</v>
      </c>
      <c r="D961" s="1">
        <v>71120</v>
      </c>
      <c r="E961" s="1">
        <v>72550</v>
      </c>
      <c r="F961" t="s">
        <v>7</v>
      </c>
      <c r="G961" s="67">
        <f t="shared" si="35"/>
        <v>0</v>
      </c>
      <c r="H961" s="68">
        <f t="shared" si="34"/>
        <v>72.55</v>
      </c>
      <c r="I961" t="s">
        <v>3</v>
      </c>
      <c r="J961" t="s">
        <v>2660</v>
      </c>
      <c r="K961" s="66">
        <v>8.9999999999999993E-3</v>
      </c>
      <c r="L961" s="66">
        <v>1.005E-2</v>
      </c>
      <c r="M961" s="66">
        <v>7.4933881578999995E-2</v>
      </c>
      <c r="N961" s="69" t="s">
        <v>586</v>
      </c>
      <c r="O961" s="69" t="s">
        <v>2661</v>
      </c>
      <c r="P961">
        <v>1</v>
      </c>
      <c r="Q961">
        <v>0</v>
      </c>
      <c r="R961">
        <v>0</v>
      </c>
    </row>
    <row r="962" spans="1:18" x14ac:dyDescent="0.25">
      <c r="A962" t="s">
        <v>2663</v>
      </c>
      <c r="B962" t="s">
        <v>2662</v>
      </c>
      <c r="C962" t="s">
        <v>139</v>
      </c>
      <c r="D962" s="1">
        <v>34020</v>
      </c>
      <c r="E962" s="1">
        <v>34710</v>
      </c>
      <c r="F962" t="s">
        <v>7</v>
      </c>
      <c r="G962" s="67">
        <f t="shared" si="35"/>
        <v>0</v>
      </c>
      <c r="H962" s="68">
        <f t="shared" si="34"/>
        <v>34.71</v>
      </c>
      <c r="I962" t="s">
        <v>3</v>
      </c>
      <c r="J962" t="s">
        <v>2664</v>
      </c>
      <c r="K962" s="66">
        <v>1.38E-2</v>
      </c>
      <c r="L962" s="66">
        <v>1.4970000000000001E-2</v>
      </c>
      <c r="M962" s="66">
        <v>7.9096874999999997E-2</v>
      </c>
      <c r="N962" s="69" t="s">
        <v>586</v>
      </c>
      <c r="O962" s="69" t="s">
        <v>2665</v>
      </c>
      <c r="P962">
        <v>1</v>
      </c>
      <c r="Q962">
        <v>0</v>
      </c>
      <c r="R962">
        <v>10</v>
      </c>
    </row>
    <row r="963" spans="1:18" x14ac:dyDescent="0.25">
      <c r="A963" t="s">
        <v>2666</v>
      </c>
      <c r="B963" t="s">
        <v>2662</v>
      </c>
      <c r="C963" t="s">
        <v>2490</v>
      </c>
      <c r="D963" s="1">
        <v>45430</v>
      </c>
      <c r="E963" s="1">
        <v>46340</v>
      </c>
      <c r="F963" t="s">
        <v>7</v>
      </c>
      <c r="G963" s="67">
        <f t="shared" si="35"/>
        <v>0</v>
      </c>
      <c r="H963" s="68">
        <f t="shared" si="34"/>
        <v>46.34</v>
      </c>
      <c r="I963" t="s">
        <v>3</v>
      </c>
      <c r="J963" t="s">
        <v>2652</v>
      </c>
      <c r="K963" s="66">
        <v>1.38E-2</v>
      </c>
      <c r="L963" s="66">
        <v>1.7559999999999999E-2</v>
      </c>
      <c r="M963" s="66">
        <v>0.18983249999999999</v>
      </c>
      <c r="N963" s="69" t="s">
        <v>586</v>
      </c>
      <c r="O963" s="69" t="s">
        <v>2667</v>
      </c>
      <c r="P963">
        <v>1</v>
      </c>
      <c r="Q963">
        <v>0</v>
      </c>
      <c r="R963">
        <v>0</v>
      </c>
    </row>
    <row r="964" spans="1:18" x14ac:dyDescent="0.25">
      <c r="A964" t="s">
        <v>2668</v>
      </c>
      <c r="B964" t="s">
        <v>2662</v>
      </c>
      <c r="C964" t="s">
        <v>2494</v>
      </c>
      <c r="D964" s="1">
        <v>45430</v>
      </c>
      <c r="E964" s="1">
        <v>46340</v>
      </c>
      <c r="F964" t="s">
        <v>7</v>
      </c>
      <c r="G964" s="67">
        <f t="shared" si="35"/>
        <v>0</v>
      </c>
      <c r="H964" s="68">
        <f t="shared" si="34"/>
        <v>46.34</v>
      </c>
      <c r="I964" t="s">
        <v>3</v>
      </c>
      <c r="J964" t="s">
        <v>2652</v>
      </c>
      <c r="K964" s="66">
        <v>1.38E-2</v>
      </c>
      <c r="L964" s="66">
        <v>1.7559999999999999E-2</v>
      </c>
      <c r="M964" s="66">
        <v>0.18983249999999999</v>
      </c>
      <c r="N964" s="69" t="s">
        <v>586</v>
      </c>
      <c r="O964" s="69" t="s">
        <v>2669</v>
      </c>
      <c r="P964">
        <v>1</v>
      </c>
      <c r="Q964">
        <v>0</v>
      </c>
      <c r="R964">
        <v>0</v>
      </c>
    </row>
    <row r="965" spans="1:18" x14ac:dyDescent="0.25">
      <c r="A965" t="s">
        <v>2670</v>
      </c>
      <c r="B965" t="s">
        <v>2662</v>
      </c>
      <c r="C965" t="s">
        <v>2497</v>
      </c>
      <c r="D965" s="1">
        <v>45430</v>
      </c>
      <c r="E965" s="1">
        <v>46340</v>
      </c>
      <c r="F965" t="s">
        <v>7</v>
      </c>
      <c r="G965" s="67">
        <f t="shared" si="35"/>
        <v>0</v>
      </c>
      <c r="H965" s="68">
        <f t="shared" si="34"/>
        <v>46.34</v>
      </c>
      <c r="I965" t="s">
        <v>3</v>
      </c>
      <c r="J965" t="s">
        <v>2652</v>
      </c>
      <c r="K965" s="66">
        <v>1.38E-2</v>
      </c>
      <c r="L965" s="66">
        <v>1.7559999999999999E-2</v>
      </c>
      <c r="M965" s="66">
        <v>0.18983249999999999</v>
      </c>
      <c r="N965" s="69" t="s">
        <v>586</v>
      </c>
      <c r="O965" s="69" t="s">
        <v>2671</v>
      </c>
      <c r="P965">
        <v>1</v>
      </c>
      <c r="Q965">
        <v>0</v>
      </c>
      <c r="R965">
        <v>0</v>
      </c>
    </row>
    <row r="966" spans="1:18" x14ac:dyDescent="0.25">
      <c r="A966" t="s">
        <v>2672</v>
      </c>
      <c r="B966" t="s">
        <v>2673</v>
      </c>
      <c r="C966" t="s">
        <v>139</v>
      </c>
      <c r="D966" s="1">
        <v>71120</v>
      </c>
      <c r="E966" s="1">
        <v>72550</v>
      </c>
      <c r="F966" t="s">
        <v>7</v>
      </c>
      <c r="G966" s="67">
        <f t="shared" si="35"/>
        <v>0</v>
      </c>
      <c r="H966" s="68">
        <f t="shared" si="34"/>
        <v>72.55</v>
      </c>
      <c r="I966" t="s">
        <v>3</v>
      </c>
      <c r="J966" t="s">
        <v>1356</v>
      </c>
      <c r="K966" s="66">
        <v>1.0999999999999999E-2</v>
      </c>
      <c r="L966" s="66">
        <v>1.201E-2</v>
      </c>
      <c r="M966" s="66">
        <v>6.7797321428999996E-2</v>
      </c>
      <c r="N966" s="69" t="s">
        <v>586</v>
      </c>
      <c r="O966" s="69" t="s">
        <v>2674</v>
      </c>
      <c r="P966">
        <v>1</v>
      </c>
      <c r="Q966">
        <v>0</v>
      </c>
      <c r="R966">
        <v>0</v>
      </c>
    </row>
    <row r="967" spans="1:18" x14ac:dyDescent="0.25">
      <c r="A967" t="s">
        <v>2676</v>
      </c>
      <c r="B967" t="s">
        <v>2675</v>
      </c>
      <c r="C967" t="s">
        <v>139</v>
      </c>
      <c r="D967" s="1">
        <v>25230</v>
      </c>
      <c r="E967" s="1">
        <v>25740</v>
      </c>
      <c r="F967" t="s">
        <v>7</v>
      </c>
      <c r="G967" s="67">
        <f t="shared" si="35"/>
        <v>0</v>
      </c>
      <c r="H967" s="68">
        <f t="shared" si="34"/>
        <v>25.74</v>
      </c>
      <c r="I967" t="s">
        <v>3</v>
      </c>
      <c r="J967" t="s">
        <v>585</v>
      </c>
      <c r="K967" s="66">
        <v>6.0000000000000001E-3</v>
      </c>
      <c r="L967" s="66">
        <v>6.45E-3</v>
      </c>
      <c r="M967" s="66">
        <v>3.163875E-2</v>
      </c>
      <c r="N967" s="69" t="s">
        <v>586</v>
      </c>
      <c r="O967" s="69" t="s">
        <v>2677</v>
      </c>
      <c r="P967">
        <v>1</v>
      </c>
      <c r="Q967">
        <v>0</v>
      </c>
      <c r="R967">
        <v>10</v>
      </c>
    </row>
    <row r="968" spans="1:18" x14ac:dyDescent="0.25">
      <c r="A968" t="s">
        <v>2678</v>
      </c>
      <c r="B968" t="s">
        <v>2675</v>
      </c>
      <c r="C968" t="s">
        <v>2490</v>
      </c>
      <c r="D968" s="1">
        <v>34480</v>
      </c>
      <c r="E968" s="1">
        <v>35170</v>
      </c>
      <c r="F968" t="s">
        <v>7</v>
      </c>
      <c r="G968" s="67">
        <f t="shared" si="35"/>
        <v>0</v>
      </c>
      <c r="H968" s="68">
        <f t="shared" si="34"/>
        <v>35.17</v>
      </c>
      <c r="I968" t="s">
        <v>3</v>
      </c>
      <c r="J968" t="s">
        <v>2579</v>
      </c>
      <c r="K968" s="66">
        <v>5.3E-3</v>
      </c>
      <c r="L968" s="66">
        <v>7.2300000000000003E-3</v>
      </c>
      <c r="M968" s="66">
        <v>9.4916249999999994E-2</v>
      </c>
      <c r="N968" s="69" t="s">
        <v>586</v>
      </c>
      <c r="O968" s="69" t="s">
        <v>2679</v>
      </c>
      <c r="P968">
        <v>1</v>
      </c>
      <c r="Q968">
        <v>0</v>
      </c>
      <c r="R968">
        <v>0</v>
      </c>
    </row>
    <row r="969" spans="1:18" x14ac:dyDescent="0.25">
      <c r="A969" t="s">
        <v>2680</v>
      </c>
      <c r="B969" t="s">
        <v>2675</v>
      </c>
      <c r="C969" t="s">
        <v>2494</v>
      </c>
      <c r="D969" s="1">
        <v>34480</v>
      </c>
      <c r="E969" s="1">
        <v>35170</v>
      </c>
      <c r="F969" t="s">
        <v>7</v>
      </c>
      <c r="G969" s="67">
        <f t="shared" si="35"/>
        <v>0</v>
      </c>
      <c r="H969" s="68">
        <f t="shared" si="34"/>
        <v>35.17</v>
      </c>
      <c r="I969" t="s">
        <v>3</v>
      </c>
      <c r="J969" t="s">
        <v>2579</v>
      </c>
      <c r="K969" s="66">
        <v>6.0000000000000001E-3</v>
      </c>
      <c r="L969" s="66">
        <v>7.9299999999999995E-3</v>
      </c>
      <c r="M969" s="66">
        <v>9.4916249999999994E-2</v>
      </c>
      <c r="N969" s="69" t="s">
        <v>586</v>
      </c>
      <c r="O969" s="69" t="s">
        <v>2681</v>
      </c>
      <c r="P969">
        <v>1</v>
      </c>
      <c r="Q969">
        <v>0</v>
      </c>
      <c r="R969">
        <v>0</v>
      </c>
    </row>
    <row r="970" spans="1:18" x14ac:dyDescent="0.25">
      <c r="A970" t="s">
        <v>2682</v>
      </c>
      <c r="B970" t="s">
        <v>2675</v>
      </c>
      <c r="C970" t="s">
        <v>2497</v>
      </c>
      <c r="D970" s="1">
        <v>34480</v>
      </c>
      <c r="E970" s="1">
        <v>35170</v>
      </c>
      <c r="F970" t="s">
        <v>7</v>
      </c>
      <c r="G970" s="67">
        <f t="shared" si="35"/>
        <v>0</v>
      </c>
      <c r="H970" s="68">
        <f t="shared" si="34"/>
        <v>35.17</v>
      </c>
      <c r="I970" t="s">
        <v>3</v>
      </c>
      <c r="J970" t="s">
        <v>2579</v>
      </c>
      <c r="K970" s="66">
        <v>6.0000000000000001E-3</v>
      </c>
      <c r="L970" s="66">
        <v>7.9299999999999995E-3</v>
      </c>
      <c r="M970" s="66">
        <v>9.4916249999999994E-2</v>
      </c>
      <c r="N970" s="69" t="s">
        <v>586</v>
      </c>
      <c r="O970" s="69" t="s">
        <v>2683</v>
      </c>
      <c r="P970">
        <v>1</v>
      </c>
      <c r="Q970">
        <v>0</v>
      </c>
      <c r="R970">
        <v>0</v>
      </c>
    </row>
    <row r="971" spans="1:18" x14ac:dyDescent="0.25">
      <c r="A971" t="s">
        <v>2684</v>
      </c>
      <c r="B971" t="s">
        <v>2685</v>
      </c>
      <c r="C971" t="s">
        <v>139</v>
      </c>
      <c r="D971" s="1">
        <v>54610</v>
      </c>
      <c r="E971" s="1">
        <v>57350</v>
      </c>
      <c r="F971" t="s">
        <v>7</v>
      </c>
      <c r="G971" s="67">
        <f t="shared" si="35"/>
        <v>0</v>
      </c>
      <c r="H971" s="68">
        <f t="shared" si="34"/>
        <v>57.35</v>
      </c>
      <c r="I971" t="s">
        <v>3</v>
      </c>
      <c r="J971" t="s">
        <v>585</v>
      </c>
      <c r="K971" s="66">
        <v>5.1999999999999998E-3</v>
      </c>
      <c r="L971" s="66">
        <v>5.6499999999999996E-3</v>
      </c>
      <c r="M971" s="66">
        <v>3.163875E-2</v>
      </c>
      <c r="N971" s="69" t="s">
        <v>586</v>
      </c>
      <c r="O971" s="69" t="s">
        <v>2686</v>
      </c>
      <c r="P971">
        <v>1</v>
      </c>
      <c r="Q971">
        <v>0</v>
      </c>
      <c r="R971">
        <v>0</v>
      </c>
    </row>
    <row r="972" spans="1:18" x14ac:dyDescent="0.25">
      <c r="A972" t="s">
        <v>2687</v>
      </c>
      <c r="B972" t="s">
        <v>2688</v>
      </c>
      <c r="C972" t="s">
        <v>139</v>
      </c>
      <c r="D972" s="1">
        <v>26340</v>
      </c>
      <c r="E972" s="1">
        <v>26870</v>
      </c>
      <c r="F972" t="s">
        <v>7</v>
      </c>
      <c r="G972" s="67">
        <f t="shared" si="35"/>
        <v>0</v>
      </c>
      <c r="H972" s="68">
        <f t="shared" si="34"/>
        <v>26.87</v>
      </c>
      <c r="I972" t="s">
        <v>3</v>
      </c>
      <c r="J972" t="s">
        <v>2689</v>
      </c>
      <c r="K972" s="66">
        <v>1.7000000000000001E-2</v>
      </c>
      <c r="L972" s="66">
        <v>1.7829999999999999E-2</v>
      </c>
      <c r="M972" s="66">
        <v>5.4759374999999999E-2</v>
      </c>
      <c r="N972" s="69" t="s">
        <v>586</v>
      </c>
      <c r="O972" s="69" t="s">
        <v>2690</v>
      </c>
      <c r="P972">
        <v>1</v>
      </c>
      <c r="Q972">
        <v>0</v>
      </c>
      <c r="R972">
        <v>10</v>
      </c>
    </row>
    <row r="973" spans="1:18" x14ac:dyDescent="0.25">
      <c r="A973" t="s">
        <v>2691</v>
      </c>
      <c r="B973" t="s">
        <v>2688</v>
      </c>
      <c r="C973" t="s">
        <v>2494</v>
      </c>
      <c r="D973" s="1">
        <v>34510</v>
      </c>
      <c r="E973" s="1">
        <v>35210</v>
      </c>
      <c r="F973" t="s">
        <v>7</v>
      </c>
      <c r="G973" s="67">
        <f t="shared" si="35"/>
        <v>0</v>
      </c>
      <c r="H973" s="68">
        <f t="shared" si="34"/>
        <v>35.21</v>
      </c>
      <c r="I973" t="s">
        <v>3</v>
      </c>
      <c r="J973" t="s">
        <v>2692</v>
      </c>
      <c r="K973" s="66">
        <v>1.7000000000000001E-2</v>
      </c>
      <c r="L973" s="66">
        <v>2.0369999999999999E-2</v>
      </c>
      <c r="M973" s="66">
        <v>0.18983249999999999</v>
      </c>
      <c r="N973" s="69" t="s">
        <v>586</v>
      </c>
      <c r="O973" s="69" t="s">
        <v>2693</v>
      </c>
      <c r="P973">
        <v>1</v>
      </c>
      <c r="Q973">
        <v>0</v>
      </c>
      <c r="R973">
        <v>0</v>
      </c>
    </row>
    <row r="974" spans="1:18" x14ac:dyDescent="0.25">
      <c r="A974" t="s">
        <v>2694</v>
      </c>
      <c r="B974" t="s">
        <v>2688</v>
      </c>
      <c r="C974" t="s">
        <v>2497</v>
      </c>
      <c r="D974" s="1">
        <v>34510</v>
      </c>
      <c r="E974" s="1">
        <v>35210</v>
      </c>
      <c r="F974" t="s">
        <v>7</v>
      </c>
      <c r="G974" s="67">
        <f t="shared" si="35"/>
        <v>0</v>
      </c>
      <c r="H974" s="68">
        <f t="shared" si="34"/>
        <v>35.21</v>
      </c>
      <c r="I974" t="s">
        <v>3</v>
      </c>
      <c r="J974" t="s">
        <v>2692</v>
      </c>
      <c r="K974" s="66">
        <v>1.7000000000000001E-2</v>
      </c>
      <c r="L974" s="66">
        <v>2.0369999999999999E-2</v>
      </c>
      <c r="M974" s="66">
        <v>0.18983249999999999</v>
      </c>
      <c r="N974" s="69" t="s">
        <v>586</v>
      </c>
      <c r="O974" s="69" t="s">
        <v>2695</v>
      </c>
      <c r="P974">
        <v>1</v>
      </c>
      <c r="Q974">
        <v>0</v>
      </c>
      <c r="R974">
        <v>0</v>
      </c>
    </row>
    <row r="975" spans="1:18" x14ac:dyDescent="0.25">
      <c r="A975" t="s">
        <v>2696</v>
      </c>
      <c r="B975" t="s">
        <v>2697</v>
      </c>
      <c r="C975" t="s">
        <v>139</v>
      </c>
      <c r="D975" s="1">
        <v>71120</v>
      </c>
      <c r="E975" s="1">
        <v>72550</v>
      </c>
      <c r="F975" t="s">
        <v>7</v>
      </c>
      <c r="G975" s="67">
        <f t="shared" si="35"/>
        <v>0</v>
      </c>
      <c r="H975" s="68">
        <f t="shared" si="34"/>
        <v>72.55</v>
      </c>
      <c r="I975" t="s">
        <v>3</v>
      </c>
      <c r="J975" t="s">
        <v>89</v>
      </c>
      <c r="K975" s="66">
        <v>1.4500000000000001E-2</v>
      </c>
      <c r="L975" s="66">
        <v>1.537E-2</v>
      </c>
      <c r="M975" s="66">
        <v>5.9322656250000001E-2</v>
      </c>
      <c r="N975" s="69" t="s">
        <v>586</v>
      </c>
      <c r="O975" s="69" t="s">
        <v>2698</v>
      </c>
      <c r="P975">
        <v>1</v>
      </c>
      <c r="Q975">
        <v>0</v>
      </c>
      <c r="R975">
        <v>0</v>
      </c>
    </row>
    <row r="976" spans="1:18" x14ac:dyDescent="0.25">
      <c r="A976" t="s">
        <v>2699</v>
      </c>
      <c r="B976" t="s">
        <v>2700</v>
      </c>
      <c r="C976" t="s">
        <v>139</v>
      </c>
      <c r="D976" s="1">
        <v>26340</v>
      </c>
      <c r="E976" s="1">
        <v>26870</v>
      </c>
      <c r="F976" t="s">
        <v>7</v>
      </c>
      <c r="G976" s="67">
        <f t="shared" si="35"/>
        <v>0</v>
      </c>
      <c r="H976" s="68">
        <f t="shared" ref="H976:H1039" si="36">(E976-(E976*G976))/1000</f>
        <v>26.87</v>
      </c>
      <c r="I976" t="s">
        <v>3</v>
      </c>
      <c r="J976" t="s">
        <v>94</v>
      </c>
      <c r="K976" s="66">
        <v>2.6499999999999999E-2</v>
      </c>
      <c r="L976" s="66">
        <v>2.8049999999999999E-2</v>
      </c>
      <c r="M976" s="66">
        <v>0.10951875</v>
      </c>
      <c r="N976" s="69" t="s">
        <v>586</v>
      </c>
      <c r="O976" s="69" t="s">
        <v>2701</v>
      </c>
      <c r="P976">
        <v>1</v>
      </c>
      <c r="Q976">
        <v>0</v>
      </c>
      <c r="R976">
        <v>10</v>
      </c>
    </row>
    <row r="977" spans="1:18" x14ac:dyDescent="0.25">
      <c r="A977" t="s">
        <v>2702</v>
      </c>
      <c r="B977" t="s">
        <v>2700</v>
      </c>
      <c r="C977" t="s">
        <v>2494</v>
      </c>
      <c r="D977" s="1">
        <v>34510</v>
      </c>
      <c r="E977" s="1">
        <v>35210</v>
      </c>
      <c r="F977" t="s">
        <v>7</v>
      </c>
      <c r="G977" s="67">
        <f t="shared" si="35"/>
        <v>0</v>
      </c>
      <c r="H977" s="68">
        <f t="shared" si="36"/>
        <v>35.21</v>
      </c>
      <c r="I977" t="s">
        <v>3</v>
      </c>
      <c r="J977" t="s">
        <v>2703</v>
      </c>
      <c r="K977" s="66">
        <v>2.6499999999999999E-2</v>
      </c>
      <c r="L977" s="66">
        <v>3.1399999999999997E-2</v>
      </c>
      <c r="M977" s="66">
        <v>0.28474874999999999</v>
      </c>
      <c r="N977" s="69" t="s">
        <v>586</v>
      </c>
      <c r="O977" s="69" t="s">
        <v>2704</v>
      </c>
      <c r="P977">
        <v>1</v>
      </c>
      <c r="Q977">
        <v>0</v>
      </c>
      <c r="R977">
        <v>0</v>
      </c>
    </row>
    <row r="978" spans="1:18" x14ac:dyDescent="0.25">
      <c r="A978" t="s">
        <v>2705</v>
      </c>
      <c r="B978" t="s">
        <v>2700</v>
      </c>
      <c r="C978" t="s">
        <v>2497</v>
      </c>
      <c r="D978" s="1">
        <v>34510</v>
      </c>
      <c r="E978" s="1">
        <v>35210</v>
      </c>
      <c r="F978" t="s">
        <v>7</v>
      </c>
      <c r="G978" s="67">
        <f t="shared" si="35"/>
        <v>0</v>
      </c>
      <c r="H978" s="68">
        <f t="shared" si="36"/>
        <v>35.21</v>
      </c>
      <c r="I978" t="s">
        <v>3</v>
      </c>
      <c r="J978" t="s">
        <v>2703</v>
      </c>
      <c r="K978" s="66">
        <v>2.6499999999999999E-2</v>
      </c>
      <c r="L978" s="66">
        <v>3.1399999999999997E-2</v>
      </c>
      <c r="M978" s="66">
        <v>0.28474874999999999</v>
      </c>
      <c r="N978" s="69" t="s">
        <v>586</v>
      </c>
      <c r="O978" s="69" t="s">
        <v>2706</v>
      </c>
      <c r="P978">
        <v>1</v>
      </c>
      <c r="Q978">
        <v>0</v>
      </c>
      <c r="R978">
        <v>0</v>
      </c>
    </row>
    <row r="979" spans="1:18" x14ac:dyDescent="0.25">
      <c r="A979" t="s">
        <v>2707</v>
      </c>
      <c r="B979" t="s">
        <v>2708</v>
      </c>
      <c r="C979" t="s">
        <v>139</v>
      </c>
      <c r="D979" s="1">
        <v>71120</v>
      </c>
      <c r="E979" s="1">
        <v>72550</v>
      </c>
      <c r="F979" t="s">
        <v>7</v>
      </c>
      <c r="G979" s="67">
        <f t="shared" si="35"/>
        <v>0</v>
      </c>
      <c r="H979" s="68">
        <f t="shared" si="36"/>
        <v>72.55</v>
      </c>
      <c r="I979" t="s">
        <v>3</v>
      </c>
      <c r="J979" t="s">
        <v>2709</v>
      </c>
      <c r="K979" s="66">
        <v>2.1999999999999999E-2</v>
      </c>
      <c r="L979" s="66">
        <v>2.3529999999999999E-2</v>
      </c>
      <c r="M979" s="66">
        <v>0.10951875</v>
      </c>
      <c r="N979" s="69" t="s">
        <v>586</v>
      </c>
      <c r="O979" s="69" t="s">
        <v>2710</v>
      </c>
      <c r="P979">
        <v>1</v>
      </c>
      <c r="Q979">
        <v>0</v>
      </c>
      <c r="R979">
        <v>0</v>
      </c>
    </row>
    <row r="980" spans="1:18" x14ac:dyDescent="0.25">
      <c r="A980" t="s">
        <v>2711</v>
      </c>
      <c r="B980" t="s">
        <v>2712</v>
      </c>
      <c r="C980" t="s">
        <v>139</v>
      </c>
      <c r="D980" s="1">
        <v>34280</v>
      </c>
      <c r="E980" s="1">
        <v>34970</v>
      </c>
      <c r="F980" t="s">
        <v>7</v>
      </c>
      <c r="G980" s="67">
        <f t="shared" si="35"/>
        <v>0</v>
      </c>
      <c r="H980" s="68">
        <f t="shared" si="36"/>
        <v>34.97</v>
      </c>
      <c r="I980" t="s">
        <v>3</v>
      </c>
      <c r="J980" t="s">
        <v>2713</v>
      </c>
      <c r="K980" s="66">
        <v>2.5499999999999998E-2</v>
      </c>
      <c r="L980" s="66">
        <v>2.6720000000000001E-2</v>
      </c>
      <c r="M980" s="66">
        <v>0.12016640625</v>
      </c>
      <c r="N980" s="69" t="s">
        <v>586</v>
      </c>
      <c r="O980" s="69" t="s">
        <v>2714</v>
      </c>
      <c r="P980">
        <v>1</v>
      </c>
      <c r="Q980">
        <v>0</v>
      </c>
      <c r="R980">
        <v>10</v>
      </c>
    </row>
    <row r="981" spans="1:18" x14ac:dyDescent="0.25">
      <c r="A981" t="s">
        <v>2715</v>
      </c>
      <c r="B981" t="s">
        <v>2712</v>
      </c>
      <c r="C981" t="s">
        <v>2494</v>
      </c>
      <c r="D981" s="1">
        <v>43140</v>
      </c>
      <c r="E981" s="1">
        <v>44010</v>
      </c>
      <c r="F981" t="s">
        <v>7</v>
      </c>
      <c r="G981" s="67">
        <f t="shared" si="35"/>
        <v>0</v>
      </c>
      <c r="H981" s="68">
        <f t="shared" si="36"/>
        <v>44.01</v>
      </c>
      <c r="I981" t="s">
        <v>3</v>
      </c>
      <c r="J981" t="s">
        <v>2716</v>
      </c>
      <c r="K981" s="66">
        <v>2.5499999999999998E-2</v>
      </c>
      <c r="L981" s="66">
        <v>2.8420000000000001E-2</v>
      </c>
      <c r="M981" s="66">
        <v>0.187334703947</v>
      </c>
      <c r="N981" s="69" t="s">
        <v>586</v>
      </c>
      <c r="O981" s="69" t="s">
        <v>2717</v>
      </c>
      <c r="P981">
        <v>1</v>
      </c>
      <c r="Q981">
        <v>0</v>
      </c>
      <c r="R981">
        <v>0</v>
      </c>
    </row>
    <row r="982" spans="1:18" x14ac:dyDescent="0.25">
      <c r="A982" t="s">
        <v>2718</v>
      </c>
      <c r="B982" t="s">
        <v>2712</v>
      </c>
      <c r="C982" t="s">
        <v>2497</v>
      </c>
      <c r="D982" s="1">
        <v>43140</v>
      </c>
      <c r="E982" s="1">
        <v>44010</v>
      </c>
      <c r="F982" t="s">
        <v>7</v>
      </c>
      <c r="G982" s="67">
        <f t="shared" si="35"/>
        <v>0</v>
      </c>
      <c r="H982" s="68">
        <f t="shared" si="36"/>
        <v>44.01</v>
      </c>
      <c r="I982" t="s">
        <v>3</v>
      </c>
      <c r="J982" t="s">
        <v>2716</v>
      </c>
      <c r="K982" s="66">
        <v>2.5499999999999998E-2</v>
      </c>
      <c r="L982" s="66">
        <v>2.8420000000000001E-2</v>
      </c>
      <c r="M982" s="66">
        <v>0.187334703947</v>
      </c>
      <c r="N982" s="69" t="s">
        <v>586</v>
      </c>
      <c r="O982" s="69" t="s">
        <v>2719</v>
      </c>
      <c r="P982">
        <v>1</v>
      </c>
      <c r="Q982">
        <v>0</v>
      </c>
      <c r="R982">
        <v>0</v>
      </c>
    </row>
    <row r="983" spans="1:18" x14ac:dyDescent="0.25">
      <c r="A983" t="s">
        <v>2720</v>
      </c>
      <c r="B983" t="s">
        <v>2721</v>
      </c>
      <c r="C983" t="s">
        <v>139</v>
      </c>
      <c r="D983" s="1">
        <v>71120</v>
      </c>
      <c r="E983" s="1">
        <v>72550</v>
      </c>
      <c r="F983" t="s">
        <v>7</v>
      </c>
      <c r="G983" s="67">
        <f t="shared" si="35"/>
        <v>0</v>
      </c>
      <c r="H983" s="68">
        <f t="shared" si="36"/>
        <v>72.55</v>
      </c>
      <c r="I983" t="s">
        <v>3</v>
      </c>
      <c r="J983" t="s">
        <v>2722</v>
      </c>
      <c r="K983" s="66">
        <v>2.1000000000000001E-2</v>
      </c>
      <c r="L983" s="66">
        <v>2.247E-2</v>
      </c>
      <c r="M983" s="66">
        <v>0.1054625</v>
      </c>
      <c r="N983" s="69" t="s">
        <v>586</v>
      </c>
      <c r="O983" s="69" t="s">
        <v>2723</v>
      </c>
      <c r="P983">
        <v>1</v>
      </c>
      <c r="Q983">
        <v>0</v>
      </c>
      <c r="R983">
        <v>0</v>
      </c>
    </row>
    <row r="984" spans="1:18" x14ac:dyDescent="0.25">
      <c r="A984" t="s">
        <v>2724</v>
      </c>
      <c r="B984" t="s">
        <v>2725</v>
      </c>
      <c r="C984" t="s">
        <v>139</v>
      </c>
      <c r="D984" s="1">
        <v>36440</v>
      </c>
      <c r="E984" s="1">
        <v>37170</v>
      </c>
      <c r="F984" t="s">
        <v>7</v>
      </c>
      <c r="G984" s="67">
        <f t="shared" si="35"/>
        <v>0</v>
      </c>
      <c r="H984" s="68">
        <f t="shared" si="36"/>
        <v>37.17</v>
      </c>
      <c r="I984" t="s">
        <v>3</v>
      </c>
      <c r="J984" t="s">
        <v>2726</v>
      </c>
      <c r="K984" s="66">
        <v>2.8000000000000001E-2</v>
      </c>
      <c r="L984" s="66">
        <v>2.989E-2</v>
      </c>
      <c r="M984" s="66">
        <v>0.142374375</v>
      </c>
      <c r="N984" s="69" t="s">
        <v>586</v>
      </c>
      <c r="O984" s="69" t="s">
        <v>2727</v>
      </c>
      <c r="P984">
        <v>1</v>
      </c>
      <c r="Q984">
        <v>0</v>
      </c>
      <c r="R984">
        <v>10</v>
      </c>
    </row>
    <row r="985" spans="1:18" x14ac:dyDescent="0.25">
      <c r="A985" t="s">
        <v>2728</v>
      </c>
      <c r="B985" t="s">
        <v>2725</v>
      </c>
      <c r="C985" t="s">
        <v>2494</v>
      </c>
      <c r="D985" s="1">
        <v>43140</v>
      </c>
      <c r="E985" s="1">
        <v>44010</v>
      </c>
      <c r="F985" t="s">
        <v>7</v>
      </c>
      <c r="G985" s="67">
        <f t="shared" si="35"/>
        <v>0</v>
      </c>
      <c r="H985" s="68">
        <f t="shared" si="36"/>
        <v>44.01</v>
      </c>
      <c r="I985" t="s">
        <v>3</v>
      </c>
      <c r="J985" t="s">
        <v>2729</v>
      </c>
      <c r="K985" s="66">
        <v>2.8000000000000001E-2</v>
      </c>
      <c r="L985" s="66">
        <v>3.1859999999999999E-2</v>
      </c>
      <c r="M985" s="66">
        <v>0.26612032710299999</v>
      </c>
      <c r="N985" s="69" t="s">
        <v>586</v>
      </c>
      <c r="O985" s="69" t="s">
        <v>2730</v>
      </c>
      <c r="P985">
        <v>1</v>
      </c>
      <c r="Q985">
        <v>0</v>
      </c>
      <c r="R985">
        <v>0</v>
      </c>
    </row>
    <row r="986" spans="1:18" x14ac:dyDescent="0.25">
      <c r="A986" t="s">
        <v>2731</v>
      </c>
      <c r="B986" t="s">
        <v>2725</v>
      </c>
      <c r="C986" t="s">
        <v>2497</v>
      </c>
      <c r="D986" s="1">
        <v>43140</v>
      </c>
      <c r="E986" s="1">
        <v>44010</v>
      </c>
      <c r="F986" t="s">
        <v>7</v>
      </c>
      <c r="G986" s="67">
        <f t="shared" si="35"/>
        <v>0</v>
      </c>
      <c r="H986" s="68">
        <f t="shared" si="36"/>
        <v>44.01</v>
      </c>
      <c r="I986" t="s">
        <v>3</v>
      </c>
      <c r="J986" t="s">
        <v>2729</v>
      </c>
      <c r="K986" s="66">
        <v>2.8000000000000001E-2</v>
      </c>
      <c r="L986" s="66">
        <v>3.1859999999999999E-2</v>
      </c>
      <c r="M986" s="66">
        <v>0.26612032710299999</v>
      </c>
      <c r="N986" s="69" t="s">
        <v>586</v>
      </c>
      <c r="O986" s="69" t="s">
        <v>2732</v>
      </c>
      <c r="P986">
        <v>1</v>
      </c>
      <c r="Q986">
        <v>0</v>
      </c>
      <c r="R986">
        <v>0</v>
      </c>
    </row>
    <row r="987" spans="1:18" x14ac:dyDescent="0.25">
      <c r="A987" t="s">
        <v>2733</v>
      </c>
      <c r="B987" t="s">
        <v>2734</v>
      </c>
      <c r="C987" t="s">
        <v>139</v>
      </c>
      <c r="D987" s="1">
        <v>82930</v>
      </c>
      <c r="E987" s="1">
        <v>84590</v>
      </c>
      <c r="F987" t="s">
        <v>7</v>
      </c>
      <c r="G987" s="67">
        <f t="shared" si="35"/>
        <v>0</v>
      </c>
      <c r="H987" s="68">
        <f t="shared" si="36"/>
        <v>84.59</v>
      </c>
      <c r="I987" t="s">
        <v>3</v>
      </c>
      <c r="J987" t="s">
        <v>2726</v>
      </c>
      <c r="K987" s="66">
        <v>2.2599999999999999E-2</v>
      </c>
      <c r="L987" s="66">
        <v>2.4490000000000001E-2</v>
      </c>
      <c r="M987" s="66">
        <v>0.142374375</v>
      </c>
      <c r="N987" s="69" t="s">
        <v>586</v>
      </c>
      <c r="O987" s="69" t="s">
        <v>2735</v>
      </c>
      <c r="P987">
        <v>1</v>
      </c>
      <c r="Q987">
        <v>0</v>
      </c>
      <c r="R987">
        <v>0</v>
      </c>
    </row>
    <row r="988" spans="1:18" x14ac:dyDescent="0.25">
      <c r="A988" t="s">
        <v>2736</v>
      </c>
      <c r="B988" t="s">
        <v>2737</v>
      </c>
      <c r="C988" t="s">
        <v>139</v>
      </c>
      <c r="D988" s="1">
        <v>36900</v>
      </c>
      <c r="E988" s="1">
        <v>37640</v>
      </c>
      <c r="F988" t="s">
        <v>7</v>
      </c>
      <c r="G988" s="67">
        <f t="shared" si="35"/>
        <v>0</v>
      </c>
      <c r="H988" s="68">
        <f t="shared" si="36"/>
        <v>37.64</v>
      </c>
      <c r="I988" t="s">
        <v>3</v>
      </c>
      <c r="J988" t="s">
        <v>2738</v>
      </c>
      <c r="K988" s="66">
        <v>2.8000000000000001E-2</v>
      </c>
      <c r="L988" s="66">
        <v>3.0609999999999998E-2</v>
      </c>
      <c r="M988" s="66">
        <v>0.20339196428600001</v>
      </c>
      <c r="N988" s="69" t="s">
        <v>586</v>
      </c>
      <c r="O988" s="69" t="s">
        <v>2739</v>
      </c>
      <c r="P988">
        <v>1</v>
      </c>
      <c r="Q988">
        <v>0</v>
      </c>
      <c r="R988">
        <v>10</v>
      </c>
    </row>
    <row r="989" spans="1:18" x14ac:dyDescent="0.25">
      <c r="A989" t="s">
        <v>2740</v>
      </c>
      <c r="B989" t="s">
        <v>2737</v>
      </c>
      <c r="C989" t="s">
        <v>2494</v>
      </c>
      <c r="D989" s="1">
        <v>43140</v>
      </c>
      <c r="E989" s="1">
        <v>44010</v>
      </c>
      <c r="F989" t="s">
        <v>7</v>
      </c>
      <c r="G989" s="67">
        <f t="shared" si="35"/>
        <v>0</v>
      </c>
      <c r="H989" s="68">
        <f t="shared" si="36"/>
        <v>44.01</v>
      </c>
      <c r="I989" t="s">
        <v>3</v>
      </c>
      <c r="J989" t="s">
        <v>2741</v>
      </c>
      <c r="K989" s="66">
        <v>2.8000000000000001E-2</v>
      </c>
      <c r="L989" s="66">
        <v>3.1850000000000003E-2</v>
      </c>
      <c r="M989" s="66">
        <v>0.273796875</v>
      </c>
      <c r="N989" s="69" t="s">
        <v>586</v>
      </c>
      <c r="O989" s="69" t="s">
        <v>2742</v>
      </c>
      <c r="P989">
        <v>1</v>
      </c>
      <c r="Q989">
        <v>0</v>
      </c>
      <c r="R989">
        <v>0</v>
      </c>
    </row>
    <row r="990" spans="1:18" x14ac:dyDescent="0.25">
      <c r="A990" t="s">
        <v>2743</v>
      </c>
      <c r="B990" t="s">
        <v>2737</v>
      </c>
      <c r="C990" t="s">
        <v>2497</v>
      </c>
      <c r="D990" s="1">
        <v>43140</v>
      </c>
      <c r="E990" s="1">
        <v>44010</v>
      </c>
      <c r="F990" t="s">
        <v>7</v>
      </c>
      <c r="G990" s="67">
        <f t="shared" si="35"/>
        <v>0</v>
      </c>
      <c r="H990" s="68">
        <f t="shared" si="36"/>
        <v>44.01</v>
      </c>
      <c r="I990" t="s">
        <v>3</v>
      </c>
      <c r="J990" t="s">
        <v>2741</v>
      </c>
      <c r="K990" s="66">
        <v>2.8000000000000001E-2</v>
      </c>
      <c r="L990" s="66">
        <v>3.1850000000000003E-2</v>
      </c>
      <c r="M990" s="66">
        <v>0.273796875</v>
      </c>
      <c r="N990" s="69" t="s">
        <v>586</v>
      </c>
      <c r="O990" s="69" t="s">
        <v>2744</v>
      </c>
      <c r="P990">
        <v>1</v>
      </c>
      <c r="Q990">
        <v>0</v>
      </c>
      <c r="R990">
        <v>0</v>
      </c>
    </row>
    <row r="991" spans="1:18" x14ac:dyDescent="0.25">
      <c r="A991" t="s">
        <v>2745</v>
      </c>
      <c r="B991" t="s">
        <v>2746</v>
      </c>
      <c r="C991" t="s">
        <v>139</v>
      </c>
      <c r="D991" s="1">
        <v>81290</v>
      </c>
      <c r="E991" s="1">
        <v>82920</v>
      </c>
      <c r="F991" t="s">
        <v>7</v>
      </c>
      <c r="G991" s="67">
        <f t="shared" si="35"/>
        <v>0</v>
      </c>
      <c r="H991" s="68">
        <f t="shared" si="36"/>
        <v>82.92</v>
      </c>
      <c r="I991" t="s">
        <v>3</v>
      </c>
      <c r="J991" t="s">
        <v>2738</v>
      </c>
      <c r="K991" s="66">
        <v>2.2800000000000001E-2</v>
      </c>
      <c r="L991" s="66">
        <v>2.5409999999999999E-2</v>
      </c>
      <c r="M991" s="66">
        <v>0.20339196428600001</v>
      </c>
      <c r="N991" s="69" t="s">
        <v>586</v>
      </c>
      <c r="O991" s="69" t="s">
        <v>2747</v>
      </c>
      <c r="P991">
        <v>1</v>
      </c>
      <c r="Q991">
        <v>0</v>
      </c>
      <c r="R991">
        <v>0</v>
      </c>
    </row>
    <row r="992" spans="1:18" x14ac:dyDescent="0.25">
      <c r="A992" t="s">
        <v>2748</v>
      </c>
      <c r="B992" t="s">
        <v>2749</v>
      </c>
      <c r="C992" t="s">
        <v>139</v>
      </c>
      <c r="D992" s="1">
        <v>36140</v>
      </c>
      <c r="E992" s="1">
        <v>36870</v>
      </c>
      <c r="F992" t="s">
        <v>7</v>
      </c>
      <c r="G992" s="67">
        <f t="shared" si="35"/>
        <v>0</v>
      </c>
      <c r="H992" s="68">
        <f t="shared" si="36"/>
        <v>36.869999999999997</v>
      </c>
      <c r="I992" t="s">
        <v>3</v>
      </c>
      <c r="J992" t="s">
        <v>2750</v>
      </c>
      <c r="K992" s="66">
        <v>0.03</v>
      </c>
      <c r="L992" s="66">
        <v>3.2500000000000001E-2</v>
      </c>
      <c r="M992" s="66">
        <v>0.17796796875000001</v>
      </c>
      <c r="N992" s="69" t="s">
        <v>586</v>
      </c>
      <c r="O992" s="69" t="s">
        <v>2751</v>
      </c>
      <c r="P992">
        <v>1</v>
      </c>
      <c r="Q992">
        <v>0</v>
      </c>
      <c r="R992">
        <v>10</v>
      </c>
    </row>
    <row r="993" spans="1:18" x14ac:dyDescent="0.25">
      <c r="A993" t="s">
        <v>2752</v>
      </c>
      <c r="B993" t="s">
        <v>2749</v>
      </c>
      <c r="C993" t="s">
        <v>2494</v>
      </c>
      <c r="D993" s="1">
        <v>43140</v>
      </c>
      <c r="E993" s="1">
        <v>44010</v>
      </c>
      <c r="F993" t="s">
        <v>7</v>
      </c>
      <c r="G993" s="67">
        <f t="shared" si="35"/>
        <v>0</v>
      </c>
      <c r="H993" s="68">
        <f t="shared" si="36"/>
        <v>44.01</v>
      </c>
      <c r="I993" t="s">
        <v>3</v>
      </c>
      <c r="J993" t="s">
        <v>2753</v>
      </c>
      <c r="K993" s="66">
        <v>0.03</v>
      </c>
      <c r="L993" s="66">
        <v>3.3610000000000001E-2</v>
      </c>
      <c r="M993" s="66">
        <v>0.254239955357</v>
      </c>
      <c r="N993" s="69" t="s">
        <v>586</v>
      </c>
      <c r="O993" s="69" t="s">
        <v>2754</v>
      </c>
      <c r="P993">
        <v>1</v>
      </c>
      <c r="Q993">
        <v>0</v>
      </c>
      <c r="R993">
        <v>0</v>
      </c>
    </row>
    <row r="994" spans="1:18" x14ac:dyDescent="0.25">
      <c r="A994" t="s">
        <v>2755</v>
      </c>
      <c r="B994" t="s">
        <v>2749</v>
      </c>
      <c r="C994" t="s">
        <v>2497</v>
      </c>
      <c r="D994" s="1">
        <v>43140</v>
      </c>
      <c r="E994" s="1">
        <v>44010</v>
      </c>
      <c r="F994" t="s">
        <v>7</v>
      </c>
      <c r="G994" s="67">
        <f t="shared" si="35"/>
        <v>0</v>
      </c>
      <c r="H994" s="68">
        <f t="shared" si="36"/>
        <v>44.01</v>
      </c>
      <c r="I994" t="s">
        <v>3</v>
      </c>
      <c r="J994" t="s">
        <v>2753</v>
      </c>
      <c r="K994" s="66">
        <v>0.03</v>
      </c>
      <c r="L994" s="66">
        <v>3.3610000000000001E-2</v>
      </c>
      <c r="M994" s="66">
        <v>0.254239955357</v>
      </c>
      <c r="N994" s="69" t="s">
        <v>586</v>
      </c>
      <c r="O994" s="69" t="s">
        <v>2756</v>
      </c>
      <c r="P994">
        <v>1</v>
      </c>
      <c r="Q994">
        <v>0</v>
      </c>
      <c r="R994">
        <v>0</v>
      </c>
    </row>
    <row r="995" spans="1:18" x14ac:dyDescent="0.25">
      <c r="A995" t="s">
        <v>2757</v>
      </c>
      <c r="B995" t="s">
        <v>2758</v>
      </c>
      <c r="C995" t="s">
        <v>139</v>
      </c>
      <c r="D995" s="1">
        <v>82930</v>
      </c>
      <c r="E995" s="1">
        <v>84590</v>
      </c>
      <c r="F995" t="s">
        <v>7</v>
      </c>
      <c r="G995" s="67">
        <f t="shared" si="35"/>
        <v>0</v>
      </c>
      <c r="H995" s="68">
        <f t="shared" si="36"/>
        <v>84.59</v>
      </c>
      <c r="I995" t="s">
        <v>3</v>
      </c>
      <c r="J995" t="s">
        <v>2750</v>
      </c>
      <c r="K995" s="66">
        <v>2.3599999999999999E-2</v>
      </c>
      <c r="L995" s="66">
        <v>2.6100000000000002E-2</v>
      </c>
      <c r="M995" s="66">
        <v>0.17796796875000001</v>
      </c>
      <c r="N995" s="69" t="s">
        <v>586</v>
      </c>
      <c r="O995" s="69" t="s">
        <v>2759</v>
      </c>
      <c r="P995">
        <v>1</v>
      </c>
      <c r="Q995">
        <v>0</v>
      </c>
      <c r="R995">
        <v>0</v>
      </c>
    </row>
    <row r="996" spans="1:18" x14ac:dyDescent="0.25">
      <c r="A996" t="s">
        <v>2762</v>
      </c>
      <c r="B996" t="s">
        <v>2760</v>
      </c>
      <c r="C996" t="s">
        <v>139</v>
      </c>
      <c r="D996" s="1">
        <v>32910</v>
      </c>
      <c r="E996" s="1">
        <v>33570</v>
      </c>
      <c r="F996" t="s">
        <v>7</v>
      </c>
      <c r="G996" s="67">
        <f t="shared" si="35"/>
        <v>0</v>
      </c>
      <c r="H996" s="68">
        <f t="shared" si="36"/>
        <v>33.57</v>
      </c>
      <c r="I996" t="s">
        <v>3</v>
      </c>
      <c r="J996" t="s">
        <v>2761</v>
      </c>
      <c r="K996" s="66">
        <v>2.4E-2</v>
      </c>
      <c r="L996" s="66">
        <v>2.614E-2</v>
      </c>
      <c r="M996" s="66">
        <v>0.16749926470599999</v>
      </c>
      <c r="N996" s="69" t="s">
        <v>586</v>
      </c>
      <c r="O996" s="69" t="s">
        <v>2763</v>
      </c>
      <c r="P996">
        <v>1</v>
      </c>
      <c r="Q996">
        <v>0</v>
      </c>
      <c r="R996">
        <v>10</v>
      </c>
    </row>
    <row r="997" spans="1:18" x14ac:dyDescent="0.25">
      <c r="A997" t="s">
        <v>2764</v>
      </c>
      <c r="B997" t="s">
        <v>2765</v>
      </c>
      <c r="C997" t="s">
        <v>139</v>
      </c>
      <c r="D997" s="1">
        <v>96100</v>
      </c>
      <c r="E997" s="1">
        <v>98030</v>
      </c>
      <c r="F997" t="s">
        <v>7</v>
      </c>
      <c r="G997" s="67">
        <f t="shared" si="35"/>
        <v>0</v>
      </c>
      <c r="H997" s="68">
        <f t="shared" si="36"/>
        <v>98.03</v>
      </c>
      <c r="I997" t="s">
        <v>3</v>
      </c>
      <c r="J997" t="s">
        <v>2766</v>
      </c>
      <c r="K997" s="66">
        <v>2.01E-2</v>
      </c>
      <c r="L997" s="66">
        <v>2.2759999999999999E-2</v>
      </c>
      <c r="M997" s="66">
        <v>0.15568750000000001</v>
      </c>
      <c r="N997" s="69" t="s">
        <v>586</v>
      </c>
      <c r="O997" s="69" t="s">
        <v>2767</v>
      </c>
      <c r="P997">
        <v>2</v>
      </c>
      <c r="Q997">
        <v>0</v>
      </c>
      <c r="R997">
        <v>0</v>
      </c>
    </row>
    <row r="998" spans="1:18" x14ac:dyDescent="0.25">
      <c r="A998" t="s">
        <v>2769</v>
      </c>
      <c r="B998" t="s">
        <v>2768</v>
      </c>
      <c r="C998" t="s">
        <v>139</v>
      </c>
      <c r="D998" s="1">
        <v>33530</v>
      </c>
      <c r="E998" s="1">
        <v>34210</v>
      </c>
      <c r="F998" t="s">
        <v>7</v>
      </c>
      <c r="G998" s="67">
        <f t="shared" si="35"/>
        <v>0</v>
      </c>
      <c r="H998" s="68">
        <f t="shared" si="36"/>
        <v>34.21</v>
      </c>
      <c r="I998" t="s">
        <v>3</v>
      </c>
      <c r="J998" t="s">
        <v>2738</v>
      </c>
      <c r="K998" s="66">
        <v>2.9499999999999998E-2</v>
      </c>
      <c r="L998" s="66">
        <v>3.2059999999999998E-2</v>
      </c>
      <c r="M998" s="66">
        <v>0.20339196428600001</v>
      </c>
      <c r="N998" s="69" t="s">
        <v>586</v>
      </c>
      <c r="O998" s="69" t="s">
        <v>2770</v>
      </c>
      <c r="P998">
        <v>1</v>
      </c>
      <c r="Q998">
        <v>0</v>
      </c>
      <c r="R998">
        <v>10</v>
      </c>
    </row>
    <row r="999" spans="1:18" x14ac:dyDescent="0.25">
      <c r="A999" t="s">
        <v>2771</v>
      </c>
      <c r="B999" t="s">
        <v>2772</v>
      </c>
      <c r="C999" t="s">
        <v>139</v>
      </c>
      <c r="D999" s="1">
        <v>90300</v>
      </c>
      <c r="E999" s="1">
        <v>92110</v>
      </c>
      <c r="F999" t="s">
        <v>7</v>
      </c>
      <c r="G999" s="67">
        <f t="shared" si="35"/>
        <v>0</v>
      </c>
      <c r="H999" s="68">
        <f t="shared" si="36"/>
        <v>92.11</v>
      </c>
      <c r="I999" t="s">
        <v>3</v>
      </c>
      <c r="J999" t="s">
        <v>2773</v>
      </c>
      <c r="K999" s="66">
        <v>2.47E-2</v>
      </c>
      <c r="L999" s="66">
        <v>2.768E-2</v>
      </c>
      <c r="M999" s="66">
        <v>0.168661458333</v>
      </c>
      <c r="N999" s="69" t="s">
        <v>586</v>
      </c>
      <c r="O999" s="69" t="s">
        <v>2774</v>
      </c>
      <c r="P999">
        <v>2</v>
      </c>
      <c r="Q999">
        <v>0</v>
      </c>
      <c r="R999">
        <v>0</v>
      </c>
    </row>
    <row r="1000" spans="1:18" x14ac:dyDescent="0.25">
      <c r="A1000" t="s">
        <v>2776</v>
      </c>
      <c r="B1000" t="s">
        <v>2775</v>
      </c>
      <c r="C1000" t="s">
        <v>139</v>
      </c>
      <c r="D1000" s="1">
        <v>44340</v>
      </c>
      <c r="E1000" s="1">
        <v>45230</v>
      </c>
      <c r="F1000" t="s">
        <v>7</v>
      </c>
      <c r="G1000" s="67">
        <f t="shared" si="35"/>
        <v>0</v>
      </c>
      <c r="H1000" s="68">
        <f t="shared" si="36"/>
        <v>45.23</v>
      </c>
      <c r="I1000" t="s">
        <v>3</v>
      </c>
      <c r="J1000" t="s">
        <v>2777</v>
      </c>
      <c r="K1000" s="66">
        <v>3.6499999999999998E-2</v>
      </c>
      <c r="L1000" s="66">
        <v>3.8530000000000002E-2</v>
      </c>
      <c r="M1000" s="66">
        <v>0.21362916666699999</v>
      </c>
      <c r="N1000" s="69" t="s">
        <v>586</v>
      </c>
      <c r="O1000" s="69" t="s">
        <v>2778</v>
      </c>
      <c r="P1000">
        <v>1</v>
      </c>
      <c r="Q1000">
        <v>0</v>
      </c>
      <c r="R1000">
        <v>10</v>
      </c>
    </row>
    <row r="1001" spans="1:18" x14ac:dyDescent="0.25">
      <c r="A1001" t="s">
        <v>2779</v>
      </c>
      <c r="B1001" t="s">
        <v>2780</v>
      </c>
      <c r="C1001" t="s">
        <v>139</v>
      </c>
      <c r="D1001" s="1">
        <v>108170</v>
      </c>
      <c r="E1001" s="1">
        <v>110340</v>
      </c>
      <c r="F1001" t="s">
        <v>7</v>
      </c>
      <c r="G1001" s="67">
        <f t="shared" si="35"/>
        <v>0</v>
      </c>
      <c r="H1001" s="68">
        <f t="shared" si="36"/>
        <v>110.34</v>
      </c>
      <c r="I1001" t="s">
        <v>3</v>
      </c>
      <c r="J1001" t="s">
        <v>2781</v>
      </c>
      <c r="K1001" s="66">
        <v>3.0599999999999999E-2</v>
      </c>
      <c r="L1001" s="66">
        <v>3.422E-2</v>
      </c>
      <c r="M1001" s="66">
        <v>0.20239375000000001</v>
      </c>
      <c r="N1001" s="69" t="s">
        <v>586</v>
      </c>
      <c r="O1001" s="69" t="s">
        <v>2782</v>
      </c>
      <c r="P1001">
        <v>2</v>
      </c>
      <c r="Q1001">
        <v>0</v>
      </c>
      <c r="R1001">
        <v>0</v>
      </c>
    </row>
    <row r="1002" spans="1:18" x14ac:dyDescent="0.25">
      <c r="A1002" t="s">
        <v>2784</v>
      </c>
      <c r="B1002" t="s">
        <v>2783</v>
      </c>
      <c r="C1002" t="s">
        <v>139</v>
      </c>
      <c r="D1002" s="1">
        <v>44340</v>
      </c>
      <c r="E1002" s="1">
        <v>45230</v>
      </c>
      <c r="F1002" t="s">
        <v>7</v>
      </c>
      <c r="G1002" s="67">
        <f t="shared" si="35"/>
        <v>0</v>
      </c>
      <c r="H1002" s="68">
        <f t="shared" si="36"/>
        <v>45.23</v>
      </c>
      <c r="I1002" t="s">
        <v>3</v>
      </c>
      <c r="J1002" t="s">
        <v>2332</v>
      </c>
      <c r="K1002" s="66">
        <v>6.3E-2</v>
      </c>
      <c r="L1002" s="66">
        <v>6.7809999999999995E-2</v>
      </c>
      <c r="M1002" s="66">
        <v>0.35593593750000002</v>
      </c>
      <c r="N1002" s="69" t="s">
        <v>586</v>
      </c>
      <c r="O1002" s="69" t="s">
        <v>2785</v>
      </c>
      <c r="P1002">
        <v>2</v>
      </c>
      <c r="Q1002">
        <v>0</v>
      </c>
      <c r="R1002">
        <v>0</v>
      </c>
    </row>
    <row r="1003" spans="1:18" x14ac:dyDescent="0.25">
      <c r="A1003" t="s">
        <v>2786</v>
      </c>
      <c r="B1003" t="s">
        <v>2787</v>
      </c>
      <c r="C1003" t="s">
        <v>139</v>
      </c>
      <c r="D1003" s="1">
        <v>108170</v>
      </c>
      <c r="E1003" s="1">
        <v>110340</v>
      </c>
      <c r="F1003" t="s">
        <v>7</v>
      </c>
      <c r="G1003" s="67">
        <f t="shared" si="35"/>
        <v>0</v>
      </c>
      <c r="H1003" s="68">
        <f t="shared" si="36"/>
        <v>110.34</v>
      </c>
      <c r="I1003" t="s">
        <v>3</v>
      </c>
      <c r="J1003" t="s">
        <v>2788</v>
      </c>
      <c r="K1003" s="66">
        <v>5.28E-2</v>
      </c>
      <c r="L1003" s="66">
        <v>5.8709999999999998E-2</v>
      </c>
      <c r="M1003" s="66">
        <v>0.37948828125</v>
      </c>
      <c r="N1003" s="69" t="s">
        <v>586</v>
      </c>
      <c r="O1003" s="69" t="s">
        <v>2789</v>
      </c>
      <c r="P1003">
        <v>2</v>
      </c>
      <c r="Q1003">
        <v>64</v>
      </c>
      <c r="R1003">
        <v>0</v>
      </c>
    </row>
    <row r="1004" spans="1:18" x14ac:dyDescent="0.25">
      <c r="A1004" t="s">
        <v>2791</v>
      </c>
      <c r="B1004" t="s">
        <v>2790</v>
      </c>
      <c r="C1004" t="s">
        <v>139</v>
      </c>
      <c r="D1004" s="1">
        <v>44950</v>
      </c>
      <c r="E1004" s="1">
        <v>45850</v>
      </c>
      <c r="F1004" t="s">
        <v>7</v>
      </c>
      <c r="G1004" s="67">
        <f t="shared" si="35"/>
        <v>0</v>
      </c>
      <c r="H1004" s="68">
        <f t="shared" si="36"/>
        <v>45.85</v>
      </c>
      <c r="I1004" t="s">
        <v>3</v>
      </c>
      <c r="J1004" t="s">
        <v>107</v>
      </c>
      <c r="K1004" s="66">
        <v>3.9E-2</v>
      </c>
      <c r="L1004" s="66">
        <v>4.2279999999999998E-2</v>
      </c>
      <c r="M1004" s="66">
        <v>0.23729062500000001</v>
      </c>
      <c r="N1004" s="69" t="s">
        <v>586</v>
      </c>
      <c r="O1004" s="69" t="s">
        <v>2792</v>
      </c>
      <c r="P1004">
        <v>1</v>
      </c>
      <c r="Q1004">
        <v>0</v>
      </c>
      <c r="R1004">
        <v>10</v>
      </c>
    </row>
    <row r="1005" spans="1:18" x14ac:dyDescent="0.25">
      <c r="A1005" t="s">
        <v>2793</v>
      </c>
      <c r="B1005" t="s">
        <v>2794</v>
      </c>
      <c r="C1005" t="s">
        <v>139</v>
      </c>
      <c r="D1005" s="1">
        <v>113950</v>
      </c>
      <c r="E1005" s="1">
        <v>116230</v>
      </c>
      <c r="F1005" t="s">
        <v>7</v>
      </c>
      <c r="G1005" s="67">
        <f t="shared" si="35"/>
        <v>0</v>
      </c>
      <c r="H1005" s="68">
        <f t="shared" si="36"/>
        <v>116.23</v>
      </c>
      <c r="I1005" t="s">
        <v>3</v>
      </c>
      <c r="J1005" t="s">
        <v>2795</v>
      </c>
      <c r="K1005" s="66">
        <v>3.2500000000000001E-2</v>
      </c>
      <c r="L1005" s="66">
        <v>3.669E-2</v>
      </c>
      <c r="M1005" s="66">
        <v>0.24287249999999999</v>
      </c>
      <c r="N1005" s="69" t="s">
        <v>586</v>
      </c>
      <c r="O1005" s="69" t="s">
        <v>2796</v>
      </c>
      <c r="P1005">
        <v>2</v>
      </c>
      <c r="Q1005">
        <v>0</v>
      </c>
      <c r="R1005">
        <v>0</v>
      </c>
    </row>
    <row r="1006" spans="1:18" x14ac:dyDescent="0.25">
      <c r="A1006" t="s">
        <v>2798</v>
      </c>
      <c r="B1006" t="s">
        <v>2797</v>
      </c>
      <c r="C1006" t="s">
        <v>139</v>
      </c>
      <c r="D1006" s="1">
        <v>43420</v>
      </c>
      <c r="E1006" s="1">
        <v>44290</v>
      </c>
      <c r="F1006" t="s">
        <v>7</v>
      </c>
      <c r="G1006" s="67">
        <f t="shared" si="35"/>
        <v>0</v>
      </c>
      <c r="H1006" s="68">
        <f t="shared" si="36"/>
        <v>44.29</v>
      </c>
      <c r="I1006" t="s">
        <v>3</v>
      </c>
      <c r="J1006" t="s">
        <v>2407</v>
      </c>
      <c r="K1006" s="66">
        <v>9.1999999999999998E-2</v>
      </c>
      <c r="L1006" s="66">
        <v>9.8629999999999995E-2</v>
      </c>
      <c r="M1006" s="66">
        <v>0.50847991071400001</v>
      </c>
      <c r="N1006" s="69" t="s">
        <v>586</v>
      </c>
      <c r="O1006" s="69" t="s">
        <v>2799</v>
      </c>
      <c r="P1006">
        <v>2</v>
      </c>
      <c r="Q1006">
        <v>0</v>
      </c>
      <c r="R1006">
        <v>0</v>
      </c>
    </row>
    <row r="1007" spans="1:18" x14ac:dyDescent="0.25">
      <c r="A1007" t="s">
        <v>2800</v>
      </c>
      <c r="B1007" t="s">
        <v>2801</v>
      </c>
      <c r="C1007" t="s">
        <v>139</v>
      </c>
      <c r="D1007" s="1">
        <v>113950</v>
      </c>
      <c r="E1007" s="1">
        <v>116230</v>
      </c>
      <c r="F1007" t="s">
        <v>7</v>
      </c>
      <c r="G1007" s="67">
        <f t="shared" si="35"/>
        <v>0</v>
      </c>
      <c r="H1007" s="68">
        <f t="shared" si="36"/>
        <v>116.23</v>
      </c>
      <c r="I1007" t="s">
        <v>3</v>
      </c>
      <c r="J1007" t="s">
        <v>2802</v>
      </c>
      <c r="K1007" s="66">
        <v>7.7100000000000002E-2</v>
      </c>
      <c r="L1007" s="66">
        <v>8.6050000000000001E-2</v>
      </c>
      <c r="M1007" s="66">
        <v>0.60718125000000001</v>
      </c>
      <c r="N1007" s="69" t="s">
        <v>586</v>
      </c>
      <c r="O1007" s="69" t="s">
        <v>2803</v>
      </c>
      <c r="P1007">
        <v>2</v>
      </c>
      <c r="Q1007">
        <v>60</v>
      </c>
      <c r="R1007">
        <v>0</v>
      </c>
    </row>
    <row r="1008" spans="1:18" x14ac:dyDescent="0.25">
      <c r="A1008" t="s">
        <v>2805</v>
      </c>
      <c r="B1008" t="s">
        <v>2804</v>
      </c>
      <c r="C1008" t="s">
        <v>139</v>
      </c>
      <c r="D1008" s="1">
        <v>44800</v>
      </c>
      <c r="E1008" s="1">
        <v>45700</v>
      </c>
      <c r="F1008" t="s">
        <v>7</v>
      </c>
      <c r="G1008" s="67">
        <f t="shared" si="35"/>
        <v>0</v>
      </c>
      <c r="H1008" s="68">
        <f t="shared" si="36"/>
        <v>45.7</v>
      </c>
      <c r="I1008" t="s">
        <v>3</v>
      </c>
      <c r="J1008" t="s">
        <v>2276</v>
      </c>
      <c r="K1008" s="66">
        <v>6.5000000000000002E-2</v>
      </c>
      <c r="L1008" s="66">
        <v>7.0150000000000004E-2</v>
      </c>
      <c r="M1008" s="66">
        <v>0.48066562499999999</v>
      </c>
      <c r="N1008" s="69" t="s">
        <v>586</v>
      </c>
      <c r="O1008" s="69" t="s">
        <v>2806</v>
      </c>
      <c r="P1008">
        <v>2</v>
      </c>
      <c r="Q1008">
        <v>0</v>
      </c>
      <c r="R1008">
        <v>0</v>
      </c>
    </row>
    <row r="1009" spans="1:18" x14ac:dyDescent="0.25">
      <c r="A1009" t="s">
        <v>2807</v>
      </c>
      <c r="B1009" t="s">
        <v>2808</v>
      </c>
      <c r="C1009" t="s">
        <v>139</v>
      </c>
      <c r="D1009" s="1">
        <v>113950</v>
      </c>
      <c r="E1009" s="1">
        <v>116230</v>
      </c>
      <c r="F1009" t="s">
        <v>7</v>
      </c>
      <c r="G1009" s="67">
        <f t="shared" si="35"/>
        <v>0</v>
      </c>
      <c r="H1009" s="68">
        <f t="shared" si="36"/>
        <v>116.23</v>
      </c>
      <c r="I1009" t="s">
        <v>3</v>
      </c>
      <c r="J1009" t="s">
        <v>2802</v>
      </c>
      <c r="K1009" s="66">
        <v>5.45E-2</v>
      </c>
      <c r="L1009" s="66">
        <v>6.3649999999999998E-2</v>
      </c>
      <c r="M1009" s="66">
        <v>0.60718125000000001</v>
      </c>
      <c r="N1009" s="69" t="s">
        <v>586</v>
      </c>
      <c r="O1009" s="69" t="s">
        <v>2809</v>
      </c>
      <c r="P1009">
        <v>2</v>
      </c>
      <c r="Q1009">
        <v>0</v>
      </c>
      <c r="R1009">
        <v>0</v>
      </c>
    </row>
    <row r="1010" spans="1:18" x14ac:dyDescent="0.25">
      <c r="A1010" t="s">
        <v>2811</v>
      </c>
      <c r="B1010" t="s">
        <v>2810</v>
      </c>
      <c r="C1010" t="s">
        <v>124</v>
      </c>
      <c r="D1010" s="1">
        <v>44800</v>
      </c>
      <c r="E1010" s="1">
        <v>45700</v>
      </c>
      <c r="F1010" t="s">
        <v>7</v>
      </c>
      <c r="G1010" s="67">
        <f t="shared" si="35"/>
        <v>0</v>
      </c>
      <c r="H1010" s="68">
        <f t="shared" si="36"/>
        <v>45.7</v>
      </c>
      <c r="I1010" t="s">
        <v>3</v>
      </c>
      <c r="J1010" t="s">
        <v>2812</v>
      </c>
      <c r="K1010" s="66">
        <v>4.7E-2</v>
      </c>
      <c r="L1010" s="66">
        <v>5.0459999999999998E-2</v>
      </c>
      <c r="M1010" s="66">
        <v>0.30357828947400001</v>
      </c>
      <c r="N1010" s="69" t="s">
        <v>586</v>
      </c>
      <c r="O1010" s="69" t="s">
        <v>2813</v>
      </c>
      <c r="P1010">
        <v>2</v>
      </c>
      <c r="Q1010">
        <v>0</v>
      </c>
      <c r="R1010">
        <v>0</v>
      </c>
    </row>
    <row r="1011" spans="1:18" x14ac:dyDescent="0.25">
      <c r="A1011" t="s">
        <v>2814</v>
      </c>
      <c r="B1011" t="s">
        <v>2815</v>
      </c>
      <c r="C1011" t="s">
        <v>124</v>
      </c>
      <c r="D1011" s="1">
        <v>113950</v>
      </c>
      <c r="E1011" s="1">
        <v>116230</v>
      </c>
      <c r="F1011" t="s">
        <v>7</v>
      </c>
      <c r="G1011" s="67">
        <f t="shared" si="35"/>
        <v>0</v>
      </c>
      <c r="H1011" s="68">
        <f t="shared" si="36"/>
        <v>116.23</v>
      </c>
      <c r="I1011" t="s">
        <v>3</v>
      </c>
      <c r="J1011" t="s">
        <v>2816</v>
      </c>
      <c r="K1011" s="66">
        <v>3.9399999999999998E-2</v>
      </c>
      <c r="L1011" s="66">
        <v>4.4630000000000003E-2</v>
      </c>
      <c r="M1011" s="66">
        <v>0.33732291666699998</v>
      </c>
      <c r="N1011" s="69" t="s">
        <v>586</v>
      </c>
      <c r="O1011" s="69" t="s">
        <v>2817</v>
      </c>
      <c r="P1011">
        <v>2</v>
      </c>
      <c r="Q1011">
        <v>0</v>
      </c>
      <c r="R1011">
        <v>0</v>
      </c>
    </row>
    <row r="1012" spans="1:18" x14ac:dyDescent="0.25">
      <c r="A1012" t="s">
        <v>2818</v>
      </c>
      <c r="B1012" t="s">
        <v>2819</v>
      </c>
      <c r="C1012" t="s">
        <v>139</v>
      </c>
      <c r="D1012" s="1">
        <v>11330</v>
      </c>
      <c r="E1012" s="1">
        <v>11560</v>
      </c>
      <c r="F1012" t="s">
        <v>7</v>
      </c>
      <c r="G1012" s="67">
        <f t="shared" si="35"/>
        <v>0</v>
      </c>
      <c r="H1012" s="68">
        <f t="shared" si="36"/>
        <v>11.56</v>
      </c>
      <c r="I1012" t="s">
        <v>3</v>
      </c>
      <c r="J1012" t="s">
        <v>2820</v>
      </c>
      <c r="K1012" s="66">
        <v>3.3999999999999998E-3</v>
      </c>
      <c r="L1012" s="66">
        <v>3.5999999999999999E-3</v>
      </c>
      <c r="M1012" s="66">
        <v>1.01196875E-2</v>
      </c>
      <c r="N1012" s="69" t="s">
        <v>586</v>
      </c>
      <c r="O1012" s="69" t="s">
        <v>2821</v>
      </c>
      <c r="P1012">
        <v>1</v>
      </c>
      <c r="Q1012">
        <v>0</v>
      </c>
      <c r="R1012">
        <v>10</v>
      </c>
    </row>
    <row r="1013" spans="1:18" x14ac:dyDescent="0.25">
      <c r="A1013" t="s">
        <v>2822</v>
      </c>
      <c r="B1013" t="s">
        <v>2823</v>
      </c>
      <c r="C1013" t="s">
        <v>139</v>
      </c>
      <c r="D1013" s="1">
        <v>11330</v>
      </c>
      <c r="E1013" s="1">
        <v>11560</v>
      </c>
      <c r="F1013" t="s">
        <v>7</v>
      </c>
      <c r="G1013" s="67">
        <f t="shared" ref="G1013:G1076" si="37">ELINSTAL</f>
        <v>0</v>
      </c>
      <c r="H1013" s="68">
        <f t="shared" si="36"/>
        <v>11.56</v>
      </c>
      <c r="I1013" t="s">
        <v>3</v>
      </c>
      <c r="J1013" t="s">
        <v>2824</v>
      </c>
      <c r="K1013" s="66">
        <v>3.8E-3</v>
      </c>
      <c r="L1013" s="66">
        <v>4.0000000000000001E-3</v>
      </c>
      <c r="M1013" s="66">
        <v>8.6740178569999996E-3</v>
      </c>
      <c r="N1013" s="69" t="s">
        <v>586</v>
      </c>
      <c r="O1013" s="69" t="s">
        <v>2825</v>
      </c>
      <c r="P1013">
        <v>1</v>
      </c>
      <c r="Q1013">
        <v>0</v>
      </c>
      <c r="R1013">
        <v>10</v>
      </c>
    </row>
    <row r="1014" spans="1:18" x14ac:dyDescent="0.25">
      <c r="A1014" t="s">
        <v>2826</v>
      </c>
      <c r="B1014" t="s">
        <v>2827</v>
      </c>
      <c r="C1014" t="s">
        <v>139</v>
      </c>
      <c r="D1014" s="1">
        <v>16840</v>
      </c>
      <c r="E1014" s="1">
        <v>17180</v>
      </c>
      <c r="F1014" t="s">
        <v>7</v>
      </c>
      <c r="G1014" s="67">
        <f t="shared" si="37"/>
        <v>0</v>
      </c>
      <c r="H1014" s="68">
        <f t="shared" si="36"/>
        <v>17.18</v>
      </c>
      <c r="I1014" t="s">
        <v>3</v>
      </c>
      <c r="J1014" t="s">
        <v>2576</v>
      </c>
      <c r="K1014" s="66">
        <v>5.4000000000000003E-3</v>
      </c>
      <c r="L1014" s="66">
        <v>5.7200000000000003E-3</v>
      </c>
      <c r="M1014" s="66">
        <v>1.9774218749999999E-2</v>
      </c>
      <c r="N1014" s="69" t="s">
        <v>586</v>
      </c>
      <c r="O1014" s="69" t="s">
        <v>2828</v>
      </c>
      <c r="P1014">
        <v>1</v>
      </c>
      <c r="Q1014">
        <v>0</v>
      </c>
      <c r="R1014">
        <v>10</v>
      </c>
    </row>
    <row r="1015" spans="1:18" x14ac:dyDescent="0.25">
      <c r="A1015" t="s">
        <v>2829</v>
      </c>
      <c r="B1015" t="s">
        <v>2830</v>
      </c>
      <c r="C1015" t="s">
        <v>139</v>
      </c>
      <c r="D1015" s="1">
        <v>16840</v>
      </c>
      <c r="E1015" s="1">
        <v>17180</v>
      </c>
      <c r="F1015" t="s">
        <v>7</v>
      </c>
      <c r="G1015" s="67">
        <f t="shared" si="37"/>
        <v>0</v>
      </c>
      <c r="H1015" s="68">
        <f t="shared" si="36"/>
        <v>17.18</v>
      </c>
      <c r="I1015" t="s">
        <v>3</v>
      </c>
      <c r="J1015" t="s">
        <v>585</v>
      </c>
      <c r="K1015" s="66">
        <v>7.0000000000000001E-3</v>
      </c>
      <c r="L1015" s="66">
        <v>7.45E-3</v>
      </c>
      <c r="M1015" s="66">
        <v>3.163875E-2</v>
      </c>
      <c r="N1015" s="69" t="s">
        <v>586</v>
      </c>
      <c r="O1015" s="69" t="s">
        <v>2831</v>
      </c>
      <c r="P1015">
        <v>1</v>
      </c>
      <c r="Q1015">
        <v>0</v>
      </c>
      <c r="R1015">
        <v>10</v>
      </c>
    </row>
    <row r="1016" spans="1:18" x14ac:dyDescent="0.25">
      <c r="A1016" t="s">
        <v>2832</v>
      </c>
      <c r="B1016" t="s">
        <v>2833</v>
      </c>
      <c r="C1016" t="s">
        <v>139</v>
      </c>
      <c r="D1016" s="1">
        <v>16840</v>
      </c>
      <c r="E1016" s="1">
        <v>17180</v>
      </c>
      <c r="F1016" t="s">
        <v>7</v>
      </c>
      <c r="G1016" s="67">
        <f t="shared" si="37"/>
        <v>0</v>
      </c>
      <c r="H1016" s="68">
        <f t="shared" si="36"/>
        <v>17.18</v>
      </c>
      <c r="I1016" t="s">
        <v>3</v>
      </c>
      <c r="J1016" t="s">
        <v>2520</v>
      </c>
      <c r="K1016" s="66">
        <v>5.8999999999999999E-3</v>
      </c>
      <c r="L1016" s="66">
        <v>6.3400000000000001E-3</v>
      </c>
      <c r="M1016" s="66">
        <v>2.8474875E-2</v>
      </c>
      <c r="N1016" s="69" t="s">
        <v>586</v>
      </c>
      <c r="O1016" s="69" t="s">
        <v>2834</v>
      </c>
      <c r="P1016">
        <v>1</v>
      </c>
      <c r="Q1016">
        <v>0</v>
      </c>
      <c r="R1016">
        <v>10</v>
      </c>
    </row>
    <row r="1017" spans="1:18" x14ac:dyDescent="0.25">
      <c r="A1017" t="s">
        <v>2835</v>
      </c>
      <c r="B1017" t="s">
        <v>2836</v>
      </c>
      <c r="C1017" t="s">
        <v>139</v>
      </c>
      <c r="D1017" s="1">
        <v>16840</v>
      </c>
      <c r="E1017" s="1">
        <v>17180</v>
      </c>
      <c r="F1017" t="s">
        <v>7</v>
      </c>
      <c r="G1017" s="67">
        <f t="shared" si="37"/>
        <v>0</v>
      </c>
      <c r="H1017" s="68">
        <f t="shared" si="36"/>
        <v>17.18</v>
      </c>
      <c r="I1017" t="s">
        <v>3</v>
      </c>
      <c r="J1017" t="s">
        <v>2837</v>
      </c>
      <c r="K1017" s="66">
        <v>6.8999999999999999E-3</v>
      </c>
      <c r="L1017" s="66">
        <v>7.2300000000000003E-3</v>
      </c>
      <c r="M1017" s="66">
        <v>2.0937408088000001E-2</v>
      </c>
      <c r="N1017" s="69" t="s">
        <v>586</v>
      </c>
      <c r="O1017" s="69" t="s">
        <v>2838</v>
      </c>
      <c r="P1017">
        <v>1</v>
      </c>
      <c r="Q1017">
        <v>0</v>
      </c>
      <c r="R1017">
        <v>10</v>
      </c>
    </row>
    <row r="1018" spans="1:18" x14ac:dyDescent="0.25">
      <c r="A1018" t="s">
        <v>2839</v>
      </c>
      <c r="B1018" t="s">
        <v>2840</v>
      </c>
      <c r="C1018" t="s">
        <v>139</v>
      </c>
      <c r="D1018" s="1">
        <v>8880</v>
      </c>
      <c r="E1018" s="1">
        <v>9060</v>
      </c>
      <c r="F1018" t="s">
        <v>7</v>
      </c>
      <c r="G1018" s="67">
        <f t="shared" si="37"/>
        <v>0</v>
      </c>
      <c r="H1018" s="68">
        <f t="shared" si="36"/>
        <v>9.06</v>
      </c>
      <c r="I1018" t="s">
        <v>3</v>
      </c>
      <c r="J1018" t="s">
        <v>2841</v>
      </c>
      <c r="K1018" s="66">
        <v>2.2000000000000001E-3</v>
      </c>
      <c r="L1018" s="66">
        <v>2.32E-3</v>
      </c>
      <c r="M1018" s="66">
        <v>6.0718125E-3</v>
      </c>
      <c r="N1018" s="69" t="s">
        <v>586</v>
      </c>
      <c r="O1018" s="69" t="s">
        <v>2842</v>
      </c>
      <c r="P1018">
        <v>1</v>
      </c>
      <c r="Q1018">
        <v>0</v>
      </c>
      <c r="R1018">
        <v>10</v>
      </c>
    </row>
    <row r="1019" spans="1:18" x14ac:dyDescent="0.25">
      <c r="A1019" t="s">
        <v>2843</v>
      </c>
      <c r="B1019" t="s">
        <v>2844</v>
      </c>
      <c r="C1019" t="s">
        <v>139</v>
      </c>
      <c r="D1019" s="1">
        <v>8880</v>
      </c>
      <c r="E1019" s="1">
        <v>9060</v>
      </c>
      <c r="F1019" t="s">
        <v>7</v>
      </c>
      <c r="G1019" s="67">
        <f t="shared" si="37"/>
        <v>0</v>
      </c>
      <c r="H1019" s="68">
        <f t="shared" si="36"/>
        <v>9.06</v>
      </c>
      <c r="I1019" t="s">
        <v>3</v>
      </c>
      <c r="J1019" t="s">
        <v>2845</v>
      </c>
      <c r="K1019" s="66">
        <v>2.3999999999999998E-3</v>
      </c>
      <c r="L1019" s="66">
        <v>2.5200000000000001E-3</v>
      </c>
      <c r="M1019" s="66">
        <v>6.3913815789999997E-3</v>
      </c>
      <c r="N1019" s="69" t="s">
        <v>586</v>
      </c>
      <c r="O1019" s="69" t="s">
        <v>2846</v>
      </c>
      <c r="P1019">
        <v>1</v>
      </c>
      <c r="Q1019">
        <v>0</v>
      </c>
      <c r="R1019">
        <v>10</v>
      </c>
    </row>
    <row r="1020" spans="1:18" x14ac:dyDescent="0.25">
      <c r="A1020" t="s">
        <v>2847</v>
      </c>
      <c r="B1020" t="s">
        <v>2848</v>
      </c>
      <c r="C1020" t="s">
        <v>139</v>
      </c>
      <c r="D1020" s="1">
        <v>13170</v>
      </c>
      <c r="E1020" s="1">
        <v>13440</v>
      </c>
      <c r="F1020" t="s">
        <v>7</v>
      </c>
      <c r="G1020" s="67">
        <f t="shared" si="37"/>
        <v>0</v>
      </c>
      <c r="H1020" s="68">
        <f t="shared" si="36"/>
        <v>13.44</v>
      </c>
      <c r="I1020" t="s">
        <v>3</v>
      </c>
      <c r="J1020" t="s">
        <v>2849</v>
      </c>
      <c r="K1020" s="66">
        <v>3.3999999999999998E-3</v>
      </c>
      <c r="L1020" s="66">
        <v>3.64E-3</v>
      </c>
      <c r="M1020" s="66">
        <v>1.3559464286E-2</v>
      </c>
      <c r="N1020" s="69" t="s">
        <v>586</v>
      </c>
      <c r="O1020" s="69" t="s">
        <v>2850</v>
      </c>
      <c r="P1020">
        <v>1</v>
      </c>
      <c r="Q1020">
        <v>0</v>
      </c>
      <c r="R1020">
        <v>10</v>
      </c>
    </row>
    <row r="1021" spans="1:18" x14ac:dyDescent="0.25">
      <c r="A1021" t="s">
        <v>2851</v>
      </c>
      <c r="B1021" t="s">
        <v>2852</v>
      </c>
      <c r="C1021" t="s">
        <v>139</v>
      </c>
      <c r="D1021" s="1">
        <v>13170</v>
      </c>
      <c r="E1021" s="1">
        <v>13440</v>
      </c>
      <c r="F1021" t="s">
        <v>7</v>
      </c>
      <c r="G1021" s="67">
        <f t="shared" si="37"/>
        <v>0</v>
      </c>
      <c r="H1021" s="68">
        <f t="shared" si="36"/>
        <v>13.44</v>
      </c>
      <c r="I1021" t="s">
        <v>3</v>
      </c>
      <c r="J1021" t="s">
        <v>1322</v>
      </c>
      <c r="K1021" s="66">
        <v>4.7000000000000002E-3</v>
      </c>
      <c r="L1021" s="66">
        <v>5.0600000000000003E-3</v>
      </c>
      <c r="M1021" s="66">
        <v>2.3729062499999998E-2</v>
      </c>
      <c r="N1021" s="69" t="s">
        <v>586</v>
      </c>
      <c r="O1021" s="69" t="s">
        <v>2853</v>
      </c>
      <c r="P1021">
        <v>1</v>
      </c>
      <c r="Q1021">
        <v>0</v>
      </c>
      <c r="R1021">
        <v>10</v>
      </c>
    </row>
    <row r="1022" spans="1:18" x14ac:dyDescent="0.25">
      <c r="A1022" t="s">
        <v>2854</v>
      </c>
      <c r="B1022" t="s">
        <v>2855</v>
      </c>
      <c r="C1022" t="s">
        <v>139</v>
      </c>
      <c r="D1022" s="1">
        <v>13170</v>
      </c>
      <c r="E1022" s="1">
        <v>13440</v>
      </c>
      <c r="F1022" t="s">
        <v>7</v>
      </c>
      <c r="G1022" s="67">
        <f t="shared" si="37"/>
        <v>0</v>
      </c>
      <c r="H1022" s="68">
        <f t="shared" si="36"/>
        <v>13.44</v>
      </c>
      <c r="I1022" t="s">
        <v>3</v>
      </c>
      <c r="J1022" t="s">
        <v>2856</v>
      </c>
      <c r="K1022" s="66">
        <v>3.8999999999999998E-3</v>
      </c>
      <c r="L1022" s="66">
        <v>4.1999999999999997E-3</v>
      </c>
      <c r="M1022" s="66">
        <v>1.8974414063E-2</v>
      </c>
      <c r="N1022" s="69" t="s">
        <v>586</v>
      </c>
      <c r="O1022" s="69" t="s">
        <v>2857</v>
      </c>
      <c r="P1022">
        <v>1</v>
      </c>
      <c r="Q1022">
        <v>0</v>
      </c>
      <c r="R1022">
        <v>10</v>
      </c>
    </row>
    <row r="1023" spans="1:18" x14ac:dyDescent="0.25">
      <c r="A1023" t="s">
        <v>2858</v>
      </c>
      <c r="B1023" t="s">
        <v>2859</v>
      </c>
      <c r="C1023" t="s">
        <v>139</v>
      </c>
      <c r="D1023" s="1">
        <v>13170</v>
      </c>
      <c r="E1023" s="1">
        <v>13440</v>
      </c>
      <c r="F1023" t="s">
        <v>7</v>
      </c>
      <c r="G1023" s="67">
        <f t="shared" si="37"/>
        <v>0</v>
      </c>
      <c r="H1023" s="68">
        <f t="shared" si="36"/>
        <v>13.44</v>
      </c>
      <c r="I1023" t="s">
        <v>3</v>
      </c>
      <c r="J1023" t="s">
        <v>2860</v>
      </c>
      <c r="K1023" s="66">
        <v>4.1000000000000003E-3</v>
      </c>
      <c r="L1023" s="66">
        <v>4.3200000000000001E-3</v>
      </c>
      <c r="M1023" s="66">
        <v>1.368984375E-2</v>
      </c>
      <c r="N1023" s="69" t="s">
        <v>586</v>
      </c>
      <c r="O1023" s="69" t="s">
        <v>2861</v>
      </c>
      <c r="P1023">
        <v>1</v>
      </c>
      <c r="Q1023">
        <v>0</v>
      </c>
      <c r="R1023">
        <v>10</v>
      </c>
    </row>
    <row r="1024" spans="1:18" x14ac:dyDescent="0.25">
      <c r="A1024" t="s">
        <v>2862</v>
      </c>
      <c r="B1024" t="s">
        <v>2863</v>
      </c>
      <c r="C1024" t="s">
        <v>139</v>
      </c>
      <c r="D1024" s="1">
        <v>13170</v>
      </c>
      <c r="E1024" s="1">
        <v>13440</v>
      </c>
      <c r="F1024" t="s">
        <v>7</v>
      </c>
      <c r="G1024" s="67">
        <f t="shared" si="37"/>
        <v>0</v>
      </c>
      <c r="H1024" s="68">
        <f t="shared" si="36"/>
        <v>13.44</v>
      </c>
      <c r="I1024" t="s">
        <v>3</v>
      </c>
      <c r="J1024" t="s">
        <v>2864</v>
      </c>
      <c r="K1024" s="66">
        <v>4.5999999999999999E-3</v>
      </c>
      <c r="L1024" s="66">
        <v>4.9199999999999999E-3</v>
      </c>
      <c r="M1024" s="66">
        <v>1.5179531249999999E-2</v>
      </c>
      <c r="N1024" s="69" t="s">
        <v>586</v>
      </c>
      <c r="O1024" s="69" t="s">
        <v>2865</v>
      </c>
      <c r="P1024">
        <v>1</v>
      </c>
      <c r="Q1024">
        <v>0</v>
      </c>
      <c r="R1024">
        <v>10</v>
      </c>
    </row>
    <row r="1025" spans="1:18" x14ac:dyDescent="0.25">
      <c r="A1025" t="s">
        <v>2866</v>
      </c>
      <c r="B1025" t="s">
        <v>2867</v>
      </c>
      <c r="C1025" t="s">
        <v>139</v>
      </c>
      <c r="D1025" s="1">
        <v>13170</v>
      </c>
      <c r="E1025" s="1">
        <v>13440</v>
      </c>
      <c r="F1025" t="s">
        <v>7</v>
      </c>
      <c r="G1025" s="67">
        <f t="shared" si="37"/>
        <v>0</v>
      </c>
      <c r="H1025" s="68">
        <f t="shared" si="36"/>
        <v>13.44</v>
      </c>
      <c r="I1025" t="s">
        <v>3</v>
      </c>
      <c r="J1025" t="s">
        <v>2868</v>
      </c>
      <c r="K1025" s="66">
        <v>4.7999999999999996E-3</v>
      </c>
      <c r="L1025" s="66">
        <v>5.0499999999999998E-3</v>
      </c>
      <c r="M1025" s="66">
        <v>1.3492916666999999E-2</v>
      </c>
      <c r="N1025" s="69" t="s">
        <v>586</v>
      </c>
      <c r="O1025" s="69" t="s">
        <v>2869</v>
      </c>
      <c r="P1025">
        <v>1</v>
      </c>
      <c r="Q1025">
        <v>0</v>
      </c>
      <c r="R1025">
        <v>10</v>
      </c>
    </row>
    <row r="1026" spans="1:18" x14ac:dyDescent="0.25">
      <c r="A1026" t="s">
        <v>2870</v>
      </c>
      <c r="B1026" t="s">
        <v>2871</v>
      </c>
      <c r="C1026" t="s">
        <v>139</v>
      </c>
      <c r="D1026" s="1">
        <v>20210</v>
      </c>
      <c r="E1026" s="1">
        <v>20620</v>
      </c>
      <c r="F1026" t="s">
        <v>7</v>
      </c>
      <c r="G1026" s="67">
        <f t="shared" si="37"/>
        <v>0</v>
      </c>
      <c r="H1026" s="68">
        <f t="shared" si="36"/>
        <v>20.62</v>
      </c>
      <c r="I1026" t="s">
        <v>3</v>
      </c>
      <c r="J1026" t="s">
        <v>2520</v>
      </c>
      <c r="K1026" s="66">
        <v>7.1999999999999998E-3</v>
      </c>
      <c r="L1026" s="66">
        <v>7.6600000000000001E-3</v>
      </c>
      <c r="M1026" s="66">
        <v>2.8474875E-2</v>
      </c>
      <c r="N1026" s="69" t="s">
        <v>586</v>
      </c>
      <c r="O1026" s="69" t="s">
        <v>2872</v>
      </c>
      <c r="P1026">
        <v>1</v>
      </c>
      <c r="Q1026">
        <v>0</v>
      </c>
      <c r="R1026">
        <v>10</v>
      </c>
    </row>
    <row r="1027" spans="1:18" x14ac:dyDescent="0.25">
      <c r="A1027" t="s">
        <v>2873</v>
      </c>
      <c r="B1027" t="s">
        <v>2874</v>
      </c>
      <c r="C1027" t="s">
        <v>139</v>
      </c>
      <c r="D1027" s="1">
        <v>20210</v>
      </c>
      <c r="E1027" s="1">
        <v>20620</v>
      </c>
      <c r="F1027" t="s">
        <v>7</v>
      </c>
      <c r="G1027" s="67">
        <f t="shared" si="37"/>
        <v>0</v>
      </c>
      <c r="H1027" s="68">
        <f t="shared" si="36"/>
        <v>20.62</v>
      </c>
      <c r="I1027" t="s">
        <v>3</v>
      </c>
      <c r="J1027" t="s">
        <v>2875</v>
      </c>
      <c r="K1027" s="66">
        <v>8.9999999999999993E-3</v>
      </c>
      <c r="L1027" s="66">
        <v>9.8700000000000003E-3</v>
      </c>
      <c r="M1027" s="66">
        <v>5.694975E-2</v>
      </c>
      <c r="N1027" s="69" t="s">
        <v>586</v>
      </c>
      <c r="O1027" s="69" t="s">
        <v>2876</v>
      </c>
      <c r="P1027">
        <v>1</v>
      </c>
      <c r="Q1027">
        <v>0</v>
      </c>
      <c r="R1027">
        <v>10</v>
      </c>
    </row>
    <row r="1028" spans="1:18" x14ac:dyDescent="0.25">
      <c r="A1028" t="s">
        <v>2877</v>
      </c>
      <c r="B1028" t="s">
        <v>2878</v>
      </c>
      <c r="C1028" t="s">
        <v>139</v>
      </c>
      <c r="D1028" s="1">
        <v>20210</v>
      </c>
      <c r="E1028" s="1">
        <v>20620</v>
      </c>
      <c r="F1028" t="s">
        <v>7</v>
      </c>
      <c r="G1028" s="67">
        <f t="shared" si="37"/>
        <v>0</v>
      </c>
      <c r="H1028" s="68">
        <f t="shared" si="36"/>
        <v>20.62</v>
      </c>
      <c r="I1028" t="s">
        <v>3</v>
      </c>
      <c r="J1028" t="s">
        <v>1327</v>
      </c>
      <c r="K1028" s="66">
        <v>7.1000000000000004E-3</v>
      </c>
      <c r="L1028" s="66">
        <v>7.6699999999999997E-3</v>
      </c>
      <c r="M1028" s="66">
        <v>3.8479560810999999E-2</v>
      </c>
      <c r="N1028" s="69" t="s">
        <v>586</v>
      </c>
      <c r="O1028" s="69" t="s">
        <v>2879</v>
      </c>
      <c r="P1028">
        <v>1</v>
      </c>
      <c r="Q1028">
        <v>0</v>
      </c>
      <c r="R1028">
        <v>10</v>
      </c>
    </row>
    <row r="1029" spans="1:18" x14ac:dyDescent="0.25">
      <c r="A1029" t="s">
        <v>2880</v>
      </c>
      <c r="B1029" t="s">
        <v>2881</v>
      </c>
      <c r="C1029" t="s">
        <v>139</v>
      </c>
      <c r="D1029" s="1">
        <v>20210</v>
      </c>
      <c r="E1029" s="1">
        <v>20620</v>
      </c>
      <c r="F1029" t="s">
        <v>7</v>
      </c>
      <c r="G1029" s="67">
        <f t="shared" si="37"/>
        <v>0</v>
      </c>
      <c r="H1029" s="68">
        <f t="shared" si="36"/>
        <v>20.62</v>
      </c>
      <c r="I1029" t="s">
        <v>3</v>
      </c>
      <c r="J1029" t="s">
        <v>2882</v>
      </c>
      <c r="K1029" s="66">
        <v>7.7999999999999996E-3</v>
      </c>
      <c r="L1029" s="66">
        <v>8.2500000000000004E-3</v>
      </c>
      <c r="M1029" s="66">
        <v>2.6365625E-2</v>
      </c>
      <c r="N1029" s="69" t="s">
        <v>586</v>
      </c>
      <c r="O1029" s="69" t="s">
        <v>2883</v>
      </c>
      <c r="P1029">
        <v>1</v>
      </c>
      <c r="Q1029">
        <v>0</v>
      </c>
      <c r="R1029">
        <v>10</v>
      </c>
    </row>
    <row r="1030" spans="1:18" x14ac:dyDescent="0.25">
      <c r="A1030" t="s">
        <v>2884</v>
      </c>
      <c r="B1030" t="s">
        <v>2885</v>
      </c>
      <c r="C1030" t="s">
        <v>139</v>
      </c>
      <c r="D1030" s="1">
        <v>19290</v>
      </c>
      <c r="E1030" s="1">
        <v>19680</v>
      </c>
      <c r="F1030" t="s">
        <v>7</v>
      </c>
      <c r="G1030" s="67">
        <f t="shared" si="37"/>
        <v>0</v>
      </c>
      <c r="H1030" s="68">
        <f t="shared" si="36"/>
        <v>19.68</v>
      </c>
      <c r="I1030" t="s">
        <v>3</v>
      </c>
      <c r="J1030" t="s">
        <v>2886</v>
      </c>
      <c r="K1030" s="66">
        <v>1.4999999999999999E-2</v>
      </c>
      <c r="L1030" s="66">
        <v>1.5509999999999999E-2</v>
      </c>
      <c r="M1030" s="66">
        <v>3.3898660714000002E-2</v>
      </c>
      <c r="N1030" s="69" t="s">
        <v>586</v>
      </c>
      <c r="O1030" s="69" t="s">
        <v>2887</v>
      </c>
      <c r="P1030">
        <v>1</v>
      </c>
      <c r="Q1030">
        <v>0</v>
      </c>
      <c r="R1030">
        <v>10</v>
      </c>
    </row>
    <row r="1031" spans="1:18" x14ac:dyDescent="0.25">
      <c r="A1031" t="s">
        <v>2888</v>
      </c>
      <c r="B1031" t="s">
        <v>2889</v>
      </c>
      <c r="C1031" t="s">
        <v>139</v>
      </c>
      <c r="D1031" s="1">
        <v>22360</v>
      </c>
      <c r="E1031" s="1">
        <v>22810</v>
      </c>
      <c r="F1031" t="s">
        <v>7</v>
      </c>
      <c r="G1031" s="67">
        <f t="shared" si="37"/>
        <v>0</v>
      </c>
      <c r="H1031" s="68">
        <f t="shared" si="36"/>
        <v>22.81</v>
      </c>
      <c r="I1031" t="s">
        <v>3</v>
      </c>
      <c r="J1031" t="s">
        <v>89</v>
      </c>
      <c r="K1031" s="66">
        <v>1.7500000000000002E-2</v>
      </c>
      <c r="L1031" s="66">
        <v>1.8380000000000001E-2</v>
      </c>
      <c r="M1031" s="66">
        <v>5.9322656250000001E-2</v>
      </c>
      <c r="N1031" s="69" t="s">
        <v>586</v>
      </c>
      <c r="O1031" s="69" t="s">
        <v>2890</v>
      </c>
      <c r="P1031">
        <v>1</v>
      </c>
      <c r="Q1031">
        <v>0</v>
      </c>
      <c r="R1031">
        <v>10</v>
      </c>
    </row>
    <row r="1032" spans="1:18" x14ac:dyDescent="0.25">
      <c r="A1032" t="s">
        <v>2891</v>
      </c>
      <c r="B1032" t="s">
        <v>2892</v>
      </c>
      <c r="C1032" t="s">
        <v>139</v>
      </c>
      <c r="D1032" s="1">
        <v>22360</v>
      </c>
      <c r="E1032" s="1">
        <v>22810</v>
      </c>
      <c r="F1032" t="s">
        <v>7</v>
      </c>
      <c r="G1032" s="67">
        <f t="shared" si="37"/>
        <v>0</v>
      </c>
      <c r="H1032" s="68">
        <f t="shared" si="36"/>
        <v>22.81</v>
      </c>
      <c r="I1032" t="s">
        <v>3</v>
      </c>
      <c r="J1032" t="s">
        <v>2893</v>
      </c>
      <c r="K1032" s="66">
        <v>1.4E-2</v>
      </c>
      <c r="L1032" s="66">
        <v>1.4930000000000001E-2</v>
      </c>
      <c r="M1032" s="66">
        <v>6.1901902173999997E-2</v>
      </c>
      <c r="N1032" s="69" t="s">
        <v>586</v>
      </c>
      <c r="O1032" s="69" t="s">
        <v>2894</v>
      </c>
      <c r="P1032">
        <v>1</v>
      </c>
      <c r="Q1032">
        <v>0</v>
      </c>
      <c r="R1032">
        <v>10</v>
      </c>
    </row>
    <row r="1033" spans="1:18" x14ac:dyDescent="0.25">
      <c r="A1033" t="s">
        <v>2895</v>
      </c>
      <c r="B1033" t="s">
        <v>2896</v>
      </c>
      <c r="C1033" t="s">
        <v>139</v>
      </c>
      <c r="D1033" s="1">
        <v>19290</v>
      </c>
      <c r="E1033" s="1">
        <v>19680</v>
      </c>
      <c r="F1033" t="s">
        <v>7</v>
      </c>
      <c r="G1033" s="67">
        <f t="shared" si="37"/>
        <v>0</v>
      </c>
      <c r="H1033" s="68">
        <f t="shared" si="36"/>
        <v>19.68</v>
      </c>
      <c r="I1033" t="s">
        <v>3</v>
      </c>
      <c r="J1033" t="s">
        <v>585</v>
      </c>
      <c r="K1033" s="66">
        <v>1.37E-2</v>
      </c>
      <c r="L1033" s="66">
        <v>1.4189999999999999E-2</v>
      </c>
      <c r="M1033" s="66">
        <v>3.163875E-2</v>
      </c>
      <c r="N1033" s="69" t="s">
        <v>586</v>
      </c>
      <c r="O1033" s="69" t="s">
        <v>2897</v>
      </c>
      <c r="P1033">
        <v>1</v>
      </c>
      <c r="Q1033">
        <v>0</v>
      </c>
      <c r="R1033">
        <v>10</v>
      </c>
    </row>
    <row r="1034" spans="1:18" x14ac:dyDescent="0.25">
      <c r="A1034" t="s">
        <v>2898</v>
      </c>
      <c r="B1034" t="s">
        <v>2899</v>
      </c>
      <c r="C1034" t="s">
        <v>139</v>
      </c>
      <c r="D1034" s="1">
        <v>22360</v>
      </c>
      <c r="E1034" s="1">
        <v>22810</v>
      </c>
      <c r="F1034" t="s">
        <v>7</v>
      </c>
      <c r="G1034" s="67">
        <f t="shared" si="37"/>
        <v>0</v>
      </c>
      <c r="H1034" s="68">
        <f t="shared" si="36"/>
        <v>22.81</v>
      </c>
      <c r="I1034" t="s">
        <v>3</v>
      </c>
      <c r="J1034" t="s">
        <v>2900</v>
      </c>
      <c r="K1034" s="66">
        <v>2.0500000000000001E-2</v>
      </c>
      <c r="L1034" s="66">
        <v>2.291E-2</v>
      </c>
      <c r="M1034" s="66">
        <v>0.101695982143</v>
      </c>
      <c r="N1034" s="69" t="s">
        <v>586</v>
      </c>
      <c r="O1034" s="69" t="s">
        <v>2901</v>
      </c>
      <c r="P1034">
        <v>1</v>
      </c>
      <c r="Q1034">
        <v>0</v>
      </c>
      <c r="R1034">
        <v>10</v>
      </c>
    </row>
    <row r="1035" spans="1:18" x14ac:dyDescent="0.25">
      <c r="A1035" t="s">
        <v>2902</v>
      </c>
      <c r="B1035" t="s">
        <v>2903</v>
      </c>
      <c r="C1035" t="s">
        <v>139</v>
      </c>
      <c r="D1035" s="1">
        <v>22360</v>
      </c>
      <c r="E1035" s="1">
        <v>22810</v>
      </c>
      <c r="F1035" t="s">
        <v>7</v>
      </c>
      <c r="G1035" s="67">
        <f t="shared" si="37"/>
        <v>0</v>
      </c>
      <c r="H1035" s="68">
        <f t="shared" si="36"/>
        <v>22.81</v>
      </c>
      <c r="I1035" t="s">
        <v>3</v>
      </c>
      <c r="J1035" t="s">
        <v>2904</v>
      </c>
      <c r="K1035" s="66">
        <v>1.7000000000000001E-2</v>
      </c>
      <c r="L1035" s="66">
        <v>1.7919999999999998E-2</v>
      </c>
      <c r="M1035" s="66">
        <v>6.1901902173999997E-2</v>
      </c>
      <c r="N1035" s="69" t="s">
        <v>586</v>
      </c>
      <c r="O1035" s="69" t="s">
        <v>2905</v>
      </c>
      <c r="P1035">
        <v>1</v>
      </c>
      <c r="Q1035">
        <v>0</v>
      </c>
      <c r="R1035">
        <v>10</v>
      </c>
    </row>
    <row r="1036" spans="1:18" x14ac:dyDescent="0.25">
      <c r="A1036" t="s">
        <v>2906</v>
      </c>
      <c r="B1036" t="s">
        <v>2907</v>
      </c>
      <c r="C1036" t="s">
        <v>139</v>
      </c>
      <c r="D1036" s="1">
        <v>19290</v>
      </c>
      <c r="E1036" s="1">
        <v>19680</v>
      </c>
      <c r="F1036" t="s">
        <v>7</v>
      </c>
      <c r="G1036" s="67">
        <f t="shared" si="37"/>
        <v>0</v>
      </c>
      <c r="H1036" s="68">
        <f t="shared" si="36"/>
        <v>19.68</v>
      </c>
      <c r="I1036" t="s">
        <v>3</v>
      </c>
      <c r="J1036" t="s">
        <v>2908</v>
      </c>
      <c r="K1036" s="66">
        <v>7.0000000000000001E-3</v>
      </c>
      <c r="L1036" s="66">
        <v>7.3299999999999997E-3</v>
      </c>
      <c r="M1036" s="66">
        <v>2.10925E-2</v>
      </c>
      <c r="N1036" s="69" t="s">
        <v>586</v>
      </c>
      <c r="O1036" s="69" t="s">
        <v>2909</v>
      </c>
      <c r="P1036">
        <v>1</v>
      </c>
      <c r="Q1036">
        <v>0</v>
      </c>
      <c r="R1036">
        <v>10</v>
      </c>
    </row>
    <row r="1037" spans="1:18" x14ac:dyDescent="0.25">
      <c r="A1037" t="s">
        <v>2910</v>
      </c>
      <c r="B1037" t="s">
        <v>2907</v>
      </c>
      <c r="C1037" t="s">
        <v>139</v>
      </c>
      <c r="D1037" s="1">
        <v>20520</v>
      </c>
      <c r="E1037" s="1">
        <v>20940</v>
      </c>
      <c r="F1037" t="s">
        <v>7</v>
      </c>
      <c r="G1037" s="67">
        <f t="shared" si="37"/>
        <v>0</v>
      </c>
      <c r="H1037" s="68">
        <f t="shared" si="36"/>
        <v>20.94</v>
      </c>
      <c r="I1037" t="s">
        <v>3</v>
      </c>
      <c r="J1037" t="s">
        <v>2911</v>
      </c>
      <c r="K1037" s="66">
        <v>7.0000000000000001E-3</v>
      </c>
      <c r="L1037" s="66">
        <v>7.5700000000000003E-3</v>
      </c>
      <c r="M1037" s="66">
        <v>3.6506249999999997E-2</v>
      </c>
      <c r="N1037" s="69" t="s">
        <v>586</v>
      </c>
      <c r="O1037" s="69" t="s">
        <v>2912</v>
      </c>
      <c r="P1037">
        <v>1</v>
      </c>
      <c r="Q1037">
        <v>0</v>
      </c>
      <c r="R1037">
        <v>10</v>
      </c>
    </row>
    <row r="1038" spans="1:18" x14ac:dyDescent="0.25">
      <c r="A1038" t="s">
        <v>2913</v>
      </c>
      <c r="B1038" t="s">
        <v>2914</v>
      </c>
      <c r="C1038" t="s">
        <v>139</v>
      </c>
      <c r="D1038" s="1">
        <v>20520</v>
      </c>
      <c r="E1038" s="1">
        <v>20940</v>
      </c>
      <c r="F1038" t="s">
        <v>7</v>
      </c>
      <c r="G1038" s="67">
        <f t="shared" si="37"/>
        <v>0</v>
      </c>
      <c r="H1038" s="68">
        <f t="shared" si="36"/>
        <v>20.94</v>
      </c>
      <c r="I1038" t="s">
        <v>3</v>
      </c>
      <c r="J1038" t="s">
        <v>2915</v>
      </c>
      <c r="K1038" s="66">
        <v>6.4000000000000003E-3</v>
      </c>
      <c r="L1038" s="66">
        <v>6.7999999999999996E-3</v>
      </c>
      <c r="M1038" s="66">
        <v>2.588625E-2</v>
      </c>
      <c r="N1038" s="69" t="s">
        <v>586</v>
      </c>
      <c r="O1038" s="69" t="s">
        <v>2916</v>
      </c>
      <c r="P1038">
        <v>1</v>
      </c>
      <c r="Q1038">
        <v>0</v>
      </c>
      <c r="R1038">
        <v>10</v>
      </c>
    </row>
    <row r="1039" spans="1:18" x14ac:dyDescent="0.25">
      <c r="A1039" t="s">
        <v>2917</v>
      </c>
      <c r="B1039" t="s">
        <v>2918</v>
      </c>
      <c r="C1039" t="s">
        <v>139</v>
      </c>
      <c r="D1039" s="1">
        <v>11030</v>
      </c>
      <c r="E1039" s="1">
        <v>11260</v>
      </c>
      <c r="F1039" t="s">
        <v>7</v>
      </c>
      <c r="G1039" s="67">
        <f t="shared" si="37"/>
        <v>0</v>
      </c>
      <c r="H1039" s="68">
        <f t="shared" si="36"/>
        <v>11.26</v>
      </c>
      <c r="I1039" t="s">
        <v>3</v>
      </c>
      <c r="J1039" t="s">
        <v>2820</v>
      </c>
      <c r="K1039" s="66">
        <v>4.3E-3</v>
      </c>
      <c r="L1039" s="66">
        <v>4.5100000000000001E-3</v>
      </c>
      <c r="M1039" s="66">
        <v>1.01196875E-2</v>
      </c>
      <c r="N1039" s="69" t="s">
        <v>586</v>
      </c>
      <c r="O1039" s="69" t="s">
        <v>2919</v>
      </c>
      <c r="P1039">
        <v>1</v>
      </c>
      <c r="Q1039">
        <v>0</v>
      </c>
      <c r="R1039">
        <v>10</v>
      </c>
    </row>
    <row r="1040" spans="1:18" x14ac:dyDescent="0.25">
      <c r="A1040" t="s">
        <v>2920</v>
      </c>
      <c r="B1040" t="s">
        <v>2918</v>
      </c>
      <c r="C1040" t="s">
        <v>2494</v>
      </c>
      <c r="D1040" s="1">
        <v>11990</v>
      </c>
      <c r="E1040" s="1">
        <v>12230</v>
      </c>
      <c r="F1040" t="s">
        <v>7</v>
      </c>
      <c r="G1040" s="67">
        <f t="shared" si="37"/>
        <v>0</v>
      </c>
      <c r="H1040" s="68">
        <f t="shared" ref="H1040:H1103" si="38">(E1040-(E1040*G1040))/1000</f>
        <v>12.23</v>
      </c>
      <c r="I1040" t="s">
        <v>3</v>
      </c>
      <c r="J1040" t="s">
        <v>2921</v>
      </c>
      <c r="K1040" s="66">
        <v>3.3999999999999998E-3</v>
      </c>
      <c r="L1040" s="66">
        <v>4.5399999999999998E-3</v>
      </c>
      <c r="M1040" s="66">
        <v>4.7458124999999997E-2</v>
      </c>
      <c r="N1040" s="69" t="s">
        <v>586</v>
      </c>
      <c r="O1040" s="69" t="s">
        <v>2922</v>
      </c>
      <c r="P1040">
        <v>1</v>
      </c>
      <c r="Q1040">
        <v>0</v>
      </c>
      <c r="R1040">
        <v>0</v>
      </c>
    </row>
    <row r="1041" spans="1:18" x14ac:dyDescent="0.25">
      <c r="A1041" t="s">
        <v>2923</v>
      </c>
      <c r="B1041" t="s">
        <v>2918</v>
      </c>
      <c r="C1041" t="s">
        <v>2497</v>
      </c>
      <c r="D1041" s="1">
        <v>11990</v>
      </c>
      <c r="E1041" s="1">
        <v>12230</v>
      </c>
      <c r="F1041" t="s">
        <v>7</v>
      </c>
      <c r="G1041" s="67">
        <f t="shared" si="37"/>
        <v>0</v>
      </c>
      <c r="H1041" s="68">
        <f t="shared" si="38"/>
        <v>12.23</v>
      </c>
      <c r="I1041" t="s">
        <v>3</v>
      </c>
      <c r="J1041" t="s">
        <v>2921</v>
      </c>
      <c r="K1041" s="66">
        <v>3.3999999999999998E-3</v>
      </c>
      <c r="L1041" s="66">
        <v>4.5399999999999998E-3</v>
      </c>
      <c r="M1041" s="66">
        <v>4.7458124999999997E-2</v>
      </c>
      <c r="N1041" s="69" t="s">
        <v>586</v>
      </c>
      <c r="O1041" s="69" t="s">
        <v>2924</v>
      </c>
      <c r="P1041">
        <v>1</v>
      </c>
      <c r="Q1041">
        <v>0</v>
      </c>
      <c r="R1041">
        <v>0</v>
      </c>
    </row>
    <row r="1042" spans="1:18" x14ac:dyDescent="0.25">
      <c r="A1042" t="s">
        <v>2925</v>
      </c>
      <c r="B1042" t="s">
        <v>2926</v>
      </c>
      <c r="C1042" t="s">
        <v>139</v>
      </c>
      <c r="D1042" s="1">
        <v>11180</v>
      </c>
      <c r="E1042" s="1">
        <v>11410</v>
      </c>
      <c r="F1042" t="s">
        <v>7</v>
      </c>
      <c r="G1042" s="67">
        <f t="shared" si="37"/>
        <v>0</v>
      </c>
      <c r="H1042" s="68">
        <f t="shared" si="38"/>
        <v>11.41</v>
      </c>
      <c r="I1042" t="s">
        <v>3</v>
      </c>
      <c r="J1042" t="s">
        <v>2820</v>
      </c>
      <c r="K1042" s="66">
        <v>3.8999999999999998E-3</v>
      </c>
      <c r="L1042" s="66">
        <v>4.1099999999999999E-3</v>
      </c>
      <c r="M1042" s="66">
        <v>1.01196875E-2</v>
      </c>
      <c r="N1042" s="69" t="s">
        <v>586</v>
      </c>
      <c r="O1042" s="69" t="s">
        <v>2927</v>
      </c>
      <c r="P1042">
        <v>1</v>
      </c>
      <c r="Q1042">
        <v>0</v>
      </c>
      <c r="R1042">
        <v>10</v>
      </c>
    </row>
    <row r="1043" spans="1:18" x14ac:dyDescent="0.25">
      <c r="A1043" t="s">
        <v>2928</v>
      </c>
      <c r="B1043" t="s">
        <v>2926</v>
      </c>
      <c r="C1043" t="s">
        <v>2494</v>
      </c>
      <c r="D1043" s="1">
        <v>11990</v>
      </c>
      <c r="E1043" s="1">
        <v>12230</v>
      </c>
      <c r="F1043" t="s">
        <v>7</v>
      </c>
      <c r="G1043" s="67">
        <f t="shared" si="37"/>
        <v>0</v>
      </c>
      <c r="H1043" s="68">
        <f t="shared" si="38"/>
        <v>12.23</v>
      </c>
      <c r="I1043" t="s">
        <v>3</v>
      </c>
      <c r="J1043" t="s">
        <v>2929</v>
      </c>
      <c r="K1043" s="66">
        <v>3.5000000000000001E-3</v>
      </c>
      <c r="L1043" s="66">
        <v>4.5900000000000003E-3</v>
      </c>
      <c r="M1043" s="66">
        <v>5.694975E-2</v>
      </c>
      <c r="N1043" s="69" t="s">
        <v>586</v>
      </c>
      <c r="O1043" s="69" t="s">
        <v>2930</v>
      </c>
      <c r="P1043">
        <v>1</v>
      </c>
      <c r="Q1043">
        <v>0</v>
      </c>
      <c r="R1043">
        <v>0</v>
      </c>
    </row>
    <row r="1044" spans="1:18" x14ac:dyDescent="0.25">
      <c r="A1044" t="s">
        <v>2931</v>
      </c>
      <c r="B1044" t="s">
        <v>2926</v>
      </c>
      <c r="C1044" t="s">
        <v>2497</v>
      </c>
      <c r="D1044" s="1">
        <v>11990</v>
      </c>
      <c r="E1044" s="1">
        <v>12230</v>
      </c>
      <c r="F1044" t="s">
        <v>7</v>
      </c>
      <c r="G1044" s="67">
        <f t="shared" si="37"/>
        <v>0</v>
      </c>
      <c r="H1044" s="68">
        <f t="shared" si="38"/>
        <v>12.23</v>
      </c>
      <c r="I1044" t="s">
        <v>3</v>
      </c>
      <c r="J1044" t="s">
        <v>2929</v>
      </c>
      <c r="K1044" s="66">
        <v>3.5000000000000001E-3</v>
      </c>
      <c r="L1044" s="66">
        <v>4.5900000000000003E-3</v>
      </c>
      <c r="M1044" s="66">
        <v>5.694975E-2</v>
      </c>
      <c r="N1044" s="69" t="s">
        <v>586</v>
      </c>
      <c r="O1044" s="69" t="s">
        <v>2932</v>
      </c>
      <c r="P1044">
        <v>1</v>
      </c>
      <c r="Q1044">
        <v>0</v>
      </c>
      <c r="R1044">
        <v>0</v>
      </c>
    </row>
    <row r="1045" spans="1:18" x14ac:dyDescent="0.25">
      <c r="A1045" t="s">
        <v>2933</v>
      </c>
      <c r="B1045" t="s">
        <v>2934</v>
      </c>
      <c r="C1045" t="s">
        <v>139</v>
      </c>
      <c r="D1045" s="1">
        <v>17000</v>
      </c>
      <c r="E1045" s="1">
        <v>17340</v>
      </c>
      <c r="F1045" t="s">
        <v>7</v>
      </c>
      <c r="G1045" s="67">
        <f t="shared" si="37"/>
        <v>0</v>
      </c>
      <c r="H1045" s="68">
        <f t="shared" si="38"/>
        <v>17.34</v>
      </c>
      <c r="I1045" t="s">
        <v>3</v>
      </c>
      <c r="J1045" t="s">
        <v>2935</v>
      </c>
      <c r="K1045" s="66">
        <v>5.7999999999999996E-3</v>
      </c>
      <c r="L1045" s="66">
        <v>6.1900000000000002E-3</v>
      </c>
      <c r="M1045" s="66">
        <v>2.5423995535999999E-2</v>
      </c>
      <c r="N1045" s="69" t="s">
        <v>586</v>
      </c>
      <c r="O1045" s="69" t="s">
        <v>2936</v>
      </c>
      <c r="P1045">
        <v>1</v>
      </c>
      <c r="Q1045">
        <v>0</v>
      </c>
      <c r="R1045">
        <v>10</v>
      </c>
    </row>
    <row r="1046" spans="1:18" x14ac:dyDescent="0.25">
      <c r="A1046" t="s">
        <v>2937</v>
      </c>
      <c r="B1046" t="s">
        <v>2934</v>
      </c>
      <c r="C1046" t="s">
        <v>2494</v>
      </c>
      <c r="D1046" s="1">
        <v>18510</v>
      </c>
      <c r="E1046" s="1">
        <v>18890</v>
      </c>
      <c r="F1046" t="s">
        <v>7</v>
      </c>
      <c r="G1046" s="67">
        <f t="shared" si="37"/>
        <v>0</v>
      </c>
      <c r="H1046" s="68">
        <f t="shared" si="38"/>
        <v>18.89</v>
      </c>
      <c r="I1046" t="s">
        <v>3</v>
      </c>
      <c r="J1046" t="s">
        <v>2508</v>
      </c>
      <c r="K1046" s="66">
        <v>5.7999999999999996E-3</v>
      </c>
      <c r="L1046" s="66">
        <v>7.2300000000000003E-3</v>
      </c>
      <c r="M1046" s="66">
        <v>7.1187187499999999E-2</v>
      </c>
      <c r="N1046" s="69" t="s">
        <v>586</v>
      </c>
      <c r="O1046" s="69" t="s">
        <v>2938</v>
      </c>
      <c r="P1046">
        <v>1</v>
      </c>
      <c r="Q1046">
        <v>0</v>
      </c>
      <c r="R1046">
        <v>0</v>
      </c>
    </row>
    <row r="1047" spans="1:18" x14ac:dyDescent="0.25">
      <c r="A1047" t="s">
        <v>2939</v>
      </c>
      <c r="B1047" t="s">
        <v>2934</v>
      </c>
      <c r="C1047" t="s">
        <v>2497</v>
      </c>
      <c r="D1047" s="1">
        <v>18510</v>
      </c>
      <c r="E1047" s="1">
        <v>18890</v>
      </c>
      <c r="F1047" t="s">
        <v>7</v>
      </c>
      <c r="G1047" s="67">
        <f t="shared" si="37"/>
        <v>0</v>
      </c>
      <c r="H1047" s="68">
        <f t="shared" si="38"/>
        <v>18.89</v>
      </c>
      <c r="I1047" t="s">
        <v>3</v>
      </c>
      <c r="J1047" t="s">
        <v>2508</v>
      </c>
      <c r="K1047" s="66">
        <v>5.7999999999999996E-3</v>
      </c>
      <c r="L1047" s="66">
        <v>7.2300000000000003E-3</v>
      </c>
      <c r="M1047" s="66">
        <v>7.1187187499999999E-2</v>
      </c>
      <c r="N1047" s="69" t="s">
        <v>586</v>
      </c>
      <c r="O1047" s="69" t="s">
        <v>2940</v>
      </c>
      <c r="P1047">
        <v>1</v>
      </c>
      <c r="Q1047">
        <v>0</v>
      </c>
      <c r="R1047">
        <v>0</v>
      </c>
    </row>
    <row r="1048" spans="1:18" x14ac:dyDescent="0.25">
      <c r="A1048" t="s">
        <v>2941</v>
      </c>
      <c r="B1048" t="s">
        <v>2942</v>
      </c>
      <c r="C1048" t="s">
        <v>139</v>
      </c>
      <c r="D1048" s="1">
        <v>17000</v>
      </c>
      <c r="E1048" s="1">
        <v>17340</v>
      </c>
      <c r="F1048" t="s">
        <v>7</v>
      </c>
      <c r="G1048" s="67">
        <f t="shared" si="37"/>
        <v>0</v>
      </c>
      <c r="H1048" s="68">
        <f t="shared" si="38"/>
        <v>17.34</v>
      </c>
      <c r="I1048" t="s">
        <v>3</v>
      </c>
      <c r="J1048" t="s">
        <v>2549</v>
      </c>
      <c r="K1048" s="66">
        <v>8.3999999999999995E-3</v>
      </c>
      <c r="L1048" s="66">
        <v>9.0799999999999995E-3</v>
      </c>
      <c r="M1048" s="66">
        <v>4.4491992187999999E-2</v>
      </c>
      <c r="N1048" s="69" t="s">
        <v>586</v>
      </c>
      <c r="O1048" s="69" t="s">
        <v>2943</v>
      </c>
      <c r="P1048">
        <v>1</v>
      </c>
      <c r="Q1048">
        <v>0</v>
      </c>
      <c r="R1048">
        <v>10</v>
      </c>
    </row>
    <row r="1049" spans="1:18" x14ac:dyDescent="0.25">
      <c r="A1049" t="s">
        <v>2944</v>
      </c>
      <c r="B1049" t="s">
        <v>2942</v>
      </c>
      <c r="C1049" t="s">
        <v>2494</v>
      </c>
      <c r="D1049" s="1">
        <v>20010</v>
      </c>
      <c r="E1049" s="1">
        <v>20420</v>
      </c>
      <c r="F1049" t="s">
        <v>7</v>
      </c>
      <c r="G1049" s="67">
        <f t="shared" si="37"/>
        <v>0</v>
      </c>
      <c r="H1049" s="68">
        <f t="shared" si="38"/>
        <v>20.420000000000002</v>
      </c>
      <c r="I1049" t="s">
        <v>3</v>
      </c>
      <c r="J1049" t="s">
        <v>2579</v>
      </c>
      <c r="K1049" s="66">
        <v>6.8999999999999999E-3</v>
      </c>
      <c r="L1049" s="66">
        <v>8.8299999999999993E-3</v>
      </c>
      <c r="M1049" s="66">
        <v>9.4916249999999994E-2</v>
      </c>
      <c r="N1049" s="69" t="s">
        <v>586</v>
      </c>
      <c r="O1049" s="69" t="s">
        <v>2945</v>
      </c>
      <c r="P1049">
        <v>1</v>
      </c>
      <c r="Q1049">
        <v>0</v>
      </c>
      <c r="R1049">
        <v>0</v>
      </c>
    </row>
    <row r="1050" spans="1:18" x14ac:dyDescent="0.25">
      <c r="A1050" t="s">
        <v>2946</v>
      </c>
      <c r="B1050" t="s">
        <v>2942</v>
      </c>
      <c r="C1050" t="s">
        <v>2497</v>
      </c>
      <c r="D1050" s="1">
        <v>20010</v>
      </c>
      <c r="E1050" s="1">
        <v>20420</v>
      </c>
      <c r="F1050" t="s">
        <v>7</v>
      </c>
      <c r="G1050" s="67">
        <f t="shared" si="37"/>
        <v>0</v>
      </c>
      <c r="H1050" s="68">
        <f t="shared" si="38"/>
        <v>20.420000000000002</v>
      </c>
      <c r="I1050" t="s">
        <v>3</v>
      </c>
      <c r="J1050" t="s">
        <v>2579</v>
      </c>
      <c r="K1050" s="66">
        <v>6.8999999999999999E-3</v>
      </c>
      <c r="L1050" s="66">
        <v>8.8299999999999993E-3</v>
      </c>
      <c r="M1050" s="66">
        <v>9.4916249999999994E-2</v>
      </c>
      <c r="N1050" s="69" t="s">
        <v>586</v>
      </c>
      <c r="O1050" s="69" t="s">
        <v>2947</v>
      </c>
      <c r="P1050">
        <v>1</v>
      </c>
      <c r="Q1050">
        <v>0</v>
      </c>
      <c r="R1050">
        <v>0</v>
      </c>
    </row>
    <row r="1051" spans="1:18" x14ac:dyDescent="0.25">
      <c r="A1051" t="s">
        <v>2948</v>
      </c>
      <c r="B1051" t="s">
        <v>2949</v>
      </c>
      <c r="C1051" t="s">
        <v>139</v>
      </c>
      <c r="D1051" s="1">
        <v>17000</v>
      </c>
      <c r="E1051" s="1">
        <v>17340</v>
      </c>
      <c r="F1051" t="s">
        <v>7</v>
      </c>
      <c r="G1051" s="67">
        <f t="shared" si="37"/>
        <v>0</v>
      </c>
      <c r="H1051" s="68">
        <f t="shared" si="38"/>
        <v>17.34</v>
      </c>
      <c r="I1051" t="s">
        <v>3</v>
      </c>
      <c r="J1051" t="s">
        <v>2950</v>
      </c>
      <c r="K1051" s="66">
        <v>6.7999999999999996E-3</v>
      </c>
      <c r="L1051" s="66">
        <v>7.3000000000000001E-3</v>
      </c>
      <c r="M1051" s="66">
        <v>3.163875E-2</v>
      </c>
      <c r="N1051" s="69" t="s">
        <v>586</v>
      </c>
      <c r="O1051" s="69" t="s">
        <v>2951</v>
      </c>
      <c r="P1051">
        <v>1</v>
      </c>
      <c r="Q1051">
        <v>0</v>
      </c>
      <c r="R1051">
        <v>10</v>
      </c>
    </row>
    <row r="1052" spans="1:18" x14ac:dyDescent="0.25">
      <c r="A1052" t="s">
        <v>2952</v>
      </c>
      <c r="B1052" t="s">
        <v>2949</v>
      </c>
      <c r="C1052" t="s">
        <v>2494</v>
      </c>
      <c r="D1052" s="1">
        <v>20010</v>
      </c>
      <c r="E1052" s="1">
        <v>20420</v>
      </c>
      <c r="F1052" t="s">
        <v>7</v>
      </c>
      <c r="G1052" s="67">
        <f t="shared" si="37"/>
        <v>0</v>
      </c>
      <c r="H1052" s="68">
        <f t="shared" si="38"/>
        <v>20.420000000000002</v>
      </c>
      <c r="I1052" t="s">
        <v>3</v>
      </c>
      <c r="J1052" t="s">
        <v>2579</v>
      </c>
      <c r="K1052" s="66">
        <v>6.7999999999999996E-3</v>
      </c>
      <c r="L1052" s="66">
        <v>8.7299999999999999E-3</v>
      </c>
      <c r="M1052" s="66">
        <v>9.4916249999999994E-2</v>
      </c>
      <c r="N1052" s="69" t="s">
        <v>586</v>
      </c>
      <c r="O1052" s="69" t="s">
        <v>2953</v>
      </c>
      <c r="P1052">
        <v>1</v>
      </c>
      <c r="Q1052">
        <v>0</v>
      </c>
      <c r="R1052">
        <v>0</v>
      </c>
    </row>
    <row r="1053" spans="1:18" x14ac:dyDescent="0.25">
      <c r="A1053" t="s">
        <v>2954</v>
      </c>
      <c r="B1053" t="s">
        <v>2949</v>
      </c>
      <c r="C1053" t="s">
        <v>2497</v>
      </c>
      <c r="D1053" s="1">
        <v>20010</v>
      </c>
      <c r="E1053" s="1">
        <v>20420</v>
      </c>
      <c r="F1053" t="s">
        <v>7</v>
      </c>
      <c r="G1053" s="67">
        <f t="shared" si="37"/>
        <v>0</v>
      </c>
      <c r="H1053" s="68">
        <f t="shared" si="38"/>
        <v>20.420000000000002</v>
      </c>
      <c r="I1053" t="s">
        <v>3</v>
      </c>
      <c r="J1053" t="s">
        <v>2579</v>
      </c>
      <c r="K1053" s="66">
        <v>6.7999999999999996E-3</v>
      </c>
      <c r="L1053" s="66">
        <v>8.7299999999999999E-3</v>
      </c>
      <c r="M1053" s="66">
        <v>9.4916249999999994E-2</v>
      </c>
      <c r="N1053" s="69" t="s">
        <v>586</v>
      </c>
      <c r="O1053" s="69" t="s">
        <v>2955</v>
      </c>
      <c r="P1053">
        <v>1</v>
      </c>
      <c r="Q1053">
        <v>0</v>
      </c>
      <c r="R1053">
        <v>0</v>
      </c>
    </row>
    <row r="1054" spans="1:18" x14ac:dyDescent="0.25">
      <c r="A1054" t="s">
        <v>2956</v>
      </c>
      <c r="B1054" t="s">
        <v>2957</v>
      </c>
      <c r="C1054" t="s">
        <v>139</v>
      </c>
      <c r="D1054" s="1">
        <v>17000</v>
      </c>
      <c r="E1054" s="1">
        <v>17340</v>
      </c>
      <c r="F1054" t="s">
        <v>7</v>
      </c>
      <c r="G1054" s="67">
        <f t="shared" si="37"/>
        <v>0</v>
      </c>
      <c r="H1054" s="68">
        <f t="shared" si="38"/>
        <v>17.34</v>
      </c>
      <c r="I1054" t="s">
        <v>3</v>
      </c>
      <c r="J1054" t="s">
        <v>2958</v>
      </c>
      <c r="K1054" s="66">
        <v>7.7000000000000002E-3</v>
      </c>
      <c r="L1054" s="66">
        <v>8.1499999999999993E-3</v>
      </c>
      <c r="M1054" s="66">
        <v>2.7916544118E-2</v>
      </c>
      <c r="N1054" s="69" t="s">
        <v>586</v>
      </c>
      <c r="O1054" s="69" t="s">
        <v>2959</v>
      </c>
      <c r="P1054">
        <v>1</v>
      </c>
      <c r="Q1054">
        <v>0</v>
      </c>
      <c r="R1054">
        <v>10</v>
      </c>
    </row>
    <row r="1055" spans="1:18" x14ac:dyDescent="0.25">
      <c r="A1055" t="s">
        <v>2960</v>
      </c>
      <c r="B1055" t="s">
        <v>2957</v>
      </c>
      <c r="C1055" t="s">
        <v>2494</v>
      </c>
      <c r="D1055" s="1">
        <v>20010</v>
      </c>
      <c r="E1055" s="1">
        <v>20420</v>
      </c>
      <c r="F1055" t="s">
        <v>7</v>
      </c>
      <c r="G1055" s="67">
        <f t="shared" si="37"/>
        <v>0</v>
      </c>
      <c r="H1055" s="68">
        <f t="shared" si="38"/>
        <v>20.420000000000002</v>
      </c>
      <c r="I1055" t="s">
        <v>3</v>
      </c>
      <c r="J1055" t="s">
        <v>2961</v>
      </c>
      <c r="K1055" s="66">
        <v>6.3E-3</v>
      </c>
      <c r="L1055" s="66">
        <v>7.9500000000000005E-3</v>
      </c>
      <c r="M1055" s="66">
        <v>7.1187187499999999E-2</v>
      </c>
      <c r="N1055" s="69" t="s">
        <v>586</v>
      </c>
      <c r="O1055" s="69" t="s">
        <v>2962</v>
      </c>
      <c r="P1055">
        <v>1</v>
      </c>
      <c r="Q1055">
        <v>0</v>
      </c>
      <c r="R1055">
        <v>0</v>
      </c>
    </row>
    <row r="1056" spans="1:18" x14ac:dyDescent="0.25">
      <c r="A1056" t="s">
        <v>2963</v>
      </c>
      <c r="B1056" t="s">
        <v>2957</v>
      </c>
      <c r="C1056" t="s">
        <v>2497</v>
      </c>
      <c r="D1056" s="1">
        <v>20010</v>
      </c>
      <c r="E1056" s="1">
        <v>20420</v>
      </c>
      <c r="F1056" t="s">
        <v>7</v>
      </c>
      <c r="G1056" s="67">
        <f t="shared" si="37"/>
        <v>0</v>
      </c>
      <c r="H1056" s="68">
        <f t="shared" si="38"/>
        <v>20.420000000000002</v>
      </c>
      <c r="I1056" t="s">
        <v>3</v>
      </c>
      <c r="J1056" t="s">
        <v>2961</v>
      </c>
      <c r="K1056" s="66">
        <v>6.3E-3</v>
      </c>
      <c r="L1056" s="66">
        <v>7.9500000000000005E-3</v>
      </c>
      <c r="M1056" s="66">
        <v>7.1187187499999999E-2</v>
      </c>
      <c r="N1056" s="69" t="s">
        <v>586</v>
      </c>
      <c r="O1056" s="69" t="s">
        <v>2964</v>
      </c>
      <c r="P1056">
        <v>1</v>
      </c>
      <c r="Q1056">
        <v>0</v>
      </c>
      <c r="R1056">
        <v>0</v>
      </c>
    </row>
    <row r="1057" spans="1:18" x14ac:dyDescent="0.25">
      <c r="A1057" t="s">
        <v>2965</v>
      </c>
      <c r="B1057" t="s">
        <v>2966</v>
      </c>
      <c r="C1057" t="s">
        <v>139</v>
      </c>
      <c r="D1057" s="1">
        <v>12100</v>
      </c>
      <c r="E1057" s="1">
        <v>12350</v>
      </c>
      <c r="F1057" t="s">
        <v>7</v>
      </c>
      <c r="G1057" s="67">
        <f t="shared" si="37"/>
        <v>0</v>
      </c>
      <c r="H1057" s="68">
        <f t="shared" si="38"/>
        <v>12.35</v>
      </c>
      <c r="I1057" t="s">
        <v>3</v>
      </c>
      <c r="J1057" t="s">
        <v>2967</v>
      </c>
      <c r="K1057" s="66">
        <v>3.0999999999999999E-3</v>
      </c>
      <c r="L1057" s="66">
        <v>3.4099999999999998E-3</v>
      </c>
      <c r="M1057" s="66">
        <v>1.7348035713999999E-2</v>
      </c>
      <c r="N1057" s="69" t="s">
        <v>586</v>
      </c>
      <c r="O1057" s="69" t="s">
        <v>2968</v>
      </c>
      <c r="P1057">
        <v>1</v>
      </c>
      <c r="Q1057">
        <v>0</v>
      </c>
      <c r="R1057">
        <v>10</v>
      </c>
    </row>
    <row r="1058" spans="1:18" x14ac:dyDescent="0.25">
      <c r="A1058" t="s">
        <v>2969</v>
      </c>
      <c r="B1058" t="s">
        <v>2970</v>
      </c>
      <c r="C1058" t="s">
        <v>139</v>
      </c>
      <c r="D1058" s="1">
        <v>12100</v>
      </c>
      <c r="E1058" s="1">
        <v>12350</v>
      </c>
      <c r="F1058" t="s">
        <v>7</v>
      </c>
      <c r="G1058" s="67">
        <f t="shared" si="37"/>
        <v>0</v>
      </c>
      <c r="H1058" s="68">
        <f t="shared" si="38"/>
        <v>12.35</v>
      </c>
      <c r="I1058" t="s">
        <v>3</v>
      </c>
      <c r="J1058" t="s">
        <v>2971</v>
      </c>
      <c r="K1058" s="66">
        <v>3.3999999999999998E-3</v>
      </c>
      <c r="L1058" s="66">
        <v>3.64E-3</v>
      </c>
      <c r="M1058" s="66">
        <v>1.2488980263E-2</v>
      </c>
      <c r="N1058" s="69" t="s">
        <v>586</v>
      </c>
      <c r="O1058" s="69" t="s">
        <v>2972</v>
      </c>
      <c r="P1058">
        <v>1</v>
      </c>
      <c r="Q1058">
        <v>0</v>
      </c>
      <c r="R1058">
        <v>10</v>
      </c>
    </row>
    <row r="1059" spans="1:18" x14ac:dyDescent="0.25">
      <c r="A1059" t="s">
        <v>2973</v>
      </c>
      <c r="B1059" t="s">
        <v>2970</v>
      </c>
      <c r="C1059" t="s">
        <v>139</v>
      </c>
      <c r="D1059" s="1">
        <v>10730</v>
      </c>
      <c r="E1059" s="1">
        <v>10950</v>
      </c>
      <c r="F1059" t="s">
        <v>7</v>
      </c>
      <c r="G1059" s="67">
        <f t="shared" si="37"/>
        <v>0</v>
      </c>
      <c r="H1059" s="68">
        <f t="shared" si="38"/>
        <v>10.95</v>
      </c>
      <c r="I1059" t="s">
        <v>3</v>
      </c>
      <c r="J1059" t="s">
        <v>2974</v>
      </c>
      <c r="K1059" s="66">
        <v>4.4000000000000003E-3</v>
      </c>
      <c r="L1059" s="66">
        <v>4.6800000000000001E-3</v>
      </c>
      <c r="M1059" s="66">
        <v>1.5819375E-2</v>
      </c>
      <c r="N1059" s="69" t="s">
        <v>586</v>
      </c>
      <c r="O1059" s="69" t="s">
        <v>2975</v>
      </c>
      <c r="P1059">
        <v>1</v>
      </c>
      <c r="Q1059">
        <v>0</v>
      </c>
      <c r="R1059">
        <v>10</v>
      </c>
    </row>
    <row r="1060" spans="1:18" x14ac:dyDescent="0.25">
      <c r="A1060" t="s">
        <v>2976</v>
      </c>
      <c r="B1060" t="s">
        <v>2977</v>
      </c>
      <c r="C1060" t="s">
        <v>139</v>
      </c>
      <c r="D1060" s="1">
        <v>10730</v>
      </c>
      <c r="E1060" s="1">
        <v>10950</v>
      </c>
      <c r="F1060" t="s">
        <v>7</v>
      </c>
      <c r="G1060" s="67">
        <f t="shared" si="37"/>
        <v>0</v>
      </c>
      <c r="H1060" s="68">
        <f t="shared" si="38"/>
        <v>10.95</v>
      </c>
      <c r="I1060" t="s">
        <v>3</v>
      </c>
      <c r="J1060" t="s">
        <v>2974</v>
      </c>
      <c r="K1060" s="66">
        <v>4.1000000000000003E-3</v>
      </c>
      <c r="L1060" s="66">
        <v>4.3499999999999997E-3</v>
      </c>
      <c r="M1060" s="66">
        <v>1.5819375E-2</v>
      </c>
      <c r="N1060" s="69" t="s">
        <v>586</v>
      </c>
      <c r="O1060" s="69" t="s">
        <v>2978</v>
      </c>
      <c r="P1060">
        <v>1</v>
      </c>
      <c r="Q1060">
        <v>0</v>
      </c>
      <c r="R1060">
        <v>10</v>
      </c>
    </row>
    <row r="1061" spans="1:18" x14ac:dyDescent="0.25">
      <c r="A1061" t="s">
        <v>2979</v>
      </c>
      <c r="B1061" t="s">
        <v>2977</v>
      </c>
      <c r="C1061" t="s">
        <v>2494</v>
      </c>
      <c r="D1061" s="1">
        <v>13490</v>
      </c>
      <c r="E1061" s="1">
        <v>13760</v>
      </c>
      <c r="F1061" t="s">
        <v>7</v>
      </c>
      <c r="G1061" s="67">
        <f t="shared" si="37"/>
        <v>0</v>
      </c>
      <c r="H1061" s="68">
        <f t="shared" si="38"/>
        <v>13.76</v>
      </c>
      <c r="I1061" t="s">
        <v>3</v>
      </c>
      <c r="J1061" t="s">
        <v>2980</v>
      </c>
      <c r="K1061" s="66">
        <v>3.5000000000000001E-3</v>
      </c>
      <c r="L1061" s="66">
        <v>5.2100000000000002E-3</v>
      </c>
      <c r="M1061" s="66">
        <v>9.4916249999999994E-2</v>
      </c>
      <c r="N1061" s="69" t="s">
        <v>586</v>
      </c>
      <c r="O1061" s="69" t="s">
        <v>2981</v>
      </c>
      <c r="P1061">
        <v>1</v>
      </c>
      <c r="Q1061">
        <v>0</v>
      </c>
      <c r="R1061">
        <v>0</v>
      </c>
    </row>
    <row r="1062" spans="1:18" x14ac:dyDescent="0.25">
      <c r="A1062" t="s">
        <v>2982</v>
      </c>
      <c r="B1062" t="s">
        <v>2977</v>
      </c>
      <c r="C1062" t="s">
        <v>2497</v>
      </c>
      <c r="D1062" s="1">
        <v>13490</v>
      </c>
      <c r="E1062" s="1">
        <v>13760</v>
      </c>
      <c r="F1062" t="s">
        <v>7</v>
      </c>
      <c r="G1062" s="67">
        <f t="shared" si="37"/>
        <v>0</v>
      </c>
      <c r="H1062" s="68">
        <f t="shared" si="38"/>
        <v>13.76</v>
      </c>
      <c r="I1062" t="s">
        <v>3</v>
      </c>
      <c r="J1062" t="s">
        <v>2980</v>
      </c>
      <c r="K1062" s="66">
        <v>3.5000000000000001E-3</v>
      </c>
      <c r="L1062" s="66">
        <v>5.2100000000000002E-3</v>
      </c>
      <c r="M1062" s="66">
        <v>9.4916249999999994E-2</v>
      </c>
      <c r="N1062" s="69" t="s">
        <v>586</v>
      </c>
      <c r="O1062" s="69" t="s">
        <v>2983</v>
      </c>
      <c r="P1062">
        <v>1</v>
      </c>
      <c r="Q1062">
        <v>0</v>
      </c>
      <c r="R1062">
        <v>0</v>
      </c>
    </row>
    <row r="1063" spans="1:18" x14ac:dyDescent="0.25">
      <c r="A1063" t="s">
        <v>2984</v>
      </c>
      <c r="B1063" t="s">
        <v>2985</v>
      </c>
      <c r="C1063" t="s">
        <v>139</v>
      </c>
      <c r="D1063" s="1">
        <v>25820</v>
      </c>
      <c r="E1063" s="1">
        <v>26340</v>
      </c>
      <c r="F1063" t="s">
        <v>7</v>
      </c>
      <c r="G1063" s="67">
        <f t="shared" si="37"/>
        <v>0</v>
      </c>
      <c r="H1063" s="68">
        <f t="shared" si="38"/>
        <v>26.34</v>
      </c>
      <c r="I1063" t="s">
        <v>3</v>
      </c>
      <c r="J1063" t="s">
        <v>2986</v>
      </c>
      <c r="K1063" s="66">
        <v>6.4000000000000003E-3</v>
      </c>
      <c r="L1063" s="66">
        <v>7.0699999999999999E-3</v>
      </c>
      <c r="M1063" s="66">
        <v>3.163875E-2</v>
      </c>
      <c r="N1063" s="69" t="s">
        <v>586</v>
      </c>
      <c r="O1063" s="69" t="s">
        <v>2987</v>
      </c>
      <c r="P1063">
        <v>2</v>
      </c>
      <c r="Q1063">
        <v>0</v>
      </c>
      <c r="R1063">
        <v>0</v>
      </c>
    </row>
    <row r="1064" spans="1:18" x14ac:dyDescent="0.25">
      <c r="A1064" t="s">
        <v>2988</v>
      </c>
      <c r="B1064" t="s">
        <v>2989</v>
      </c>
      <c r="C1064" t="s">
        <v>139</v>
      </c>
      <c r="D1064" s="1">
        <v>25820</v>
      </c>
      <c r="E1064" s="1">
        <v>26340</v>
      </c>
      <c r="F1064" t="s">
        <v>7</v>
      </c>
      <c r="G1064" s="67">
        <f t="shared" si="37"/>
        <v>0</v>
      </c>
      <c r="H1064" s="68">
        <f t="shared" si="38"/>
        <v>26.34</v>
      </c>
      <c r="I1064" t="s">
        <v>3</v>
      </c>
      <c r="J1064" t="s">
        <v>2990</v>
      </c>
      <c r="K1064" s="66">
        <v>5.3E-3</v>
      </c>
      <c r="L1064" s="66">
        <v>5.8199999999999997E-3</v>
      </c>
      <c r="M1064" s="66">
        <v>3.1291071428999999E-2</v>
      </c>
      <c r="N1064" s="69" t="s">
        <v>586</v>
      </c>
      <c r="O1064" s="69" t="s">
        <v>2991</v>
      </c>
      <c r="P1064">
        <v>2</v>
      </c>
      <c r="Q1064">
        <v>0</v>
      </c>
      <c r="R1064">
        <v>0</v>
      </c>
    </row>
    <row r="1065" spans="1:18" x14ac:dyDescent="0.25">
      <c r="A1065" t="s">
        <v>2992</v>
      </c>
      <c r="B1065" t="s">
        <v>2993</v>
      </c>
      <c r="C1065" t="s">
        <v>139</v>
      </c>
      <c r="D1065" s="1">
        <v>37230</v>
      </c>
      <c r="E1065" s="1">
        <v>37980</v>
      </c>
      <c r="F1065" t="s">
        <v>7</v>
      </c>
      <c r="G1065" s="67">
        <f t="shared" si="37"/>
        <v>0</v>
      </c>
      <c r="H1065" s="68">
        <f t="shared" si="38"/>
        <v>37.979999999999997</v>
      </c>
      <c r="I1065" t="s">
        <v>3</v>
      </c>
      <c r="J1065" t="s">
        <v>2994</v>
      </c>
      <c r="K1065" s="66">
        <v>1.18E-2</v>
      </c>
      <c r="L1065" s="66">
        <v>1.29E-2</v>
      </c>
      <c r="M1065" s="66">
        <v>7.1187187499999999E-2</v>
      </c>
      <c r="N1065" s="69" t="s">
        <v>586</v>
      </c>
      <c r="O1065" s="69" t="s">
        <v>2995</v>
      </c>
      <c r="P1065">
        <v>2</v>
      </c>
      <c r="Q1065">
        <v>0</v>
      </c>
      <c r="R1065">
        <v>0</v>
      </c>
    </row>
    <row r="1066" spans="1:18" x14ac:dyDescent="0.25">
      <c r="A1066" t="s">
        <v>2996</v>
      </c>
      <c r="B1066" t="s">
        <v>2997</v>
      </c>
      <c r="C1066" t="s">
        <v>139</v>
      </c>
      <c r="D1066" s="1">
        <v>37230</v>
      </c>
      <c r="E1066" s="1">
        <v>37980</v>
      </c>
      <c r="F1066" t="s">
        <v>7</v>
      </c>
      <c r="G1066" s="67">
        <f t="shared" si="37"/>
        <v>0</v>
      </c>
      <c r="H1066" s="68">
        <f t="shared" si="38"/>
        <v>37.979999999999997</v>
      </c>
      <c r="I1066" t="s">
        <v>3</v>
      </c>
      <c r="J1066" t="s">
        <v>2998</v>
      </c>
      <c r="K1066" s="66">
        <v>1.47E-2</v>
      </c>
      <c r="L1066" s="66">
        <v>1.6480000000000002E-2</v>
      </c>
      <c r="M1066" s="66">
        <v>0.1186453125</v>
      </c>
      <c r="N1066" s="69" t="s">
        <v>586</v>
      </c>
      <c r="O1066" s="69" t="s">
        <v>2999</v>
      </c>
      <c r="P1066">
        <v>2</v>
      </c>
      <c r="Q1066">
        <v>0</v>
      </c>
      <c r="R1066">
        <v>0</v>
      </c>
    </row>
    <row r="1067" spans="1:18" x14ac:dyDescent="0.25">
      <c r="A1067" t="s">
        <v>3000</v>
      </c>
      <c r="B1067" t="s">
        <v>3001</v>
      </c>
      <c r="C1067" t="s">
        <v>139</v>
      </c>
      <c r="D1067" s="1">
        <v>37230</v>
      </c>
      <c r="E1067" s="1">
        <v>37980</v>
      </c>
      <c r="F1067" t="s">
        <v>7</v>
      </c>
      <c r="G1067" s="67">
        <f t="shared" si="37"/>
        <v>0</v>
      </c>
      <c r="H1067" s="68">
        <f t="shared" si="38"/>
        <v>37.979999999999997</v>
      </c>
      <c r="I1067" t="s">
        <v>3</v>
      </c>
      <c r="J1067" t="s">
        <v>3002</v>
      </c>
      <c r="K1067" s="66">
        <v>1.17E-2</v>
      </c>
      <c r="L1067" s="66">
        <v>1.3310000000000001E-2</v>
      </c>
      <c r="M1067" s="66">
        <v>0.1054625</v>
      </c>
      <c r="N1067" s="69" t="s">
        <v>586</v>
      </c>
      <c r="O1067" s="69" t="s">
        <v>3003</v>
      </c>
      <c r="P1067">
        <v>2</v>
      </c>
      <c r="Q1067">
        <v>0</v>
      </c>
      <c r="R1067">
        <v>0</v>
      </c>
    </row>
    <row r="1068" spans="1:18" x14ac:dyDescent="0.25">
      <c r="A1068" t="s">
        <v>3004</v>
      </c>
      <c r="B1068" t="s">
        <v>3005</v>
      </c>
      <c r="C1068" t="s">
        <v>139</v>
      </c>
      <c r="D1068" s="1">
        <v>37230</v>
      </c>
      <c r="E1068" s="1">
        <v>37980</v>
      </c>
      <c r="F1068" t="s">
        <v>7</v>
      </c>
      <c r="G1068" s="67">
        <f t="shared" si="37"/>
        <v>0</v>
      </c>
      <c r="H1068" s="68">
        <f t="shared" si="38"/>
        <v>37.979999999999997</v>
      </c>
      <c r="I1068" t="s">
        <v>3</v>
      </c>
      <c r="J1068" t="s">
        <v>3006</v>
      </c>
      <c r="K1068" s="66">
        <v>1.46E-2</v>
      </c>
      <c r="L1068" s="66">
        <v>1.6070000000000001E-2</v>
      </c>
      <c r="M1068" s="66">
        <v>9.8189224138000006E-2</v>
      </c>
      <c r="N1068" s="69" t="s">
        <v>586</v>
      </c>
      <c r="O1068" s="69" t="s">
        <v>3007</v>
      </c>
      <c r="P1068">
        <v>2</v>
      </c>
      <c r="Q1068">
        <v>0</v>
      </c>
      <c r="R1068">
        <v>0</v>
      </c>
    </row>
    <row r="1069" spans="1:18" x14ac:dyDescent="0.25">
      <c r="A1069" t="s">
        <v>3008</v>
      </c>
      <c r="B1069" t="s">
        <v>3009</v>
      </c>
      <c r="C1069" t="s">
        <v>139</v>
      </c>
      <c r="D1069" s="1">
        <v>25820</v>
      </c>
      <c r="E1069" s="1">
        <v>26340</v>
      </c>
      <c r="F1069" t="s">
        <v>7</v>
      </c>
      <c r="G1069" s="67">
        <f t="shared" si="37"/>
        <v>0</v>
      </c>
      <c r="H1069" s="68">
        <f t="shared" si="38"/>
        <v>26.34</v>
      </c>
      <c r="I1069" t="s">
        <v>3</v>
      </c>
      <c r="J1069" t="s">
        <v>3010</v>
      </c>
      <c r="K1069" s="66">
        <v>7.0000000000000001E-3</v>
      </c>
      <c r="L1069" s="66">
        <v>7.8399999999999997E-3</v>
      </c>
      <c r="M1069" s="66">
        <v>5.3726179244999998E-2</v>
      </c>
      <c r="N1069" s="69" t="s">
        <v>586</v>
      </c>
      <c r="O1069" s="69" t="s">
        <v>3011</v>
      </c>
      <c r="P1069">
        <v>2</v>
      </c>
      <c r="Q1069">
        <v>0</v>
      </c>
      <c r="R1069">
        <v>0</v>
      </c>
    </row>
    <row r="1070" spans="1:18" x14ac:dyDescent="0.25">
      <c r="A1070" t="s">
        <v>3012</v>
      </c>
      <c r="B1070" t="s">
        <v>3013</v>
      </c>
      <c r="C1070" t="s">
        <v>139</v>
      </c>
      <c r="D1070" s="1">
        <v>29550</v>
      </c>
      <c r="E1070" s="1">
        <v>30150</v>
      </c>
      <c r="F1070" t="s">
        <v>7</v>
      </c>
      <c r="G1070" s="67">
        <f t="shared" si="37"/>
        <v>0</v>
      </c>
      <c r="H1070" s="68">
        <f t="shared" si="38"/>
        <v>30.15</v>
      </c>
      <c r="I1070" t="s">
        <v>3</v>
      </c>
      <c r="J1070" t="s">
        <v>3014</v>
      </c>
      <c r="K1070" s="66">
        <v>8.3999999999999995E-3</v>
      </c>
      <c r="L1070" s="66">
        <v>9.3200000000000002E-3</v>
      </c>
      <c r="M1070" s="66">
        <v>5.0487367020999999E-2</v>
      </c>
      <c r="N1070" s="69" t="s">
        <v>586</v>
      </c>
      <c r="O1070" s="69" t="s">
        <v>3015</v>
      </c>
      <c r="P1070">
        <v>2</v>
      </c>
      <c r="Q1070">
        <v>0</v>
      </c>
      <c r="R1070">
        <v>0</v>
      </c>
    </row>
    <row r="1071" spans="1:18" x14ac:dyDescent="0.25">
      <c r="A1071" t="s">
        <v>3016</v>
      </c>
      <c r="B1071" t="s">
        <v>3017</v>
      </c>
      <c r="C1071" t="s">
        <v>139</v>
      </c>
      <c r="D1071" s="1">
        <v>29550</v>
      </c>
      <c r="E1071" s="1">
        <v>30150</v>
      </c>
      <c r="F1071" t="s">
        <v>7</v>
      </c>
      <c r="G1071" s="67">
        <f t="shared" si="37"/>
        <v>0</v>
      </c>
      <c r="H1071" s="68">
        <f t="shared" si="38"/>
        <v>30.15</v>
      </c>
      <c r="I1071" t="s">
        <v>3</v>
      </c>
      <c r="J1071" t="s">
        <v>3018</v>
      </c>
      <c r="K1071" s="66">
        <v>8.3999999999999995E-3</v>
      </c>
      <c r="L1071" s="66">
        <v>9.3399999999999993E-3</v>
      </c>
      <c r="M1071" s="66">
        <v>5.0847991071E-2</v>
      </c>
      <c r="N1071" s="69" t="s">
        <v>586</v>
      </c>
      <c r="O1071" s="69" t="s">
        <v>3019</v>
      </c>
      <c r="P1071">
        <v>2</v>
      </c>
      <c r="Q1071">
        <v>0</v>
      </c>
      <c r="R1071">
        <v>0</v>
      </c>
    </row>
    <row r="1072" spans="1:18" x14ac:dyDescent="0.25">
      <c r="A1072" t="s">
        <v>3020</v>
      </c>
      <c r="B1072" t="s">
        <v>3021</v>
      </c>
      <c r="C1072" t="s">
        <v>139</v>
      </c>
      <c r="D1072" s="1">
        <v>44100</v>
      </c>
      <c r="E1072" s="1">
        <v>44990</v>
      </c>
      <c r="F1072" t="s">
        <v>7</v>
      </c>
      <c r="G1072" s="67">
        <f t="shared" si="37"/>
        <v>0</v>
      </c>
      <c r="H1072" s="68">
        <f t="shared" si="38"/>
        <v>44.99</v>
      </c>
      <c r="I1072" t="s">
        <v>3</v>
      </c>
      <c r="J1072" t="s">
        <v>1963</v>
      </c>
      <c r="K1072" s="66">
        <v>2.1600000000000001E-2</v>
      </c>
      <c r="L1072" s="66">
        <v>2.3959999999999999E-2</v>
      </c>
      <c r="M1072" s="66">
        <v>0.142374375</v>
      </c>
      <c r="N1072" s="69" t="s">
        <v>586</v>
      </c>
      <c r="O1072" s="69" t="s">
        <v>3022</v>
      </c>
      <c r="P1072">
        <v>2</v>
      </c>
      <c r="Q1072">
        <v>0</v>
      </c>
      <c r="R1072">
        <v>0</v>
      </c>
    </row>
    <row r="1073" spans="1:18" x14ac:dyDescent="0.25">
      <c r="A1073" t="s">
        <v>3023</v>
      </c>
      <c r="B1073" t="s">
        <v>3024</v>
      </c>
      <c r="C1073" t="s">
        <v>139</v>
      </c>
      <c r="D1073" s="1">
        <v>44100</v>
      </c>
      <c r="E1073" s="1">
        <v>44990</v>
      </c>
      <c r="F1073" t="s">
        <v>7</v>
      </c>
      <c r="G1073" s="67">
        <f t="shared" si="37"/>
        <v>0</v>
      </c>
      <c r="H1073" s="68">
        <f t="shared" si="38"/>
        <v>44.99</v>
      </c>
      <c r="I1073" t="s">
        <v>3</v>
      </c>
      <c r="J1073" t="s">
        <v>2234</v>
      </c>
      <c r="K1073" s="66">
        <v>2.76E-2</v>
      </c>
      <c r="L1073" s="66">
        <v>3.039E-2</v>
      </c>
      <c r="M1073" s="66">
        <v>0.17796796875000001</v>
      </c>
      <c r="N1073" s="69" t="s">
        <v>586</v>
      </c>
      <c r="O1073" s="69" t="s">
        <v>3025</v>
      </c>
      <c r="P1073">
        <v>2</v>
      </c>
      <c r="Q1073">
        <v>0</v>
      </c>
      <c r="R1073">
        <v>0</v>
      </c>
    </row>
    <row r="1074" spans="1:18" x14ac:dyDescent="0.25">
      <c r="A1074" t="s">
        <v>3026</v>
      </c>
      <c r="B1074" t="s">
        <v>3027</v>
      </c>
      <c r="C1074" t="s">
        <v>139</v>
      </c>
      <c r="D1074" s="1">
        <v>44100</v>
      </c>
      <c r="E1074" s="1">
        <v>44990</v>
      </c>
      <c r="F1074" t="s">
        <v>7</v>
      </c>
      <c r="G1074" s="67">
        <f t="shared" si="37"/>
        <v>0</v>
      </c>
      <c r="H1074" s="68">
        <f t="shared" si="38"/>
        <v>44.99</v>
      </c>
      <c r="I1074" t="s">
        <v>3</v>
      </c>
      <c r="J1074" t="s">
        <v>3028</v>
      </c>
      <c r="K1074" s="66">
        <v>1.7000000000000001E-2</v>
      </c>
      <c r="L1074" s="66">
        <v>1.9029999999999998E-2</v>
      </c>
      <c r="M1074" s="66">
        <v>0.134315448113</v>
      </c>
      <c r="N1074" s="69" t="s">
        <v>586</v>
      </c>
      <c r="O1074" s="69" t="s">
        <v>3029</v>
      </c>
      <c r="P1074">
        <v>2</v>
      </c>
      <c r="Q1074">
        <v>0</v>
      </c>
      <c r="R1074">
        <v>0</v>
      </c>
    </row>
    <row r="1075" spans="1:18" x14ac:dyDescent="0.25">
      <c r="A1075" t="s">
        <v>3030</v>
      </c>
      <c r="B1075" t="s">
        <v>3031</v>
      </c>
      <c r="C1075" t="s">
        <v>139</v>
      </c>
      <c r="D1075" s="1">
        <v>44100</v>
      </c>
      <c r="E1075" s="1">
        <v>44990</v>
      </c>
      <c r="F1075" t="s">
        <v>7</v>
      </c>
      <c r="G1075" s="67">
        <f t="shared" si="37"/>
        <v>0</v>
      </c>
      <c r="H1075" s="68">
        <f t="shared" si="38"/>
        <v>44.99</v>
      </c>
      <c r="I1075" t="s">
        <v>3</v>
      </c>
      <c r="J1075" t="s">
        <v>3032</v>
      </c>
      <c r="K1075" s="66">
        <v>1.7500000000000002E-2</v>
      </c>
      <c r="L1075" s="66">
        <v>1.916E-2</v>
      </c>
      <c r="M1075" s="66">
        <v>0.119642331933</v>
      </c>
      <c r="N1075" s="69" t="s">
        <v>586</v>
      </c>
      <c r="O1075" s="69" t="s">
        <v>3033</v>
      </c>
      <c r="P1075">
        <v>2</v>
      </c>
      <c r="Q1075">
        <v>0</v>
      </c>
      <c r="R1075">
        <v>0</v>
      </c>
    </row>
    <row r="1076" spans="1:18" x14ac:dyDescent="0.25">
      <c r="A1076" t="s">
        <v>3035</v>
      </c>
      <c r="B1076" t="s">
        <v>3036</v>
      </c>
      <c r="C1076" t="s">
        <v>139</v>
      </c>
      <c r="D1076" s="1">
        <v>31550</v>
      </c>
      <c r="E1076" s="1">
        <v>32190</v>
      </c>
      <c r="F1076" t="s">
        <v>7</v>
      </c>
      <c r="G1076" s="67">
        <f t="shared" si="37"/>
        <v>0</v>
      </c>
      <c r="H1076" s="68">
        <f t="shared" si="38"/>
        <v>32.19</v>
      </c>
      <c r="I1076" t="s">
        <v>3</v>
      </c>
      <c r="J1076" t="s">
        <v>2994</v>
      </c>
      <c r="K1076" s="66">
        <v>1.6299999999999999E-2</v>
      </c>
      <c r="L1076" s="66">
        <v>1.7399999999999999E-2</v>
      </c>
      <c r="M1076" s="66">
        <v>7.1187187499999999E-2</v>
      </c>
      <c r="N1076" s="69" t="s">
        <v>586</v>
      </c>
      <c r="O1076" s="69" t="s">
        <v>3037</v>
      </c>
      <c r="P1076">
        <v>2</v>
      </c>
      <c r="Q1076">
        <v>0</v>
      </c>
      <c r="R1076">
        <v>0</v>
      </c>
    </row>
    <row r="1077" spans="1:18" x14ac:dyDescent="0.25">
      <c r="A1077" t="s">
        <v>3038</v>
      </c>
      <c r="B1077" t="s">
        <v>3039</v>
      </c>
      <c r="C1077" t="s">
        <v>139</v>
      </c>
      <c r="D1077" s="1">
        <v>31550</v>
      </c>
      <c r="E1077" s="1">
        <v>32190</v>
      </c>
      <c r="F1077" t="s">
        <v>7</v>
      </c>
      <c r="G1077" s="67">
        <f t="shared" ref="G1077:G1140" si="39">ELINSTAL</f>
        <v>0</v>
      </c>
      <c r="H1077" s="68">
        <f t="shared" si="38"/>
        <v>32.19</v>
      </c>
      <c r="I1077" t="s">
        <v>3</v>
      </c>
      <c r="J1077" t="s">
        <v>3040</v>
      </c>
      <c r="K1077" s="66">
        <v>1.8800000000000001E-2</v>
      </c>
      <c r="L1077" s="66">
        <v>2.0639999999999999E-2</v>
      </c>
      <c r="M1077" s="66">
        <v>9.6198902027000002E-2</v>
      </c>
      <c r="N1077" s="69" t="s">
        <v>586</v>
      </c>
      <c r="O1077" s="69" t="s">
        <v>3041</v>
      </c>
      <c r="P1077">
        <v>2</v>
      </c>
      <c r="Q1077">
        <v>0</v>
      </c>
      <c r="R1077">
        <v>0</v>
      </c>
    </row>
    <row r="1078" spans="1:18" x14ac:dyDescent="0.25">
      <c r="A1078" t="s">
        <v>3042</v>
      </c>
      <c r="B1078" t="s">
        <v>3043</v>
      </c>
      <c r="C1078" t="s">
        <v>139</v>
      </c>
      <c r="D1078" s="1">
        <v>52670</v>
      </c>
      <c r="E1078" s="1">
        <v>53730</v>
      </c>
      <c r="F1078" t="s">
        <v>7</v>
      </c>
      <c r="G1078" s="67">
        <f t="shared" si="39"/>
        <v>0</v>
      </c>
      <c r="H1078" s="68">
        <f t="shared" si="38"/>
        <v>53.73</v>
      </c>
      <c r="I1078" t="s">
        <v>3</v>
      </c>
      <c r="J1078" t="s">
        <v>3044</v>
      </c>
      <c r="K1078" s="66">
        <v>3.5999999999999997E-2</v>
      </c>
      <c r="L1078" s="66">
        <v>3.9579999999999997E-2</v>
      </c>
      <c r="M1078" s="66">
        <v>0.23729062500000001</v>
      </c>
      <c r="N1078" s="69" t="s">
        <v>586</v>
      </c>
      <c r="O1078" s="69" t="s">
        <v>3045</v>
      </c>
      <c r="P1078">
        <v>2</v>
      </c>
      <c r="Q1078">
        <v>0</v>
      </c>
      <c r="R1078">
        <v>0</v>
      </c>
    </row>
    <row r="1079" spans="1:18" x14ac:dyDescent="0.25">
      <c r="A1079" t="s">
        <v>3046</v>
      </c>
      <c r="B1079" t="s">
        <v>3047</v>
      </c>
      <c r="C1079" t="s">
        <v>139</v>
      </c>
      <c r="D1079" s="1">
        <v>52670</v>
      </c>
      <c r="E1079" s="1">
        <v>53730</v>
      </c>
      <c r="F1079" t="s">
        <v>7</v>
      </c>
      <c r="G1079" s="67">
        <f t="shared" si="39"/>
        <v>0</v>
      </c>
      <c r="H1079" s="68">
        <f t="shared" si="38"/>
        <v>53.73</v>
      </c>
      <c r="I1079" t="s">
        <v>3</v>
      </c>
      <c r="J1079" t="s">
        <v>3048</v>
      </c>
      <c r="K1079" s="66">
        <v>4.9000000000000002E-2</v>
      </c>
      <c r="L1079" s="66">
        <v>5.3080000000000002E-2</v>
      </c>
      <c r="M1079" s="66">
        <v>0.28474874999999999</v>
      </c>
      <c r="N1079" s="69" t="s">
        <v>586</v>
      </c>
      <c r="O1079" s="69" t="s">
        <v>3049</v>
      </c>
      <c r="P1079">
        <v>2</v>
      </c>
      <c r="Q1079">
        <v>0</v>
      </c>
      <c r="R1079">
        <v>0</v>
      </c>
    </row>
    <row r="1080" spans="1:18" x14ac:dyDescent="0.25">
      <c r="A1080" t="s">
        <v>3050</v>
      </c>
      <c r="B1080" t="s">
        <v>3051</v>
      </c>
      <c r="C1080" t="s">
        <v>139</v>
      </c>
      <c r="D1080" s="1">
        <v>52670</v>
      </c>
      <c r="E1080" s="1">
        <v>53730</v>
      </c>
      <c r="F1080" t="s">
        <v>7</v>
      </c>
      <c r="G1080" s="67">
        <f t="shared" si="39"/>
        <v>0</v>
      </c>
      <c r="H1080" s="68">
        <f t="shared" si="38"/>
        <v>53.73</v>
      </c>
      <c r="I1080" t="s">
        <v>3</v>
      </c>
      <c r="J1080" t="s">
        <v>3052</v>
      </c>
      <c r="K1080" s="66">
        <v>2.18E-2</v>
      </c>
      <c r="L1080" s="66">
        <v>2.445E-2</v>
      </c>
      <c r="M1080" s="66">
        <v>0.18983249999999999</v>
      </c>
      <c r="N1080" s="69" t="s">
        <v>586</v>
      </c>
      <c r="O1080" s="69" t="s">
        <v>3053</v>
      </c>
      <c r="P1080">
        <v>2</v>
      </c>
      <c r="Q1080">
        <v>0</v>
      </c>
      <c r="R1080">
        <v>0</v>
      </c>
    </row>
    <row r="1081" spans="1:18" x14ac:dyDescent="0.25">
      <c r="A1081" t="s">
        <v>3054</v>
      </c>
      <c r="B1081" t="s">
        <v>3055</v>
      </c>
      <c r="C1081" t="s">
        <v>139</v>
      </c>
      <c r="D1081" s="1">
        <v>52670</v>
      </c>
      <c r="E1081" s="1">
        <v>53730</v>
      </c>
      <c r="F1081" t="s">
        <v>7</v>
      </c>
      <c r="G1081" s="67">
        <f t="shared" si="39"/>
        <v>0</v>
      </c>
      <c r="H1081" s="68">
        <f t="shared" si="38"/>
        <v>53.73</v>
      </c>
      <c r="I1081" t="s">
        <v>3</v>
      </c>
      <c r="J1081" t="s">
        <v>3056</v>
      </c>
      <c r="K1081" s="66">
        <v>0.03</v>
      </c>
      <c r="L1081" s="66">
        <v>3.2410000000000001E-2</v>
      </c>
      <c r="M1081" s="66">
        <v>0.16949330357100001</v>
      </c>
      <c r="N1081" s="69" t="s">
        <v>586</v>
      </c>
      <c r="O1081" s="69" t="s">
        <v>3057</v>
      </c>
      <c r="P1081">
        <v>2</v>
      </c>
      <c r="Q1081">
        <v>0</v>
      </c>
      <c r="R1081">
        <v>0</v>
      </c>
    </row>
    <row r="1082" spans="1:18" x14ac:dyDescent="0.25">
      <c r="A1082" t="s">
        <v>3058</v>
      </c>
      <c r="B1082" t="s">
        <v>3059</v>
      </c>
      <c r="C1082" t="s">
        <v>139</v>
      </c>
      <c r="D1082" s="1">
        <v>33690</v>
      </c>
      <c r="E1082" s="1">
        <v>34370</v>
      </c>
      <c r="F1082" t="s">
        <v>7</v>
      </c>
      <c r="G1082" s="67">
        <f t="shared" si="39"/>
        <v>0</v>
      </c>
      <c r="H1082" s="68">
        <f t="shared" si="38"/>
        <v>34.369999999999997</v>
      </c>
      <c r="I1082" t="s">
        <v>3</v>
      </c>
      <c r="J1082" t="s">
        <v>3060</v>
      </c>
      <c r="K1082" s="66">
        <v>0.02</v>
      </c>
      <c r="L1082" s="66">
        <v>2.1499999999999998E-2</v>
      </c>
      <c r="M1082" s="66">
        <v>9.3667351974000002E-2</v>
      </c>
      <c r="N1082" s="69" t="s">
        <v>586</v>
      </c>
      <c r="O1082" s="69" t="s">
        <v>3061</v>
      </c>
      <c r="P1082">
        <v>2</v>
      </c>
      <c r="Q1082">
        <v>0</v>
      </c>
      <c r="R1082">
        <v>0</v>
      </c>
    </row>
    <row r="1083" spans="1:18" x14ac:dyDescent="0.25">
      <c r="A1083" t="s">
        <v>3062</v>
      </c>
      <c r="B1083" t="s">
        <v>3063</v>
      </c>
      <c r="C1083" t="s">
        <v>139</v>
      </c>
      <c r="D1083" s="1">
        <v>33690</v>
      </c>
      <c r="E1083" s="1">
        <v>34370</v>
      </c>
      <c r="F1083" t="s">
        <v>7</v>
      </c>
      <c r="G1083" s="67">
        <f t="shared" si="39"/>
        <v>0</v>
      </c>
      <c r="H1083" s="68">
        <f t="shared" si="38"/>
        <v>34.369999999999997</v>
      </c>
      <c r="I1083" t="s">
        <v>3</v>
      </c>
      <c r="J1083" t="s">
        <v>3064</v>
      </c>
      <c r="K1083" s="66">
        <v>2.2499999999999999E-2</v>
      </c>
      <c r="L1083" s="66">
        <v>2.4240000000000001E-2</v>
      </c>
      <c r="M1083" s="66">
        <v>0.104687040441</v>
      </c>
      <c r="N1083" s="69" t="s">
        <v>586</v>
      </c>
      <c r="O1083" s="69" t="s">
        <v>3065</v>
      </c>
      <c r="P1083">
        <v>2</v>
      </c>
      <c r="Q1083">
        <v>0</v>
      </c>
      <c r="R1083">
        <v>0</v>
      </c>
    </row>
    <row r="1084" spans="1:18" x14ac:dyDescent="0.25">
      <c r="A1084" t="s">
        <v>3066</v>
      </c>
      <c r="B1084" t="s">
        <v>3067</v>
      </c>
      <c r="C1084" t="s">
        <v>139</v>
      </c>
      <c r="D1084" s="1">
        <v>57260</v>
      </c>
      <c r="E1084" s="1">
        <v>58410</v>
      </c>
      <c r="F1084" t="s">
        <v>7</v>
      </c>
      <c r="G1084" s="67">
        <f t="shared" si="39"/>
        <v>0</v>
      </c>
      <c r="H1084" s="68">
        <f t="shared" si="38"/>
        <v>58.41</v>
      </c>
      <c r="I1084" t="s">
        <v>3</v>
      </c>
      <c r="J1084" t="s">
        <v>2306</v>
      </c>
      <c r="K1084" s="66">
        <v>5.6000000000000001E-2</v>
      </c>
      <c r="L1084" s="66">
        <v>6.055E-2</v>
      </c>
      <c r="M1084" s="66">
        <v>0.31638749999999999</v>
      </c>
      <c r="N1084" s="69" t="s">
        <v>586</v>
      </c>
      <c r="O1084" s="69" t="s">
        <v>3068</v>
      </c>
      <c r="P1084">
        <v>2</v>
      </c>
      <c r="Q1084">
        <v>0</v>
      </c>
      <c r="R1084">
        <v>0</v>
      </c>
    </row>
    <row r="1085" spans="1:18" x14ac:dyDescent="0.25">
      <c r="A1085" t="s">
        <v>3069</v>
      </c>
      <c r="B1085" t="s">
        <v>3070</v>
      </c>
      <c r="C1085" t="s">
        <v>139</v>
      </c>
      <c r="D1085" s="1">
        <v>57260</v>
      </c>
      <c r="E1085" s="1">
        <v>58410</v>
      </c>
      <c r="F1085" t="s">
        <v>7</v>
      </c>
      <c r="G1085" s="67">
        <f t="shared" si="39"/>
        <v>0</v>
      </c>
      <c r="H1085" s="68">
        <f t="shared" si="38"/>
        <v>58.41</v>
      </c>
      <c r="I1085" t="s">
        <v>3</v>
      </c>
      <c r="J1085" t="s">
        <v>3071</v>
      </c>
      <c r="K1085" s="66">
        <v>7.5999999999999998E-2</v>
      </c>
      <c r="L1085" s="66">
        <v>8.1909999999999997E-2</v>
      </c>
      <c r="M1085" s="66">
        <v>0.41874816176500002</v>
      </c>
      <c r="N1085" s="69" t="s">
        <v>586</v>
      </c>
      <c r="O1085" s="69" t="s">
        <v>3072</v>
      </c>
      <c r="P1085">
        <v>2</v>
      </c>
      <c r="Q1085">
        <v>0</v>
      </c>
      <c r="R1085">
        <v>0</v>
      </c>
    </row>
    <row r="1086" spans="1:18" x14ac:dyDescent="0.25">
      <c r="A1086" t="s">
        <v>3073</v>
      </c>
      <c r="B1086" t="s">
        <v>3074</v>
      </c>
      <c r="C1086" t="s">
        <v>139</v>
      </c>
      <c r="D1086" s="1">
        <v>57260</v>
      </c>
      <c r="E1086" s="1">
        <v>58410</v>
      </c>
      <c r="F1086" t="s">
        <v>7</v>
      </c>
      <c r="G1086" s="67">
        <f t="shared" si="39"/>
        <v>0</v>
      </c>
      <c r="H1086" s="68">
        <f t="shared" si="38"/>
        <v>58.41</v>
      </c>
      <c r="I1086" t="s">
        <v>3</v>
      </c>
      <c r="J1086" t="s">
        <v>3075</v>
      </c>
      <c r="K1086" s="66">
        <v>2.6800000000000001E-2</v>
      </c>
      <c r="L1086" s="66">
        <v>3.04E-2</v>
      </c>
      <c r="M1086" s="66">
        <v>0.24131250000000001</v>
      </c>
      <c r="N1086" s="69" t="s">
        <v>586</v>
      </c>
      <c r="O1086" s="69" t="s">
        <v>3076</v>
      </c>
      <c r="P1086">
        <v>2</v>
      </c>
      <c r="Q1086">
        <v>0</v>
      </c>
      <c r="R1086">
        <v>0</v>
      </c>
    </row>
    <row r="1087" spans="1:18" x14ac:dyDescent="0.25">
      <c r="A1087" t="s">
        <v>3077</v>
      </c>
      <c r="B1087" t="s">
        <v>3078</v>
      </c>
      <c r="C1087" t="s">
        <v>139</v>
      </c>
      <c r="D1087" s="1">
        <v>57260</v>
      </c>
      <c r="E1087" s="1">
        <v>58410</v>
      </c>
      <c r="F1087" t="s">
        <v>7</v>
      </c>
      <c r="G1087" s="67">
        <f t="shared" si="39"/>
        <v>0</v>
      </c>
      <c r="H1087" s="68">
        <f t="shared" si="38"/>
        <v>58.41</v>
      </c>
      <c r="I1087" t="s">
        <v>3</v>
      </c>
      <c r="J1087" t="s">
        <v>3079</v>
      </c>
      <c r="K1087" s="66">
        <v>3.3700000000000001E-2</v>
      </c>
      <c r="L1087" s="66">
        <v>3.7539999999999997E-2</v>
      </c>
      <c r="M1087" s="66">
        <v>0.23729062500000001</v>
      </c>
      <c r="N1087" s="69" t="s">
        <v>586</v>
      </c>
      <c r="O1087" s="69" t="s">
        <v>3080</v>
      </c>
      <c r="P1087">
        <v>2</v>
      </c>
      <c r="Q1087">
        <v>0</v>
      </c>
      <c r="R1087">
        <v>0</v>
      </c>
    </row>
    <row r="1088" spans="1:18" x14ac:dyDescent="0.25">
      <c r="A1088" t="s">
        <v>3081</v>
      </c>
      <c r="B1088" t="s">
        <v>3082</v>
      </c>
      <c r="C1088" t="s">
        <v>139</v>
      </c>
      <c r="D1088" s="1">
        <v>12250</v>
      </c>
      <c r="E1088" s="1">
        <v>12500</v>
      </c>
      <c r="F1088" t="s">
        <v>7</v>
      </c>
      <c r="G1088" s="67">
        <f t="shared" si="39"/>
        <v>0</v>
      </c>
      <c r="H1088" s="68">
        <f t="shared" si="38"/>
        <v>12.5</v>
      </c>
      <c r="I1088" t="s">
        <v>3</v>
      </c>
      <c r="J1088" t="s">
        <v>1322</v>
      </c>
      <c r="K1088" s="66">
        <v>6.6E-3</v>
      </c>
      <c r="L1088" s="66">
        <v>7.0099999999999997E-3</v>
      </c>
      <c r="M1088" s="66">
        <v>2.3729062499999998E-2</v>
      </c>
      <c r="N1088" s="69" t="s">
        <v>586</v>
      </c>
      <c r="O1088" s="69" t="s">
        <v>3083</v>
      </c>
      <c r="P1088">
        <v>1</v>
      </c>
      <c r="Q1088">
        <v>0</v>
      </c>
      <c r="R1088">
        <v>10</v>
      </c>
    </row>
    <row r="1089" spans="1:18" x14ac:dyDescent="0.25">
      <c r="A1089" t="s">
        <v>3084</v>
      </c>
      <c r="B1089" t="s">
        <v>3085</v>
      </c>
      <c r="C1089" t="s">
        <v>139</v>
      </c>
      <c r="D1089" s="1">
        <v>12250</v>
      </c>
      <c r="E1089" s="1">
        <v>12500</v>
      </c>
      <c r="F1089" t="s">
        <v>7</v>
      </c>
      <c r="G1089" s="67">
        <f t="shared" si="39"/>
        <v>0</v>
      </c>
      <c r="H1089" s="68">
        <f t="shared" si="38"/>
        <v>12.5</v>
      </c>
      <c r="I1089" t="s">
        <v>3</v>
      </c>
      <c r="J1089" t="s">
        <v>3086</v>
      </c>
      <c r="K1089" s="66">
        <v>6.4999999999999997E-3</v>
      </c>
      <c r="L1089" s="66">
        <v>6.79E-3</v>
      </c>
      <c r="M1089" s="66">
        <v>1.7362728659000001E-2</v>
      </c>
      <c r="N1089" s="69" t="s">
        <v>586</v>
      </c>
      <c r="O1089" s="69" t="s">
        <v>3087</v>
      </c>
      <c r="P1089">
        <v>1</v>
      </c>
      <c r="Q1089">
        <v>0</v>
      </c>
      <c r="R1089">
        <v>10</v>
      </c>
    </row>
    <row r="1090" spans="1:18" x14ac:dyDescent="0.25">
      <c r="A1090" t="s">
        <v>3088</v>
      </c>
      <c r="B1090" t="s">
        <v>3089</v>
      </c>
      <c r="C1090" t="s">
        <v>139</v>
      </c>
      <c r="D1090" s="1">
        <v>17460</v>
      </c>
      <c r="E1090" s="1">
        <v>17810</v>
      </c>
      <c r="F1090" t="s">
        <v>7</v>
      </c>
      <c r="G1090" s="67">
        <f t="shared" si="39"/>
        <v>0</v>
      </c>
      <c r="H1090" s="68">
        <f t="shared" si="38"/>
        <v>17.809999999999999</v>
      </c>
      <c r="I1090" t="s">
        <v>3</v>
      </c>
      <c r="J1090" t="s">
        <v>3090</v>
      </c>
      <c r="K1090" s="66">
        <v>1.0500000000000001E-2</v>
      </c>
      <c r="L1090" s="66">
        <v>1.12E-2</v>
      </c>
      <c r="M1090" s="66">
        <v>4.6680122950999998E-2</v>
      </c>
      <c r="N1090" s="69" t="s">
        <v>586</v>
      </c>
      <c r="O1090" s="69" t="s">
        <v>3091</v>
      </c>
      <c r="P1090">
        <v>1</v>
      </c>
      <c r="Q1090">
        <v>0</v>
      </c>
      <c r="R1090">
        <v>10</v>
      </c>
    </row>
    <row r="1091" spans="1:18" x14ac:dyDescent="0.25">
      <c r="A1091" t="s">
        <v>3092</v>
      </c>
      <c r="B1091" t="s">
        <v>3093</v>
      </c>
      <c r="C1091" t="s">
        <v>139</v>
      </c>
      <c r="D1091" s="1">
        <v>17460</v>
      </c>
      <c r="E1091" s="1">
        <v>17810</v>
      </c>
      <c r="F1091" t="s">
        <v>7</v>
      </c>
      <c r="G1091" s="67">
        <f t="shared" si="39"/>
        <v>0</v>
      </c>
      <c r="H1091" s="68">
        <f t="shared" si="38"/>
        <v>17.809999999999999</v>
      </c>
      <c r="I1091" t="s">
        <v>3</v>
      </c>
      <c r="J1091" t="s">
        <v>3094</v>
      </c>
      <c r="K1091" s="66">
        <v>1.4200000000000001E-2</v>
      </c>
      <c r="L1091" s="66">
        <v>1.54E-2</v>
      </c>
      <c r="M1091" s="66">
        <v>8.3749632352999995E-2</v>
      </c>
      <c r="N1091" s="69" t="s">
        <v>586</v>
      </c>
      <c r="O1091" s="69" t="s">
        <v>3095</v>
      </c>
      <c r="P1091">
        <v>1</v>
      </c>
      <c r="Q1091">
        <v>0</v>
      </c>
      <c r="R1091">
        <v>10</v>
      </c>
    </row>
    <row r="1092" spans="1:18" x14ac:dyDescent="0.25">
      <c r="A1092" t="s">
        <v>3096</v>
      </c>
      <c r="B1092" t="s">
        <v>3097</v>
      </c>
      <c r="C1092" t="s">
        <v>139</v>
      </c>
      <c r="D1092" s="1">
        <v>17460</v>
      </c>
      <c r="E1092" s="1">
        <v>17810</v>
      </c>
      <c r="F1092" t="s">
        <v>7</v>
      </c>
      <c r="G1092" s="67">
        <f t="shared" si="39"/>
        <v>0</v>
      </c>
      <c r="H1092" s="68">
        <f t="shared" si="38"/>
        <v>17.809999999999999</v>
      </c>
      <c r="I1092" t="s">
        <v>3</v>
      </c>
      <c r="J1092" t="s">
        <v>2904</v>
      </c>
      <c r="K1092" s="66">
        <v>1.0999999999999999E-2</v>
      </c>
      <c r="L1092" s="66">
        <v>1.192E-2</v>
      </c>
      <c r="M1092" s="66">
        <v>6.1901902173999997E-2</v>
      </c>
      <c r="N1092" s="69" t="s">
        <v>586</v>
      </c>
      <c r="O1092" s="69" t="s">
        <v>3098</v>
      </c>
      <c r="P1092">
        <v>1</v>
      </c>
      <c r="Q1092">
        <v>0</v>
      </c>
      <c r="R1092">
        <v>10</v>
      </c>
    </row>
    <row r="1093" spans="1:18" x14ac:dyDescent="0.25">
      <c r="A1093" t="s">
        <v>3099</v>
      </c>
      <c r="B1093" t="s">
        <v>3100</v>
      </c>
      <c r="C1093" t="s">
        <v>139</v>
      </c>
      <c r="D1093" s="1">
        <v>17460</v>
      </c>
      <c r="E1093" s="1">
        <v>17810</v>
      </c>
      <c r="F1093" t="s">
        <v>7</v>
      </c>
      <c r="G1093" s="67">
        <f t="shared" si="39"/>
        <v>0</v>
      </c>
      <c r="H1093" s="68">
        <f t="shared" si="38"/>
        <v>17.809999999999999</v>
      </c>
      <c r="I1093" t="s">
        <v>3</v>
      </c>
      <c r="J1093" t="s">
        <v>3101</v>
      </c>
      <c r="K1093" s="66">
        <v>1.3299999999999999E-2</v>
      </c>
      <c r="L1093" s="66">
        <v>1.4200000000000001E-2</v>
      </c>
      <c r="M1093" s="66">
        <v>6.32775E-2</v>
      </c>
      <c r="N1093" s="69" t="s">
        <v>586</v>
      </c>
      <c r="O1093" s="69" t="s">
        <v>3102</v>
      </c>
      <c r="P1093">
        <v>1</v>
      </c>
      <c r="Q1093">
        <v>0</v>
      </c>
      <c r="R1093">
        <v>10</v>
      </c>
    </row>
    <row r="1094" spans="1:18" x14ac:dyDescent="0.25">
      <c r="A1094" t="s">
        <v>3103</v>
      </c>
      <c r="B1094" t="s">
        <v>3104</v>
      </c>
      <c r="C1094" t="s">
        <v>139</v>
      </c>
      <c r="D1094" s="1">
        <v>12250</v>
      </c>
      <c r="E1094" s="1">
        <v>12500</v>
      </c>
      <c r="F1094" t="s">
        <v>7</v>
      </c>
      <c r="G1094" s="67">
        <f t="shared" si="39"/>
        <v>0</v>
      </c>
      <c r="H1094" s="68">
        <f t="shared" si="38"/>
        <v>12.5</v>
      </c>
      <c r="I1094" t="s">
        <v>3</v>
      </c>
      <c r="J1094" t="s">
        <v>3105</v>
      </c>
      <c r="K1094" s="66">
        <v>5.1000000000000004E-3</v>
      </c>
      <c r="L1094" s="66">
        <v>5.4000000000000003E-3</v>
      </c>
      <c r="M1094" s="66">
        <v>1.898325E-2</v>
      </c>
      <c r="N1094" s="69" t="s">
        <v>586</v>
      </c>
      <c r="O1094" s="69" t="s">
        <v>3106</v>
      </c>
      <c r="P1094">
        <v>1</v>
      </c>
      <c r="Q1094">
        <v>0</v>
      </c>
      <c r="R1094">
        <v>10</v>
      </c>
    </row>
    <row r="1095" spans="1:18" x14ac:dyDescent="0.25">
      <c r="A1095" t="s">
        <v>3107</v>
      </c>
      <c r="B1095" t="s">
        <v>3108</v>
      </c>
      <c r="C1095" t="s">
        <v>139</v>
      </c>
      <c r="D1095" s="1">
        <v>11430</v>
      </c>
      <c r="E1095" s="1">
        <v>11660</v>
      </c>
      <c r="F1095" t="s">
        <v>7</v>
      </c>
      <c r="G1095" s="67">
        <f t="shared" si="39"/>
        <v>0</v>
      </c>
      <c r="H1095" s="68">
        <f t="shared" si="38"/>
        <v>11.66</v>
      </c>
      <c r="I1095" t="s">
        <v>3</v>
      </c>
      <c r="J1095" t="s">
        <v>3109</v>
      </c>
      <c r="K1095" s="66">
        <v>4.1000000000000003E-3</v>
      </c>
      <c r="L1095" s="66">
        <v>4.3400000000000001E-3</v>
      </c>
      <c r="M1095" s="66">
        <v>1.3492916666999999E-2</v>
      </c>
      <c r="N1095" s="69" t="s">
        <v>586</v>
      </c>
      <c r="O1095" s="69" t="s">
        <v>3110</v>
      </c>
      <c r="P1095">
        <v>1</v>
      </c>
      <c r="Q1095">
        <v>0</v>
      </c>
      <c r="R1095">
        <v>10</v>
      </c>
    </row>
    <row r="1096" spans="1:18" x14ac:dyDescent="0.25">
      <c r="A1096" t="s">
        <v>3111</v>
      </c>
      <c r="B1096" t="s">
        <v>3112</v>
      </c>
      <c r="C1096" t="s">
        <v>139</v>
      </c>
      <c r="D1096" s="1">
        <v>11630</v>
      </c>
      <c r="E1096" s="1">
        <v>11870</v>
      </c>
      <c r="F1096" t="s">
        <v>7</v>
      </c>
      <c r="G1096" s="67">
        <f t="shared" si="39"/>
        <v>0</v>
      </c>
      <c r="H1096" s="68">
        <f t="shared" si="38"/>
        <v>11.87</v>
      </c>
      <c r="I1096" t="s">
        <v>3</v>
      </c>
      <c r="J1096" t="s">
        <v>2856</v>
      </c>
      <c r="K1096" s="66">
        <v>4.5999999999999999E-3</v>
      </c>
      <c r="L1096" s="66">
        <v>4.9199999999999999E-3</v>
      </c>
      <c r="M1096" s="66">
        <v>1.8974414063E-2</v>
      </c>
      <c r="N1096" s="69" t="s">
        <v>586</v>
      </c>
      <c r="O1096" s="69" t="s">
        <v>3113</v>
      </c>
      <c r="P1096">
        <v>1</v>
      </c>
      <c r="Q1096">
        <v>0</v>
      </c>
      <c r="R1096">
        <v>10</v>
      </c>
    </row>
    <row r="1097" spans="1:18" x14ac:dyDescent="0.25">
      <c r="A1097" t="s">
        <v>3114</v>
      </c>
      <c r="B1097" t="s">
        <v>3115</v>
      </c>
      <c r="C1097" t="s">
        <v>139</v>
      </c>
      <c r="D1097" s="1">
        <v>31080</v>
      </c>
      <c r="E1097" s="1">
        <v>31710</v>
      </c>
      <c r="F1097" t="s">
        <v>7</v>
      </c>
      <c r="G1097" s="67">
        <f t="shared" si="39"/>
        <v>0</v>
      </c>
      <c r="H1097" s="68">
        <f t="shared" si="38"/>
        <v>31.71</v>
      </c>
      <c r="I1097" t="s">
        <v>3</v>
      </c>
      <c r="J1097" t="s">
        <v>3116</v>
      </c>
      <c r="K1097" s="66">
        <v>8.6999999999999994E-3</v>
      </c>
      <c r="L1097" s="66">
        <v>9.11E-3</v>
      </c>
      <c r="M1097" s="66">
        <v>2.8474875E-2</v>
      </c>
      <c r="N1097" s="69" t="s">
        <v>586</v>
      </c>
      <c r="O1097" s="69" t="s">
        <v>3117</v>
      </c>
      <c r="P1097">
        <v>1</v>
      </c>
      <c r="Q1097">
        <v>0</v>
      </c>
      <c r="R1097">
        <v>10</v>
      </c>
    </row>
    <row r="1098" spans="1:18" x14ac:dyDescent="0.25">
      <c r="A1098" t="s">
        <v>3118</v>
      </c>
      <c r="B1098" t="s">
        <v>3119</v>
      </c>
      <c r="C1098" t="s">
        <v>139</v>
      </c>
      <c r="D1098" s="1">
        <v>31080</v>
      </c>
      <c r="E1098" s="1">
        <v>31710</v>
      </c>
      <c r="F1098" t="s">
        <v>7</v>
      </c>
      <c r="G1098" s="67">
        <f t="shared" si="39"/>
        <v>0</v>
      </c>
      <c r="H1098" s="68">
        <f t="shared" si="38"/>
        <v>31.71</v>
      </c>
      <c r="I1098" t="s">
        <v>3</v>
      </c>
      <c r="J1098" t="s">
        <v>3116</v>
      </c>
      <c r="K1098" s="66">
        <v>8.6999999999999994E-3</v>
      </c>
      <c r="L1098" s="66">
        <v>9.8300000000000002E-3</v>
      </c>
      <c r="M1098" s="66">
        <v>2.8474875E-2</v>
      </c>
      <c r="N1098" s="69" t="s">
        <v>586</v>
      </c>
      <c r="O1098" s="69" t="s">
        <v>3120</v>
      </c>
      <c r="P1098">
        <v>1</v>
      </c>
      <c r="Q1098">
        <v>0</v>
      </c>
      <c r="R1098">
        <v>10</v>
      </c>
    </row>
    <row r="1099" spans="1:18" x14ac:dyDescent="0.25">
      <c r="A1099" t="s">
        <v>3121</v>
      </c>
      <c r="B1099" t="s">
        <v>3122</v>
      </c>
      <c r="C1099" t="s">
        <v>139</v>
      </c>
      <c r="D1099" s="1">
        <v>31080</v>
      </c>
      <c r="E1099" s="1">
        <v>31710</v>
      </c>
      <c r="F1099" t="s">
        <v>7</v>
      </c>
      <c r="G1099" s="67">
        <f t="shared" si="39"/>
        <v>0</v>
      </c>
      <c r="H1099" s="68">
        <f t="shared" si="38"/>
        <v>31.71</v>
      </c>
      <c r="I1099" t="s">
        <v>3</v>
      </c>
      <c r="J1099" t="s">
        <v>3123</v>
      </c>
      <c r="K1099" s="66">
        <v>1.44E-2</v>
      </c>
      <c r="L1099" s="66">
        <v>1.506E-2</v>
      </c>
      <c r="M1099" s="66">
        <v>3.9548437499999999E-2</v>
      </c>
      <c r="N1099" s="69" t="s">
        <v>586</v>
      </c>
      <c r="O1099" s="69" t="s">
        <v>3124</v>
      </c>
      <c r="P1099">
        <v>1</v>
      </c>
      <c r="Q1099">
        <v>0</v>
      </c>
      <c r="R1099">
        <v>10</v>
      </c>
    </row>
    <row r="1100" spans="1:18" x14ac:dyDescent="0.25">
      <c r="A1100" t="s">
        <v>3125</v>
      </c>
      <c r="B1100" t="s">
        <v>3126</v>
      </c>
      <c r="C1100" t="s">
        <v>139</v>
      </c>
      <c r="D1100" s="1">
        <v>42400</v>
      </c>
      <c r="E1100" s="1">
        <v>43250</v>
      </c>
      <c r="F1100" t="s">
        <v>7</v>
      </c>
      <c r="G1100" s="67">
        <f t="shared" si="39"/>
        <v>0</v>
      </c>
      <c r="H1100" s="68">
        <f t="shared" si="38"/>
        <v>43.25</v>
      </c>
      <c r="I1100" t="s">
        <v>3</v>
      </c>
      <c r="J1100" t="s">
        <v>94</v>
      </c>
      <c r="K1100" s="66">
        <v>2.4799999999999999E-2</v>
      </c>
      <c r="L1100" s="66">
        <v>2.6290000000000001E-2</v>
      </c>
      <c r="M1100" s="66">
        <v>0.10951875</v>
      </c>
      <c r="N1100" s="69" t="s">
        <v>586</v>
      </c>
      <c r="O1100" s="69" t="s">
        <v>3127</v>
      </c>
      <c r="P1100">
        <v>1</v>
      </c>
      <c r="Q1100">
        <v>0</v>
      </c>
      <c r="R1100">
        <v>10</v>
      </c>
    </row>
    <row r="1101" spans="1:18" x14ac:dyDescent="0.25">
      <c r="A1101" t="s">
        <v>3128</v>
      </c>
      <c r="B1101" t="s">
        <v>3126</v>
      </c>
      <c r="C1101" t="s">
        <v>139</v>
      </c>
      <c r="D1101" s="1">
        <v>42400</v>
      </c>
      <c r="E1101" s="1">
        <v>43250</v>
      </c>
      <c r="F1101" t="s">
        <v>7</v>
      </c>
      <c r="G1101" s="67">
        <f t="shared" si="39"/>
        <v>0</v>
      </c>
      <c r="H1101" s="68">
        <f t="shared" si="38"/>
        <v>43.25</v>
      </c>
      <c r="I1101" t="s">
        <v>3</v>
      </c>
      <c r="J1101" t="s">
        <v>94</v>
      </c>
      <c r="K1101" s="66">
        <v>2.4E-2</v>
      </c>
      <c r="L1101" s="66">
        <v>2.5489999999999999E-2</v>
      </c>
      <c r="M1101" s="66">
        <v>0.10951875</v>
      </c>
      <c r="N1101" s="69" t="s">
        <v>586</v>
      </c>
      <c r="O1101" s="69" t="s">
        <v>3129</v>
      </c>
      <c r="P1101">
        <v>1</v>
      </c>
      <c r="Q1101">
        <v>0</v>
      </c>
      <c r="R1101">
        <v>10</v>
      </c>
    </row>
    <row r="1102" spans="1:18" x14ac:dyDescent="0.25">
      <c r="A1102" t="s">
        <v>3130</v>
      </c>
      <c r="B1102" t="s">
        <v>3131</v>
      </c>
      <c r="C1102" t="s">
        <v>139</v>
      </c>
      <c r="D1102" s="1">
        <v>42400</v>
      </c>
      <c r="E1102" s="1">
        <v>43250</v>
      </c>
      <c r="F1102" t="s">
        <v>7</v>
      </c>
      <c r="G1102" s="67">
        <f t="shared" si="39"/>
        <v>0</v>
      </c>
      <c r="H1102" s="68">
        <f t="shared" si="38"/>
        <v>43.25</v>
      </c>
      <c r="I1102" t="s">
        <v>3</v>
      </c>
      <c r="J1102" t="s">
        <v>2633</v>
      </c>
      <c r="K1102" s="66">
        <v>1.4999999999999999E-2</v>
      </c>
      <c r="L1102" s="66">
        <v>1.5980000000000001E-2</v>
      </c>
      <c r="M1102" s="66">
        <v>7.1187187499999999E-2</v>
      </c>
      <c r="N1102" s="69" t="s">
        <v>586</v>
      </c>
      <c r="O1102" s="69" t="s">
        <v>3132</v>
      </c>
      <c r="P1102">
        <v>1</v>
      </c>
      <c r="Q1102">
        <v>0</v>
      </c>
      <c r="R1102">
        <v>10</v>
      </c>
    </row>
    <row r="1103" spans="1:18" x14ac:dyDescent="0.25">
      <c r="A1103" t="s">
        <v>3133</v>
      </c>
      <c r="B1103" t="s">
        <v>3131</v>
      </c>
      <c r="C1103" t="s">
        <v>139</v>
      </c>
      <c r="D1103" s="1">
        <v>42400</v>
      </c>
      <c r="E1103" s="1">
        <v>43250</v>
      </c>
      <c r="F1103" t="s">
        <v>7</v>
      </c>
      <c r="G1103" s="67">
        <f t="shared" si="39"/>
        <v>0</v>
      </c>
      <c r="H1103" s="68">
        <f t="shared" si="38"/>
        <v>43.25</v>
      </c>
      <c r="I1103" t="s">
        <v>3</v>
      </c>
      <c r="J1103" t="s">
        <v>89</v>
      </c>
      <c r="K1103" s="66">
        <v>1.5599999999999999E-2</v>
      </c>
      <c r="L1103" s="66">
        <v>1.644E-2</v>
      </c>
      <c r="M1103" s="66">
        <v>5.9322656250000001E-2</v>
      </c>
      <c r="N1103" s="69" t="s">
        <v>586</v>
      </c>
      <c r="O1103" s="69" t="s">
        <v>3134</v>
      </c>
      <c r="P1103">
        <v>1</v>
      </c>
      <c r="Q1103">
        <v>0</v>
      </c>
      <c r="R1103">
        <v>10</v>
      </c>
    </row>
    <row r="1104" spans="1:18" x14ac:dyDescent="0.25">
      <c r="A1104" t="s">
        <v>3135</v>
      </c>
      <c r="B1104" t="s">
        <v>3131</v>
      </c>
      <c r="C1104" t="s">
        <v>139</v>
      </c>
      <c r="D1104" s="1">
        <v>42400</v>
      </c>
      <c r="E1104" s="1">
        <v>43250</v>
      </c>
      <c r="F1104" t="s">
        <v>7</v>
      </c>
      <c r="G1104" s="67">
        <f t="shared" si="39"/>
        <v>0</v>
      </c>
      <c r="H1104" s="68">
        <f t="shared" ref="H1104:H1167" si="40">(E1104-(E1104*G1104))/1000</f>
        <v>43.25</v>
      </c>
      <c r="I1104" t="s">
        <v>3</v>
      </c>
      <c r="J1104" t="s">
        <v>3136</v>
      </c>
      <c r="K1104" s="66">
        <v>1.5599999999999999E-2</v>
      </c>
      <c r="L1104" s="66">
        <v>1.6619999999999999E-2</v>
      </c>
      <c r="M1104" s="66">
        <v>7.4933881578999995E-2</v>
      </c>
      <c r="N1104" s="69" t="s">
        <v>586</v>
      </c>
      <c r="O1104" s="69" t="s">
        <v>3137</v>
      </c>
      <c r="P1104">
        <v>1</v>
      </c>
      <c r="Q1104">
        <v>0</v>
      </c>
      <c r="R1104">
        <v>10</v>
      </c>
    </row>
    <row r="1105" spans="1:18" x14ac:dyDescent="0.25">
      <c r="A1105" t="s">
        <v>3138</v>
      </c>
      <c r="B1105" t="s">
        <v>3131</v>
      </c>
      <c r="C1105" t="s">
        <v>139</v>
      </c>
      <c r="D1105" s="1">
        <v>42400</v>
      </c>
      <c r="E1105" s="1">
        <v>43250</v>
      </c>
      <c r="F1105" t="s">
        <v>7</v>
      </c>
      <c r="G1105" s="67">
        <f t="shared" si="39"/>
        <v>0</v>
      </c>
      <c r="H1105" s="68">
        <f t="shared" si="40"/>
        <v>43.25</v>
      </c>
      <c r="I1105" t="s">
        <v>3</v>
      </c>
      <c r="J1105" t="s">
        <v>2604</v>
      </c>
      <c r="K1105" s="66">
        <v>1.5299999999999999E-2</v>
      </c>
      <c r="L1105" s="66">
        <v>1.601E-2</v>
      </c>
      <c r="M1105" s="66">
        <v>5.273125E-2</v>
      </c>
      <c r="N1105" s="69" t="s">
        <v>586</v>
      </c>
      <c r="O1105" s="69" t="s">
        <v>3139</v>
      </c>
      <c r="P1105">
        <v>1</v>
      </c>
      <c r="Q1105">
        <v>0</v>
      </c>
      <c r="R1105">
        <v>10</v>
      </c>
    </row>
    <row r="1106" spans="1:18" x14ac:dyDescent="0.25">
      <c r="A1106" t="s">
        <v>3140</v>
      </c>
      <c r="B1106" t="s">
        <v>3131</v>
      </c>
      <c r="C1106" t="s">
        <v>139</v>
      </c>
      <c r="D1106" s="1">
        <v>42400</v>
      </c>
      <c r="E1106" s="1">
        <v>43250</v>
      </c>
      <c r="F1106" t="s">
        <v>7</v>
      </c>
      <c r="G1106" s="67">
        <f t="shared" si="39"/>
        <v>0</v>
      </c>
      <c r="H1106" s="68">
        <f t="shared" si="40"/>
        <v>43.25</v>
      </c>
      <c r="I1106" t="s">
        <v>3</v>
      </c>
      <c r="J1106" t="s">
        <v>3141</v>
      </c>
      <c r="K1106" s="66">
        <v>1.9199999999999998E-2</v>
      </c>
      <c r="L1106" s="66">
        <v>2.043E-2</v>
      </c>
      <c r="M1106" s="66">
        <v>9.4916249999999994E-2</v>
      </c>
      <c r="N1106" s="69" t="s">
        <v>586</v>
      </c>
      <c r="O1106" s="69" t="s">
        <v>3142</v>
      </c>
      <c r="P1106">
        <v>1</v>
      </c>
      <c r="Q1106">
        <v>0</v>
      </c>
      <c r="R1106">
        <v>10</v>
      </c>
    </row>
    <row r="1107" spans="1:18" x14ac:dyDescent="0.25">
      <c r="A1107" t="s">
        <v>3143</v>
      </c>
      <c r="B1107" t="s">
        <v>3144</v>
      </c>
      <c r="C1107" t="s">
        <v>139</v>
      </c>
      <c r="D1107" s="1">
        <v>42400</v>
      </c>
      <c r="E1107" s="1">
        <v>43250</v>
      </c>
      <c r="F1107" t="s">
        <v>7</v>
      </c>
      <c r="G1107" s="67">
        <f t="shared" si="39"/>
        <v>0</v>
      </c>
      <c r="H1107" s="68">
        <f t="shared" si="40"/>
        <v>43.25</v>
      </c>
      <c r="I1107" t="s">
        <v>3</v>
      </c>
      <c r="J1107" t="s">
        <v>1356</v>
      </c>
      <c r="K1107" s="66">
        <v>1.6199999999999999E-2</v>
      </c>
      <c r="L1107" s="66">
        <v>1.7149999999999999E-2</v>
      </c>
      <c r="M1107" s="66">
        <v>6.7797321428999996E-2</v>
      </c>
      <c r="N1107" s="69" t="s">
        <v>586</v>
      </c>
      <c r="O1107" s="69" t="s">
        <v>3145</v>
      </c>
      <c r="P1107">
        <v>1</v>
      </c>
      <c r="Q1107">
        <v>0</v>
      </c>
      <c r="R1107">
        <v>10</v>
      </c>
    </row>
    <row r="1108" spans="1:18" x14ac:dyDescent="0.25">
      <c r="A1108" t="s">
        <v>3146</v>
      </c>
      <c r="B1108" t="s">
        <v>3147</v>
      </c>
      <c r="C1108" t="s">
        <v>139</v>
      </c>
      <c r="D1108" s="1">
        <v>42400</v>
      </c>
      <c r="E1108" s="1">
        <v>43250</v>
      </c>
      <c r="F1108" t="s">
        <v>7</v>
      </c>
      <c r="G1108" s="67">
        <f t="shared" si="39"/>
        <v>0</v>
      </c>
      <c r="H1108" s="68">
        <f t="shared" si="40"/>
        <v>43.25</v>
      </c>
      <c r="I1108" t="s">
        <v>3</v>
      </c>
      <c r="J1108" t="s">
        <v>3148</v>
      </c>
      <c r="K1108" s="66">
        <v>2.6800000000000001E-2</v>
      </c>
      <c r="L1108" s="66">
        <v>2.7910000000000001E-2</v>
      </c>
      <c r="M1108" s="66">
        <v>8.1356785713999999E-2</v>
      </c>
      <c r="N1108" s="69" t="s">
        <v>586</v>
      </c>
      <c r="O1108" s="69" t="s">
        <v>3149</v>
      </c>
      <c r="P1108">
        <v>1</v>
      </c>
      <c r="Q1108">
        <v>0</v>
      </c>
      <c r="R1108">
        <v>10</v>
      </c>
    </row>
    <row r="1109" spans="1:18" x14ac:dyDescent="0.25">
      <c r="A1109" t="s">
        <v>3150</v>
      </c>
      <c r="B1109" t="s">
        <v>3151</v>
      </c>
      <c r="C1109" t="s">
        <v>139</v>
      </c>
      <c r="D1109" s="1">
        <v>32310</v>
      </c>
      <c r="E1109" s="1">
        <v>32960</v>
      </c>
      <c r="F1109" t="s">
        <v>7</v>
      </c>
      <c r="G1109" s="67">
        <f t="shared" si="39"/>
        <v>0</v>
      </c>
      <c r="H1109" s="68">
        <f t="shared" si="40"/>
        <v>32.96</v>
      </c>
      <c r="I1109" t="s">
        <v>3</v>
      </c>
      <c r="J1109" t="s">
        <v>3152</v>
      </c>
      <c r="K1109" s="66">
        <v>7.0000000000000001E-3</v>
      </c>
      <c r="L1109" s="66">
        <v>8.0000000000000002E-3</v>
      </c>
      <c r="M1109" s="66">
        <v>4.4976388888999998E-2</v>
      </c>
      <c r="N1109" s="69" t="s">
        <v>586</v>
      </c>
      <c r="O1109" s="69" t="s">
        <v>3153</v>
      </c>
      <c r="P1109">
        <v>2</v>
      </c>
      <c r="Q1109">
        <v>0</v>
      </c>
      <c r="R1109">
        <v>0</v>
      </c>
    </row>
    <row r="1110" spans="1:18" x14ac:dyDescent="0.25">
      <c r="A1110" t="s">
        <v>3154</v>
      </c>
      <c r="B1110" t="s">
        <v>3151</v>
      </c>
      <c r="C1110" t="s">
        <v>51</v>
      </c>
      <c r="D1110" s="1">
        <v>32310</v>
      </c>
      <c r="E1110" s="1">
        <v>32960</v>
      </c>
      <c r="F1110" t="s">
        <v>7</v>
      </c>
      <c r="G1110" s="67">
        <f t="shared" si="39"/>
        <v>0</v>
      </c>
      <c r="H1110" s="68">
        <f t="shared" si="40"/>
        <v>32.96</v>
      </c>
      <c r="I1110" t="s">
        <v>3</v>
      </c>
      <c r="J1110" t="s">
        <v>10789</v>
      </c>
      <c r="K1110" s="66">
        <v>7.0000000000000001E-3</v>
      </c>
      <c r="L1110" s="66">
        <v>8.5500000000000003E-3</v>
      </c>
      <c r="M1110" s="66">
        <v>4.4976388888999998E-2</v>
      </c>
      <c r="N1110" s="69" t="s">
        <v>586</v>
      </c>
      <c r="O1110" s="69" t="s">
        <v>3155</v>
      </c>
      <c r="P1110">
        <v>2</v>
      </c>
      <c r="Q1110">
        <v>0</v>
      </c>
      <c r="R1110">
        <v>0</v>
      </c>
    </row>
    <row r="1111" spans="1:18" x14ac:dyDescent="0.25">
      <c r="A1111" t="s">
        <v>3156</v>
      </c>
      <c r="B1111" t="s">
        <v>3151</v>
      </c>
      <c r="C1111" t="s">
        <v>54</v>
      </c>
      <c r="D1111" s="1">
        <v>32310</v>
      </c>
      <c r="E1111" s="1">
        <v>32960</v>
      </c>
      <c r="F1111" t="s">
        <v>7</v>
      </c>
      <c r="G1111" s="67">
        <f t="shared" si="39"/>
        <v>0</v>
      </c>
      <c r="H1111" s="68">
        <f t="shared" si="40"/>
        <v>32.96</v>
      </c>
      <c r="I1111" t="s">
        <v>3</v>
      </c>
      <c r="J1111" t="s">
        <v>10789</v>
      </c>
      <c r="K1111" s="66">
        <v>7.0000000000000001E-3</v>
      </c>
      <c r="L1111" s="66">
        <v>8.5199999999999998E-3</v>
      </c>
      <c r="M1111" s="66">
        <v>4.4976388888999998E-2</v>
      </c>
      <c r="N1111" s="69" t="s">
        <v>586</v>
      </c>
      <c r="O1111" s="69" t="s">
        <v>3157</v>
      </c>
      <c r="P1111">
        <v>2</v>
      </c>
      <c r="Q1111">
        <v>0</v>
      </c>
      <c r="R1111">
        <v>0</v>
      </c>
    </row>
    <row r="1112" spans="1:18" x14ac:dyDescent="0.25">
      <c r="A1112" t="s">
        <v>3158</v>
      </c>
      <c r="B1112" t="s">
        <v>3159</v>
      </c>
      <c r="C1112" t="s">
        <v>139</v>
      </c>
      <c r="D1112" s="1">
        <v>29550</v>
      </c>
      <c r="E1112" s="1">
        <v>30150</v>
      </c>
      <c r="F1112" t="s">
        <v>7</v>
      </c>
      <c r="G1112" s="67">
        <f t="shared" si="39"/>
        <v>0</v>
      </c>
      <c r="H1112" s="68">
        <f t="shared" si="40"/>
        <v>30.15</v>
      </c>
      <c r="I1112" t="s">
        <v>3</v>
      </c>
      <c r="J1112" t="s">
        <v>3160</v>
      </c>
      <c r="K1112" s="66">
        <v>9.7000000000000003E-3</v>
      </c>
      <c r="L1112" s="66">
        <v>1.0800000000000001E-2</v>
      </c>
      <c r="M1112" s="66">
        <v>4.5998579545000001E-2</v>
      </c>
      <c r="N1112" s="69" t="s">
        <v>586</v>
      </c>
      <c r="O1112" s="69" t="s">
        <v>3161</v>
      </c>
      <c r="P1112">
        <v>2</v>
      </c>
      <c r="Q1112">
        <v>0</v>
      </c>
      <c r="R1112">
        <v>0</v>
      </c>
    </row>
    <row r="1113" spans="1:18" x14ac:dyDescent="0.25">
      <c r="A1113" t="s">
        <v>3162</v>
      </c>
      <c r="B1113" t="s">
        <v>3159</v>
      </c>
      <c r="C1113" t="s">
        <v>51</v>
      </c>
      <c r="D1113" s="1">
        <v>29550</v>
      </c>
      <c r="E1113" s="1">
        <v>30150</v>
      </c>
      <c r="F1113" t="s">
        <v>7</v>
      </c>
      <c r="G1113" s="67">
        <f t="shared" si="39"/>
        <v>0</v>
      </c>
      <c r="H1113" s="68">
        <f t="shared" si="40"/>
        <v>30.15</v>
      </c>
      <c r="I1113" t="s">
        <v>3</v>
      </c>
      <c r="J1113" t="s">
        <v>3163</v>
      </c>
      <c r="K1113" s="66">
        <v>8.9999999999999993E-3</v>
      </c>
      <c r="L1113" s="66">
        <v>1.0030000000000001E-2</v>
      </c>
      <c r="M1113" s="66">
        <v>4.5998579545000001E-2</v>
      </c>
      <c r="N1113" s="69" t="s">
        <v>586</v>
      </c>
      <c r="O1113" s="69" t="s">
        <v>3164</v>
      </c>
      <c r="P1113">
        <v>2</v>
      </c>
      <c r="Q1113">
        <v>0</v>
      </c>
      <c r="R1113">
        <v>0</v>
      </c>
    </row>
    <row r="1114" spans="1:18" x14ac:dyDescent="0.25">
      <c r="A1114" t="s">
        <v>3165</v>
      </c>
      <c r="B1114" t="s">
        <v>3159</v>
      </c>
      <c r="C1114" t="s">
        <v>54</v>
      </c>
      <c r="D1114" s="1">
        <v>29550</v>
      </c>
      <c r="E1114" s="1">
        <v>30150</v>
      </c>
      <c r="F1114" t="s">
        <v>7</v>
      </c>
      <c r="G1114" s="67">
        <f t="shared" si="39"/>
        <v>0</v>
      </c>
      <c r="H1114" s="68">
        <f t="shared" si="40"/>
        <v>30.15</v>
      </c>
      <c r="I1114" t="s">
        <v>3</v>
      </c>
      <c r="J1114" t="s">
        <v>3163</v>
      </c>
      <c r="K1114" s="66">
        <v>8.9999999999999993E-3</v>
      </c>
      <c r="L1114" s="66">
        <v>1.0030000000000001E-2</v>
      </c>
      <c r="M1114" s="66">
        <v>4.5998579545000001E-2</v>
      </c>
      <c r="N1114" s="69" t="s">
        <v>586</v>
      </c>
      <c r="O1114" s="69" t="s">
        <v>3166</v>
      </c>
      <c r="P1114">
        <v>2</v>
      </c>
      <c r="Q1114">
        <v>0</v>
      </c>
      <c r="R1114">
        <v>0</v>
      </c>
    </row>
    <row r="1115" spans="1:18" x14ac:dyDescent="0.25">
      <c r="A1115" t="s">
        <v>3167</v>
      </c>
      <c r="B1115" t="s">
        <v>3168</v>
      </c>
      <c r="C1115" t="s">
        <v>139</v>
      </c>
      <c r="D1115" s="1">
        <v>18670</v>
      </c>
      <c r="E1115" s="1">
        <v>19050</v>
      </c>
      <c r="F1115" t="s">
        <v>7</v>
      </c>
      <c r="G1115" s="67">
        <f t="shared" si="39"/>
        <v>0</v>
      </c>
      <c r="H1115" s="68">
        <f t="shared" si="40"/>
        <v>19.05</v>
      </c>
      <c r="I1115" t="s">
        <v>3</v>
      </c>
      <c r="J1115" t="s">
        <v>3169</v>
      </c>
      <c r="K1115" s="66">
        <v>4.4999999999999997E-3</v>
      </c>
      <c r="L1115" s="66">
        <v>5.3899999999999998E-3</v>
      </c>
      <c r="M1115" s="66">
        <v>3.7948828125E-2</v>
      </c>
      <c r="N1115" s="69" t="s">
        <v>586</v>
      </c>
      <c r="O1115" s="69" t="s">
        <v>3170</v>
      </c>
      <c r="P1115">
        <v>2</v>
      </c>
      <c r="Q1115">
        <v>0</v>
      </c>
      <c r="R1115">
        <v>0</v>
      </c>
    </row>
    <row r="1116" spans="1:18" x14ac:dyDescent="0.25">
      <c r="A1116" t="s">
        <v>3171</v>
      </c>
      <c r="B1116" t="s">
        <v>3168</v>
      </c>
      <c r="C1116" t="s">
        <v>51</v>
      </c>
      <c r="D1116" s="1">
        <v>18670</v>
      </c>
      <c r="E1116" s="1">
        <v>19050</v>
      </c>
      <c r="F1116" t="s">
        <v>7</v>
      </c>
      <c r="G1116" s="67">
        <f t="shared" si="39"/>
        <v>0</v>
      </c>
      <c r="H1116" s="68">
        <f t="shared" si="40"/>
        <v>19.05</v>
      </c>
      <c r="I1116" t="s">
        <v>3</v>
      </c>
      <c r="J1116" t="s">
        <v>3172</v>
      </c>
      <c r="K1116" s="66">
        <v>4.4999999999999997E-3</v>
      </c>
      <c r="L1116" s="66">
        <v>6.7000000000000002E-3</v>
      </c>
      <c r="M1116" s="66">
        <v>6.4259999999999998E-2</v>
      </c>
      <c r="N1116" s="69" t="s">
        <v>586</v>
      </c>
      <c r="O1116" s="69" t="s">
        <v>3173</v>
      </c>
      <c r="P1116">
        <v>2</v>
      </c>
      <c r="Q1116">
        <v>0</v>
      </c>
      <c r="R1116">
        <v>0</v>
      </c>
    </row>
    <row r="1117" spans="1:18" x14ac:dyDescent="0.25">
      <c r="A1117" t="s">
        <v>3174</v>
      </c>
      <c r="B1117" t="s">
        <v>3168</v>
      </c>
      <c r="C1117" t="s">
        <v>54</v>
      </c>
      <c r="D1117" s="1">
        <v>18670</v>
      </c>
      <c r="E1117" s="1">
        <v>19050</v>
      </c>
      <c r="F1117" t="s">
        <v>7</v>
      </c>
      <c r="G1117" s="67">
        <f t="shared" si="39"/>
        <v>0</v>
      </c>
      <c r="H1117" s="68">
        <f t="shared" si="40"/>
        <v>19.05</v>
      </c>
      <c r="I1117" t="s">
        <v>3</v>
      </c>
      <c r="J1117" t="s">
        <v>3172</v>
      </c>
      <c r="K1117" s="66">
        <v>4.4999999999999997E-3</v>
      </c>
      <c r="L1117" s="66">
        <v>6.7000000000000002E-3</v>
      </c>
      <c r="M1117" s="66">
        <v>6.4259999999999998E-2</v>
      </c>
      <c r="N1117" s="69" t="s">
        <v>586</v>
      </c>
      <c r="O1117" s="69" t="s">
        <v>3175</v>
      </c>
      <c r="P1117">
        <v>2</v>
      </c>
      <c r="Q1117">
        <v>0</v>
      </c>
      <c r="R1117">
        <v>0</v>
      </c>
    </row>
    <row r="1118" spans="1:18" x14ac:dyDescent="0.25">
      <c r="A1118" t="s">
        <v>3176</v>
      </c>
      <c r="B1118" t="s">
        <v>3177</v>
      </c>
      <c r="C1118" t="s">
        <v>139</v>
      </c>
      <c r="D1118" s="1">
        <v>35140</v>
      </c>
      <c r="E1118" s="1">
        <v>35850</v>
      </c>
      <c r="F1118" t="s">
        <v>7</v>
      </c>
      <c r="G1118" s="67">
        <f t="shared" si="39"/>
        <v>0</v>
      </c>
      <c r="H1118" s="68">
        <f t="shared" si="40"/>
        <v>35.85</v>
      </c>
      <c r="I1118" t="s">
        <v>3</v>
      </c>
      <c r="J1118" t="s">
        <v>3178</v>
      </c>
      <c r="K1118" s="66">
        <v>1.4200000000000001E-2</v>
      </c>
      <c r="L1118" s="66">
        <v>1.5640000000000001E-2</v>
      </c>
      <c r="M1118" s="66">
        <v>8.6813643292999995E-2</v>
      </c>
      <c r="N1118" s="69" t="s">
        <v>586</v>
      </c>
      <c r="O1118" s="69" t="s">
        <v>3179</v>
      </c>
      <c r="P1118">
        <v>2</v>
      </c>
      <c r="Q1118">
        <v>0</v>
      </c>
      <c r="R1118">
        <v>0</v>
      </c>
    </row>
    <row r="1119" spans="1:18" x14ac:dyDescent="0.25">
      <c r="A1119" t="s">
        <v>3180</v>
      </c>
      <c r="B1119" t="s">
        <v>3177</v>
      </c>
      <c r="C1119" t="s">
        <v>51</v>
      </c>
      <c r="D1119" s="1">
        <v>35140</v>
      </c>
      <c r="E1119" s="1">
        <v>35850</v>
      </c>
      <c r="F1119" t="s">
        <v>7</v>
      </c>
      <c r="G1119" s="67">
        <f t="shared" si="39"/>
        <v>0</v>
      </c>
      <c r="H1119" s="68">
        <f t="shared" si="40"/>
        <v>35.85</v>
      </c>
      <c r="I1119" t="s">
        <v>3</v>
      </c>
      <c r="J1119" t="s">
        <v>3181</v>
      </c>
      <c r="K1119" s="66">
        <v>1.4200000000000001E-2</v>
      </c>
      <c r="L1119" s="66">
        <v>1.5259999999999999E-2</v>
      </c>
      <c r="M1119" s="66">
        <v>6.32775E-2</v>
      </c>
      <c r="N1119" s="69" t="s">
        <v>586</v>
      </c>
      <c r="O1119" s="69" t="s">
        <v>3182</v>
      </c>
      <c r="P1119">
        <v>2</v>
      </c>
      <c r="Q1119">
        <v>0</v>
      </c>
      <c r="R1119">
        <v>0</v>
      </c>
    </row>
    <row r="1120" spans="1:18" x14ac:dyDescent="0.25">
      <c r="A1120" t="s">
        <v>3183</v>
      </c>
      <c r="B1120" t="s">
        <v>3177</v>
      </c>
      <c r="C1120" t="s">
        <v>54</v>
      </c>
      <c r="D1120" s="1">
        <v>35140</v>
      </c>
      <c r="E1120" s="1">
        <v>35850</v>
      </c>
      <c r="F1120" t="s">
        <v>7</v>
      </c>
      <c r="G1120" s="67">
        <f t="shared" si="39"/>
        <v>0</v>
      </c>
      <c r="H1120" s="68">
        <f t="shared" si="40"/>
        <v>35.85</v>
      </c>
      <c r="I1120" t="s">
        <v>3</v>
      </c>
      <c r="J1120" t="s">
        <v>3181</v>
      </c>
      <c r="K1120" s="66">
        <v>1.4200000000000001E-2</v>
      </c>
      <c r="L1120" s="66">
        <v>1.5259999999999999E-2</v>
      </c>
      <c r="M1120" s="66">
        <v>6.32775E-2</v>
      </c>
      <c r="N1120" s="69" t="s">
        <v>586</v>
      </c>
      <c r="O1120" s="69" t="s">
        <v>3184</v>
      </c>
      <c r="P1120">
        <v>2</v>
      </c>
      <c r="Q1120">
        <v>0</v>
      </c>
      <c r="R1120">
        <v>0</v>
      </c>
    </row>
    <row r="1121" spans="1:18" x14ac:dyDescent="0.25">
      <c r="A1121" t="s">
        <v>3185</v>
      </c>
      <c r="B1121" t="s">
        <v>3186</v>
      </c>
      <c r="C1121" t="s">
        <v>139</v>
      </c>
      <c r="D1121" s="1">
        <v>33330</v>
      </c>
      <c r="E1121" s="1">
        <v>34000</v>
      </c>
      <c r="F1121" t="s">
        <v>7</v>
      </c>
      <c r="G1121" s="67">
        <f t="shared" si="39"/>
        <v>0</v>
      </c>
      <c r="H1121" s="68">
        <f t="shared" si="40"/>
        <v>34</v>
      </c>
      <c r="I1121" t="s">
        <v>3</v>
      </c>
      <c r="J1121" t="s">
        <v>3187</v>
      </c>
      <c r="K1121" s="66">
        <v>1.89E-2</v>
      </c>
      <c r="L1121" s="66">
        <v>2.0719999999999999E-2</v>
      </c>
      <c r="M1121" s="66">
        <v>0.124889802632</v>
      </c>
      <c r="N1121" s="69" t="s">
        <v>586</v>
      </c>
      <c r="O1121" s="69" t="s">
        <v>3188</v>
      </c>
      <c r="P1121">
        <v>2</v>
      </c>
      <c r="Q1121">
        <v>0</v>
      </c>
      <c r="R1121">
        <v>0</v>
      </c>
    </row>
    <row r="1122" spans="1:18" x14ac:dyDescent="0.25">
      <c r="A1122" t="s">
        <v>3189</v>
      </c>
      <c r="B1122" t="s">
        <v>3186</v>
      </c>
      <c r="C1122" t="s">
        <v>51</v>
      </c>
      <c r="D1122" s="1">
        <v>33330</v>
      </c>
      <c r="E1122" s="1">
        <v>34000</v>
      </c>
      <c r="F1122" t="s">
        <v>7</v>
      </c>
      <c r="G1122" s="67">
        <f t="shared" si="39"/>
        <v>0</v>
      </c>
      <c r="H1122" s="68">
        <f t="shared" si="40"/>
        <v>34</v>
      </c>
      <c r="I1122" t="s">
        <v>3</v>
      </c>
      <c r="J1122" t="s">
        <v>3187</v>
      </c>
      <c r="K1122" s="66">
        <v>1.7999999999999999E-2</v>
      </c>
      <c r="L1122" s="66">
        <v>1.9820000000000001E-2</v>
      </c>
      <c r="M1122" s="66">
        <v>0.124889802632</v>
      </c>
      <c r="N1122" s="69" t="s">
        <v>586</v>
      </c>
      <c r="O1122" s="69" t="s">
        <v>3190</v>
      </c>
      <c r="P1122">
        <v>2</v>
      </c>
      <c r="Q1122">
        <v>0</v>
      </c>
      <c r="R1122">
        <v>0</v>
      </c>
    </row>
    <row r="1123" spans="1:18" x14ac:dyDescent="0.25">
      <c r="A1123" t="s">
        <v>3191</v>
      </c>
      <c r="B1123" t="s">
        <v>3186</v>
      </c>
      <c r="C1123" t="s">
        <v>54</v>
      </c>
      <c r="D1123" s="1">
        <v>33330</v>
      </c>
      <c r="E1123" s="1">
        <v>34000</v>
      </c>
      <c r="F1123" t="s">
        <v>7</v>
      </c>
      <c r="G1123" s="67">
        <f t="shared" si="39"/>
        <v>0</v>
      </c>
      <c r="H1123" s="68">
        <f t="shared" si="40"/>
        <v>34</v>
      </c>
      <c r="I1123" t="s">
        <v>3</v>
      </c>
      <c r="J1123" t="s">
        <v>3187</v>
      </c>
      <c r="K1123" s="66">
        <v>1.7999999999999999E-2</v>
      </c>
      <c r="L1123" s="66">
        <v>1.9820000000000001E-2</v>
      </c>
      <c r="M1123" s="66">
        <v>0.124889802632</v>
      </c>
      <c r="N1123" s="69" t="s">
        <v>586</v>
      </c>
      <c r="O1123" s="69" t="s">
        <v>3192</v>
      </c>
      <c r="P1123">
        <v>2</v>
      </c>
      <c r="Q1123">
        <v>0</v>
      </c>
      <c r="R1123">
        <v>0</v>
      </c>
    </row>
    <row r="1124" spans="1:18" x14ac:dyDescent="0.25">
      <c r="A1124" t="s">
        <v>3193</v>
      </c>
      <c r="B1124" t="s">
        <v>3194</v>
      </c>
      <c r="C1124" t="s">
        <v>139</v>
      </c>
      <c r="D1124" s="1">
        <v>25660</v>
      </c>
      <c r="E1124" s="1">
        <v>26180</v>
      </c>
      <c r="F1124" t="s">
        <v>7</v>
      </c>
      <c r="G1124" s="67">
        <f t="shared" si="39"/>
        <v>0</v>
      </c>
      <c r="H1124" s="68">
        <f t="shared" si="40"/>
        <v>26.18</v>
      </c>
      <c r="I1124" t="s">
        <v>3</v>
      </c>
      <c r="J1124" t="s">
        <v>3195</v>
      </c>
      <c r="K1124" s="66">
        <v>6.0000000000000001E-3</v>
      </c>
      <c r="L1124" s="66">
        <v>6.79E-3</v>
      </c>
      <c r="M1124" s="66">
        <v>4.1874816176000001E-2</v>
      </c>
      <c r="N1124" s="69" t="s">
        <v>586</v>
      </c>
      <c r="O1124" s="69" t="s">
        <v>3196</v>
      </c>
      <c r="P1124">
        <v>2</v>
      </c>
      <c r="Q1124">
        <v>0</v>
      </c>
      <c r="R1124">
        <v>0</v>
      </c>
    </row>
    <row r="1125" spans="1:18" x14ac:dyDescent="0.25">
      <c r="A1125" t="s">
        <v>3197</v>
      </c>
      <c r="B1125" t="s">
        <v>3194</v>
      </c>
      <c r="C1125" t="s">
        <v>51</v>
      </c>
      <c r="D1125" s="1">
        <v>25660</v>
      </c>
      <c r="E1125" s="1">
        <v>26180</v>
      </c>
      <c r="F1125" t="s">
        <v>7</v>
      </c>
      <c r="G1125" s="67">
        <f t="shared" si="39"/>
        <v>0</v>
      </c>
      <c r="H1125" s="68">
        <f t="shared" si="40"/>
        <v>26.18</v>
      </c>
      <c r="I1125" t="s">
        <v>3</v>
      </c>
      <c r="J1125" t="s">
        <v>3195</v>
      </c>
      <c r="K1125" s="66">
        <v>6.0000000000000001E-3</v>
      </c>
      <c r="L1125" s="66">
        <v>6.79E-3</v>
      </c>
      <c r="M1125" s="66">
        <v>4.1874816176000001E-2</v>
      </c>
      <c r="N1125" s="69" t="s">
        <v>586</v>
      </c>
      <c r="O1125" s="69" t="s">
        <v>3198</v>
      </c>
      <c r="P1125">
        <v>2</v>
      </c>
      <c r="Q1125">
        <v>0</v>
      </c>
      <c r="R1125">
        <v>0</v>
      </c>
    </row>
    <row r="1126" spans="1:18" x14ac:dyDescent="0.25">
      <c r="A1126" t="s">
        <v>3199</v>
      </c>
      <c r="B1126" t="s">
        <v>3194</v>
      </c>
      <c r="C1126" t="s">
        <v>54</v>
      </c>
      <c r="D1126" s="1">
        <v>25660</v>
      </c>
      <c r="E1126" s="1">
        <v>26180</v>
      </c>
      <c r="F1126" t="s">
        <v>7</v>
      </c>
      <c r="G1126" s="67">
        <f t="shared" si="39"/>
        <v>0</v>
      </c>
      <c r="H1126" s="68">
        <f t="shared" si="40"/>
        <v>26.18</v>
      </c>
      <c r="I1126" t="s">
        <v>3</v>
      </c>
      <c r="J1126" t="s">
        <v>3195</v>
      </c>
      <c r="K1126" s="66">
        <v>6.0000000000000001E-3</v>
      </c>
      <c r="L1126" s="66">
        <v>6.79E-3</v>
      </c>
      <c r="M1126" s="66">
        <v>4.1874816176000001E-2</v>
      </c>
      <c r="N1126" s="69" t="s">
        <v>586</v>
      </c>
      <c r="O1126" s="69" t="s">
        <v>3200</v>
      </c>
      <c r="P1126">
        <v>2</v>
      </c>
      <c r="Q1126">
        <v>0</v>
      </c>
      <c r="R1126">
        <v>0</v>
      </c>
    </row>
    <row r="1127" spans="1:18" x14ac:dyDescent="0.25">
      <c r="A1127" t="s">
        <v>3201</v>
      </c>
      <c r="B1127" t="s">
        <v>3202</v>
      </c>
      <c r="C1127" t="s">
        <v>139</v>
      </c>
      <c r="D1127" s="1">
        <v>22970</v>
      </c>
      <c r="E1127" s="1">
        <v>23430</v>
      </c>
      <c r="F1127" t="s">
        <v>7</v>
      </c>
      <c r="G1127" s="67">
        <f t="shared" si="39"/>
        <v>0</v>
      </c>
      <c r="H1127" s="68">
        <f t="shared" si="40"/>
        <v>23.43</v>
      </c>
      <c r="I1127" t="s">
        <v>3</v>
      </c>
      <c r="J1127" t="s">
        <v>3203</v>
      </c>
      <c r="K1127" s="66">
        <v>1.2500000000000001E-2</v>
      </c>
      <c r="L1127" s="66">
        <v>1.354E-2</v>
      </c>
      <c r="M1127" s="66">
        <v>7.6959121621999999E-2</v>
      </c>
      <c r="N1127" s="69" t="s">
        <v>586</v>
      </c>
      <c r="O1127" s="69" t="s">
        <v>3204</v>
      </c>
      <c r="P1127">
        <v>1</v>
      </c>
      <c r="Q1127">
        <v>0</v>
      </c>
      <c r="R1127">
        <v>5</v>
      </c>
    </row>
    <row r="1128" spans="1:18" x14ac:dyDescent="0.25">
      <c r="A1128" t="s">
        <v>3205</v>
      </c>
      <c r="B1128" t="s">
        <v>3206</v>
      </c>
      <c r="C1128" t="s">
        <v>139</v>
      </c>
      <c r="D1128" s="1">
        <v>22970</v>
      </c>
      <c r="E1128" s="1">
        <v>23430</v>
      </c>
      <c r="F1128" t="s">
        <v>7</v>
      </c>
      <c r="G1128" s="67">
        <f t="shared" si="39"/>
        <v>0</v>
      </c>
      <c r="H1128" s="68">
        <f t="shared" si="40"/>
        <v>23.43</v>
      </c>
      <c r="I1128" t="s">
        <v>3</v>
      </c>
      <c r="J1128" t="s">
        <v>3207</v>
      </c>
      <c r="K1128" s="66">
        <v>9.7000000000000003E-3</v>
      </c>
      <c r="L1128" s="66">
        <v>1.0749999999999999E-2</v>
      </c>
      <c r="M1128" s="66">
        <v>7.1187187499999999E-2</v>
      </c>
      <c r="N1128" s="69" t="s">
        <v>586</v>
      </c>
      <c r="O1128" s="69" t="s">
        <v>3208</v>
      </c>
      <c r="P1128">
        <v>1</v>
      </c>
      <c r="Q1128">
        <v>0</v>
      </c>
      <c r="R1128">
        <v>5</v>
      </c>
    </row>
    <row r="1129" spans="1:18" x14ac:dyDescent="0.25">
      <c r="A1129" t="s">
        <v>3209</v>
      </c>
      <c r="B1129" t="s">
        <v>3210</v>
      </c>
      <c r="C1129" t="s">
        <v>139</v>
      </c>
      <c r="D1129" s="1">
        <v>22970</v>
      </c>
      <c r="E1129" s="1">
        <v>23430</v>
      </c>
      <c r="F1129" t="s">
        <v>7</v>
      </c>
      <c r="G1129" s="67">
        <f t="shared" si="39"/>
        <v>0</v>
      </c>
      <c r="H1129" s="68">
        <f t="shared" si="40"/>
        <v>23.43</v>
      </c>
      <c r="I1129" t="s">
        <v>3</v>
      </c>
      <c r="J1129" t="s">
        <v>2900</v>
      </c>
      <c r="K1129" s="66">
        <v>1.0999999999999999E-2</v>
      </c>
      <c r="L1129" s="66">
        <v>1.24E-2</v>
      </c>
      <c r="M1129" s="66">
        <v>0.101695982143</v>
      </c>
      <c r="N1129" s="69" t="s">
        <v>586</v>
      </c>
      <c r="O1129" s="69" t="s">
        <v>3211</v>
      </c>
      <c r="P1129">
        <v>1</v>
      </c>
      <c r="Q1129">
        <v>0</v>
      </c>
      <c r="R1129">
        <v>10</v>
      </c>
    </row>
    <row r="1130" spans="1:18" x14ac:dyDescent="0.25">
      <c r="A1130" t="s">
        <v>3212</v>
      </c>
      <c r="B1130" t="s">
        <v>3213</v>
      </c>
      <c r="C1130" t="s">
        <v>139</v>
      </c>
      <c r="D1130" s="1">
        <v>41340</v>
      </c>
      <c r="E1130" s="1">
        <v>42170</v>
      </c>
      <c r="F1130" t="s">
        <v>7</v>
      </c>
      <c r="G1130" s="67">
        <f t="shared" si="39"/>
        <v>0</v>
      </c>
      <c r="H1130" s="68">
        <f t="shared" si="40"/>
        <v>42.17</v>
      </c>
      <c r="I1130" t="s">
        <v>3</v>
      </c>
      <c r="J1130" t="s">
        <v>3214</v>
      </c>
      <c r="K1130" s="66">
        <v>2.5999999999999999E-3</v>
      </c>
      <c r="L1130" s="66">
        <v>2.8300000000000001E-3</v>
      </c>
      <c r="M1130" s="66">
        <v>1.3559464286E-2</v>
      </c>
      <c r="N1130" s="69" t="s">
        <v>586</v>
      </c>
      <c r="O1130" s="69" t="s">
        <v>3215</v>
      </c>
      <c r="P1130">
        <v>1</v>
      </c>
      <c r="Q1130">
        <v>0</v>
      </c>
      <c r="R1130">
        <v>10</v>
      </c>
    </row>
    <row r="1131" spans="1:18" x14ac:dyDescent="0.25">
      <c r="A1131" t="s">
        <v>3216</v>
      </c>
      <c r="B1131" t="s">
        <v>3213</v>
      </c>
      <c r="C1131" t="s">
        <v>2490</v>
      </c>
      <c r="D1131" s="1">
        <v>51810</v>
      </c>
      <c r="E1131" s="1">
        <v>52850</v>
      </c>
      <c r="F1131" t="s">
        <v>7</v>
      </c>
      <c r="G1131" s="67">
        <f t="shared" si="39"/>
        <v>0</v>
      </c>
      <c r="H1131" s="68">
        <f t="shared" si="40"/>
        <v>52.85</v>
      </c>
      <c r="I1131" t="s">
        <v>3</v>
      </c>
      <c r="J1131" t="s">
        <v>2491</v>
      </c>
      <c r="K1131" s="66">
        <v>2.5999999999999999E-3</v>
      </c>
      <c r="L1131" s="66">
        <v>3.7799999999999999E-3</v>
      </c>
      <c r="M1131" s="66">
        <v>5.694975E-2</v>
      </c>
      <c r="N1131" s="69" t="s">
        <v>586</v>
      </c>
      <c r="O1131" s="69" t="s">
        <v>3217</v>
      </c>
      <c r="P1131">
        <v>1</v>
      </c>
      <c r="Q1131">
        <v>0</v>
      </c>
      <c r="R1131">
        <v>0</v>
      </c>
    </row>
    <row r="1132" spans="1:18" x14ac:dyDescent="0.25">
      <c r="A1132" t="s">
        <v>3218</v>
      </c>
      <c r="B1132" t="s">
        <v>3213</v>
      </c>
      <c r="C1132" t="s">
        <v>2494</v>
      </c>
      <c r="D1132" s="1">
        <v>51810</v>
      </c>
      <c r="E1132" s="1">
        <v>52850</v>
      </c>
      <c r="F1132" t="s">
        <v>7</v>
      </c>
      <c r="G1132" s="67">
        <f t="shared" si="39"/>
        <v>0</v>
      </c>
      <c r="H1132" s="68">
        <f t="shared" si="40"/>
        <v>52.85</v>
      </c>
      <c r="I1132" t="s">
        <v>3</v>
      </c>
      <c r="J1132" t="s">
        <v>2491</v>
      </c>
      <c r="K1132" s="66">
        <v>2.5999999999999999E-3</v>
      </c>
      <c r="L1132" s="66">
        <v>3.7799999999999999E-3</v>
      </c>
      <c r="M1132" s="66">
        <v>5.694975E-2</v>
      </c>
      <c r="N1132" s="69" t="s">
        <v>586</v>
      </c>
      <c r="O1132" s="69" t="s">
        <v>3219</v>
      </c>
      <c r="P1132">
        <v>1</v>
      </c>
      <c r="Q1132">
        <v>0</v>
      </c>
      <c r="R1132">
        <v>0</v>
      </c>
    </row>
    <row r="1133" spans="1:18" x14ac:dyDescent="0.25">
      <c r="A1133" t="s">
        <v>3220</v>
      </c>
      <c r="B1133" t="s">
        <v>3213</v>
      </c>
      <c r="C1133" t="s">
        <v>2497</v>
      </c>
      <c r="D1133" s="1">
        <v>51810</v>
      </c>
      <c r="E1133" s="1">
        <v>52850</v>
      </c>
      <c r="F1133" t="s">
        <v>7</v>
      </c>
      <c r="G1133" s="67">
        <f t="shared" si="39"/>
        <v>0</v>
      </c>
      <c r="H1133" s="68">
        <f t="shared" si="40"/>
        <v>52.85</v>
      </c>
      <c r="I1133" t="s">
        <v>3</v>
      </c>
      <c r="J1133" t="s">
        <v>2491</v>
      </c>
      <c r="K1133" s="66">
        <v>2.5999999999999999E-3</v>
      </c>
      <c r="L1133" s="66">
        <v>3.7799999999999999E-3</v>
      </c>
      <c r="M1133" s="66">
        <v>5.694975E-2</v>
      </c>
      <c r="N1133" s="69" t="s">
        <v>586</v>
      </c>
      <c r="O1133" s="69" t="s">
        <v>3221</v>
      </c>
      <c r="P1133">
        <v>1</v>
      </c>
      <c r="Q1133">
        <v>0</v>
      </c>
      <c r="R1133">
        <v>0</v>
      </c>
    </row>
    <row r="1134" spans="1:18" x14ac:dyDescent="0.25">
      <c r="A1134" t="s">
        <v>3222</v>
      </c>
      <c r="B1134" t="s">
        <v>3223</v>
      </c>
      <c r="C1134" t="s">
        <v>139</v>
      </c>
      <c r="D1134" s="1">
        <v>41340</v>
      </c>
      <c r="E1134" s="1">
        <v>42170</v>
      </c>
      <c r="F1134" t="s">
        <v>7</v>
      </c>
      <c r="G1134" s="67">
        <f t="shared" si="39"/>
        <v>0</v>
      </c>
      <c r="H1134" s="68">
        <f t="shared" si="40"/>
        <v>42.17</v>
      </c>
      <c r="I1134" t="s">
        <v>3</v>
      </c>
      <c r="J1134" t="s">
        <v>3214</v>
      </c>
      <c r="K1134" s="66">
        <v>2.5999999999999999E-3</v>
      </c>
      <c r="L1134" s="66">
        <v>2.8300000000000001E-3</v>
      </c>
      <c r="M1134" s="66">
        <v>1.3559464286E-2</v>
      </c>
      <c r="N1134" s="69" t="s">
        <v>586</v>
      </c>
      <c r="O1134" s="69" t="s">
        <v>3224</v>
      </c>
      <c r="P1134">
        <v>1</v>
      </c>
      <c r="Q1134">
        <v>0</v>
      </c>
      <c r="R1134">
        <v>10</v>
      </c>
    </row>
    <row r="1135" spans="1:18" x14ac:dyDescent="0.25">
      <c r="A1135" t="s">
        <v>3225</v>
      </c>
      <c r="B1135" t="s">
        <v>3223</v>
      </c>
      <c r="C1135" t="s">
        <v>2490</v>
      </c>
      <c r="D1135" s="1">
        <v>51810</v>
      </c>
      <c r="E1135" s="1">
        <v>52850</v>
      </c>
      <c r="F1135" t="s">
        <v>7</v>
      </c>
      <c r="G1135" s="67">
        <f t="shared" si="39"/>
        <v>0</v>
      </c>
      <c r="H1135" s="68">
        <f t="shared" si="40"/>
        <v>52.85</v>
      </c>
      <c r="I1135" t="s">
        <v>3</v>
      </c>
      <c r="J1135" t="s">
        <v>2491</v>
      </c>
      <c r="K1135" s="66">
        <v>2.5999999999999999E-3</v>
      </c>
      <c r="L1135" s="66">
        <v>3.7799999999999999E-3</v>
      </c>
      <c r="M1135" s="66">
        <v>5.694975E-2</v>
      </c>
      <c r="N1135" s="69" t="s">
        <v>586</v>
      </c>
      <c r="O1135" s="69" t="s">
        <v>3226</v>
      </c>
      <c r="P1135">
        <v>1</v>
      </c>
      <c r="Q1135">
        <v>0</v>
      </c>
      <c r="R1135">
        <v>0</v>
      </c>
    </row>
    <row r="1136" spans="1:18" x14ac:dyDescent="0.25">
      <c r="A1136" t="s">
        <v>3227</v>
      </c>
      <c r="B1136" t="s">
        <v>3223</v>
      </c>
      <c r="C1136" t="s">
        <v>2494</v>
      </c>
      <c r="D1136" s="1">
        <v>51810</v>
      </c>
      <c r="E1136" s="1">
        <v>52850</v>
      </c>
      <c r="F1136" t="s">
        <v>7</v>
      </c>
      <c r="G1136" s="67">
        <f t="shared" si="39"/>
        <v>0</v>
      </c>
      <c r="H1136" s="68">
        <f t="shared" si="40"/>
        <v>52.85</v>
      </c>
      <c r="I1136" t="s">
        <v>3</v>
      </c>
      <c r="J1136" t="s">
        <v>2491</v>
      </c>
      <c r="K1136" s="66">
        <v>2.5999999999999999E-3</v>
      </c>
      <c r="L1136" s="66">
        <v>3.7799999999999999E-3</v>
      </c>
      <c r="M1136" s="66">
        <v>5.694975E-2</v>
      </c>
      <c r="N1136" s="69" t="s">
        <v>586</v>
      </c>
      <c r="O1136" s="69" t="s">
        <v>3228</v>
      </c>
      <c r="P1136">
        <v>1</v>
      </c>
      <c r="Q1136">
        <v>0</v>
      </c>
      <c r="R1136">
        <v>0</v>
      </c>
    </row>
    <row r="1137" spans="1:18" x14ac:dyDescent="0.25">
      <c r="A1137" t="s">
        <v>3229</v>
      </c>
      <c r="B1137" t="s">
        <v>3223</v>
      </c>
      <c r="C1137" t="s">
        <v>2497</v>
      </c>
      <c r="D1137" s="1">
        <v>51810</v>
      </c>
      <c r="E1137" s="1">
        <v>52850</v>
      </c>
      <c r="F1137" t="s">
        <v>7</v>
      </c>
      <c r="G1137" s="67">
        <f t="shared" si="39"/>
        <v>0</v>
      </c>
      <c r="H1137" s="68">
        <f t="shared" si="40"/>
        <v>52.85</v>
      </c>
      <c r="I1137" t="s">
        <v>3</v>
      </c>
      <c r="J1137" t="s">
        <v>2491</v>
      </c>
      <c r="K1137" s="66">
        <v>2.5999999999999999E-3</v>
      </c>
      <c r="L1137" s="66">
        <v>3.7799999999999999E-3</v>
      </c>
      <c r="M1137" s="66">
        <v>5.694975E-2</v>
      </c>
      <c r="N1137" s="69" t="s">
        <v>586</v>
      </c>
      <c r="O1137" s="69" t="s">
        <v>3230</v>
      </c>
      <c r="P1137">
        <v>1</v>
      </c>
      <c r="Q1137">
        <v>0</v>
      </c>
      <c r="R1137">
        <v>0</v>
      </c>
    </row>
    <row r="1138" spans="1:18" x14ac:dyDescent="0.25">
      <c r="A1138" t="s">
        <v>3231</v>
      </c>
      <c r="B1138" t="s">
        <v>3232</v>
      </c>
      <c r="C1138" t="s">
        <v>139</v>
      </c>
      <c r="D1138" s="1">
        <v>41340</v>
      </c>
      <c r="E1138" s="1">
        <v>42170</v>
      </c>
      <c r="F1138" t="s">
        <v>7</v>
      </c>
      <c r="G1138" s="67">
        <f t="shared" si="39"/>
        <v>0</v>
      </c>
      <c r="H1138" s="68">
        <f t="shared" si="40"/>
        <v>42.17</v>
      </c>
      <c r="I1138" t="s">
        <v>3</v>
      </c>
      <c r="J1138" t="s">
        <v>2572</v>
      </c>
      <c r="K1138" s="66">
        <v>6.6E-3</v>
      </c>
      <c r="L1138" s="66">
        <v>7.1700000000000002E-3</v>
      </c>
      <c r="M1138" s="66">
        <v>3.5593593749999999E-2</v>
      </c>
      <c r="N1138" s="69" t="s">
        <v>586</v>
      </c>
      <c r="O1138" s="69" t="s">
        <v>3233</v>
      </c>
      <c r="P1138">
        <v>1</v>
      </c>
      <c r="Q1138">
        <v>0</v>
      </c>
      <c r="R1138">
        <v>10</v>
      </c>
    </row>
    <row r="1139" spans="1:18" x14ac:dyDescent="0.25">
      <c r="A1139" t="s">
        <v>3234</v>
      </c>
      <c r="B1139" t="s">
        <v>3232</v>
      </c>
      <c r="C1139" t="s">
        <v>2490</v>
      </c>
      <c r="D1139" s="1">
        <v>51810</v>
      </c>
      <c r="E1139" s="1">
        <v>52850</v>
      </c>
      <c r="F1139" t="s">
        <v>7</v>
      </c>
      <c r="G1139" s="67">
        <f t="shared" si="39"/>
        <v>0</v>
      </c>
      <c r="H1139" s="68">
        <f t="shared" si="40"/>
        <v>52.85</v>
      </c>
      <c r="I1139" t="s">
        <v>3</v>
      </c>
      <c r="J1139" t="s">
        <v>2508</v>
      </c>
      <c r="K1139" s="66">
        <v>5.7000000000000002E-3</v>
      </c>
      <c r="L1139" s="66">
        <v>7.5300000000000002E-3</v>
      </c>
      <c r="M1139" s="66">
        <v>7.1187187499999999E-2</v>
      </c>
      <c r="N1139" s="69" t="s">
        <v>586</v>
      </c>
      <c r="O1139" s="69" t="s">
        <v>3235</v>
      </c>
      <c r="P1139">
        <v>1</v>
      </c>
      <c r="Q1139">
        <v>0</v>
      </c>
      <c r="R1139">
        <v>0</v>
      </c>
    </row>
    <row r="1140" spans="1:18" x14ac:dyDescent="0.25">
      <c r="A1140" t="s">
        <v>3236</v>
      </c>
      <c r="B1140" t="s">
        <v>3232</v>
      </c>
      <c r="C1140" t="s">
        <v>2494</v>
      </c>
      <c r="D1140" s="1">
        <v>51810</v>
      </c>
      <c r="E1140" s="1">
        <v>52850</v>
      </c>
      <c r="F1140" t="s">
        <v>7</v>
      </c>
      <c r="G1140" s="67">
        <f t="shared" si="39"/>
        <v>0</v>
      </c>
      <c r="H1140" s="68">
        <f t="shared" si="40"/>
        <v>52.85</v>
      </c>
      <c r="I1140" t="s">
        <v>3</v>
      </c>
      <c r="J1140" t="s">
        <v>2508</v>
      </c>
      <c r="K1140" s="66">
        <v>6.6E-3</v>
      </c>
      <c r="L1140" s="66">
        <v>8.43E-3</v>
      </c>
      <c r="M1140" s="66">
        <v>7.1187187499999999E-2</v>
      </c>
      <c r="N1140" s="69" t="s">
        <v>586</v>
      </c>
      <c r="O1140" s="69" t="s">
        <v>3237</v>
      </c>
      <c r="P1140">
        <v>1</v>
      </c>
      <c r="Q1140">
        <v>0</v>
      </c>
      <c r="R1140">
        <v>0</v>
      </c>
    </row>
    <row r="1141" spans="1:18" x14ac:dyDescent="0.25">
      <c r="A1141" t="s">
        <v>3238</v>
      </c>
      <c r="B1141" t="s">
        <v>3232</v>
      </c>
      <c r="C1141" t="s">
        <v>2497</v>
      </c>
      <c r="D1141" s="1">
        <v>51810</v>
      </c>
      <c r="E1141" s="1">
        <v>52850</v>
      </c>
      <c r="F1141" t="s">
        <v>7</v>
      </c>
      <c r="G1141" s="67">
        <f t="shared" ref="G1141:G1204" si="41">ELINSTAL</f>
        <v>0</v>
      </c>
      <c r="H1141" s="68">
        <f t="shared" si="40"/>
        <v>52.85</v>
      </c>
      <c r="I1141" t="s">
        <v>3</v>
      </c>
      <c r="J1141" t="s">
        <v>2508</v>
      </c>
      <c r="K1141" s="66">
        <v>6.6E-3</v>
      </c>
      <c r="L1141" s="66">
        <v>8.43E-3</v>
      </c>
      <c r="M1141" s="66">
        <v>7.1187187499999999E-2</v>
      </c>
      <c r="N1141" s="69" t="s">
        <v>586</v>
      </c>
      <c r="O1141" s="69" t="s">
        <v>3239</v>
      </c>
      <c r="P1141">
        <v>1</v>
      </c>
      <c r="Q1141">
        <v>0</v>
      </c>
      <c r="R1141">
        <v>0</v>
      </c>
    </row>
    <row r="1142" spans="1:18" x14ac:dyDescent="0.25">
      <c r="A1142" t="s">
        <v>3240</v>
      </c>
      <c r="B1142" t="s">
        <v>3241</v>
      </c>
      <c r="C1142" t="s">
        <v>139</v>
      </c>
      <c r="D1142" s="1">
        <v>41340</v>
      </c>
      <c r="E1142" s="1">
        <v>42170</v>
      </c>
      <c r="F1142" t="s">
        <v>7</v>
      </c>
      <c r="G1142" s="67">
        <f t="shared" si="41"/>
        <v>0</v>
      </c>
      <c r="H1142" s="68">
        <f t="shared" si="40"/>
        <v>42.17</v>
      </c>
      <c r="I1142" t="s">
        <v>3</v>
      </c>
      <c r="J1142" t="s">
        <v>3242</v>
      </c>
      <c r="K1142" s="66">
        <v>8.8999999999999999E-3</v>
      </c>
      <c r="L1142" s="66">
        <v>9.8200000000000006E-3</v>
      </c>
      <c r="M1142" s="66">
        <v>9.0124804687999993E-2</v>
      </c>
      <c r="N1142" s="69" t="s">
        <v>586</v>
      </c>
      <c r="O1142" s="69" t="s">
        <v>3243</v>
      </c>
      <c r="P1142">
        <v>1</v>
      </c>
      <c r="Q1142">
        <v>0</v>
      </c>
      <c r="R1142">
        <v>10</v>
      </c>
    </row>
    <row r="1143" spans="1:18" x14ac:dyDescent="0.25">
      <c r="A1143" t="s">
        <v>3244</v>
      </c>
      <c r="B1143" t="s">
        <v>3241</v>
      </c>
      <c r="C1143" t="s">
        <v>2490</v>
      </c>
      <c r="D1143" s="1">
        <v>51810</v>
      </c>
      <c r="E1143" s="1">
        <v>52850</v>
      </c>
      <c r="F1143" t="s">
        <v>7</v>
      </c>
      <c r="G1143" s="67">
        <f t="shared" si="41"/>
        <v>0</v>
      </c>
      <c r="H1143" s="68">
        <f t="shared" si="40"/>
        <v>52.85</v>
      </c>
      <c r="I1143" t="s">
        <v>3</v>
      </c>
      <c r="J1143" t="s">
        <v>2552</v>
      </c>
      <c r="K1143" s="66">
        <v>7.0000000000000001E-3</v>
      </c>
      <c r="L1143" s="66">
        <v>9.3299999999999998E-3</v>
      </c>
      <c r="M1143" s="66">
        <v>0.1138995</v>
      </c>
      <c r="N1143" s="69" t="s">
        <v>586</v>
      </c>
      <c r="O1143" s="69" t="s">
        <v>3245</v>
      </c>
      <c r="P1143">
        <v>1</v>
      </c>
      <c r="Q1143">
        <v>0</v>
      </c>
      <c r="R1143">
        <v>0</v>
      </c>
    </row>
    <row r="1144" spans="1:18" x14ac:dyDescent="0.25">
      <c r="A1144" t="s">
        <v>3246</v>
      </c>
      <c r="B1144" t="s">
        <v>3241</v>
      </c>
      <c r="C1144" t="s">
        <v>2494</v>
      </c>
      <c r="D1144" s="1">
        <v>51810</v>
      </c>
      <c r="E1144" s="1">
        <v>52850</v>
      </c>
      <c r="F1144" t="s">
        <v>7</v>
      </c>
      <c r="G1144" s="67">
        <f t="shared" si="41"/>
        <v>0</v>
      </c>
      <c r="H1144" s="68">
        <f t="shared" si="40"/>
        <v>52.85</v>
      </c>
      <c r="I1144" t="s">
        <v>3</v>
      </c>
      <c r="J1144" t="s">
        <v>2552</v>
      </c>
      <c r="K1144" s="66">
        <v>8.8999999999999999E-3</v>
      </c>
      <c r="L1144" s="66">
        <v>1.123E-2</v>
      </c>
      <c r="M1144" s="66">
        <v>0.1138995</v>
      </c>
      <c r="N1144" s="69" t="s">
        <v>586</v>
      </c>
      <c r="O1144" s="69" t="s">
        <v>3247</v>
      </c>
      <c r="P1144">
        <v>1</v>
      </c>
      <c r="Q1144">
        <v>0</v>
      </c>
      <c r="R1144">
        <v>0</v>
      </c>
    </row>
    <row r="1145" spans="1:18" x14ac:dyDescent="0.25">
      <c r="A1145" t="s">
        <v>3248</v>
      </c>
      <c r="B1145" t="s">
        <v>3241</v>
      </c>
      <c r="C1145" t="s">
        <v>2497</v>
      </c>
      <c r="D1145" s="1">
        <v>51810</v>
      </c>
      <c r="E1145" s="1">
        <v>52850</v>
      </c>
      <c r="F1145" t="s">
        <v>7</v>
      </c>
      <c r="G1145" s="67">
        <f t="shared" si="41"/>
        <v>0</v>
      </c>
      <c r="H1145" s="68">
        <f t="shared" si="40"/>
        <v>52.85</v>
      </c>
      <c r="I1145" t="s">
        <v>3</v>
      </c>
      <c r="J1145" t="s">
        <v>2552</v>
      </c>
      <c r="K1145" s="66">
        <v>8.8999999999999999E-3</v>
      </c>
      <c r="L1145" s="66">
        <v>1.123E-2</v>
      </c>
      <c r="M1145" s="66">
        <v>0.1138995</v>
      </c>
      <c r="N1145" s="69" t="s">
        <v>586</v>
      </c>
      <c r="O1145" s="69" t="s">
        <v>3249</v>
      </c>
      <c r="P1145">
        <v>1</v>
      </c>
      <c r="Q1145">
        <v>0</v>
      </c>
      <c r="R1145">
        <v>0</v>
      </c>
    </row>
    <row r="1146" spans="1:18" x14ac:dyDescent="0.25">
      <c r="A1146" t="s">
        <v>3250</v>
      </c>
      <c r="B1146" t="s">
        <v>3251</v>
      </c>
      <c r="C1146" t="s">
        <v>139</v>
      </c>
      <c r="D1146" s="1">
        <v>42110</v>
      </c>
      <c r="E1146" s="1">
        <v>42960</v>
      </c>
      <c r="F1146" t="s">
        <v>7</v>
      </c>
      <c r="G1146" s="67">
        <f t="shared" si="41"/>
        <v>0</v>
      </c>
      <c r="H1146" s="68">
        <f t="shared" si="40"/>
        <v>42.96</v>
      </c>
      <c r="I1146" t="s">
        <v>3</v>
      </c>
      <c r="J1146" t="s">
        <v>3252</v>
      </c>
      <c r="K1146" s="66">
        <v>3.6400000000000002E-2</v>
      </c>
      <c r="L1146" s="66">
        <v>3.9899999999999998E-2</v>
      </c>
      <c r="M1146" s="66">
        <v>0.254239955357</v>
      </c>
      <c r="N1146" s="69" t="s">
        <v>586</v>
      </c>
      <c r="O1146" s="69" t="s">
        <v>3253</v>
      </c>
      <c r="P1146">
        <v>2</v>
      </c>
      <c r="Q1146">
        <v>0</v>
      </c>
      <c r="R1146">
        <v>0</v>
      </c>
    </row>
    <row r="1147" spans="1:18" x14ac:dyDescent="0.25">
      <c r="A1147" t="s">
        <v>3254</v>
      </c>
      <c r="B1147" t="s">
        <v>3251</v>
      </c>
      <c r="C1147" t="s">
        <v>51</v>
      </c>
      <c r="D1147" s="1">
        <v>42110</v>
      </c>
      <c r="E1147" s="1">
        <v>42960</v>
      </c>
      <c r="F1147" t="s">
        <v>7</v>
      </c>
      <c r="G1147" s="67">
        <f t="shared" si="41"/>
        <v>0</v>
      </c>
      <c r="H1147" s="68">
        <f t="shared" si="40"/>
        <v>42.96</v>
      </c>
      <c r="I1147" t="s">
        <v>3</v>
      </c>
      <c r="J1147" t="s">
        <v>3255</v>
      </c>
      <c r="K1147" s="66">
        <v>3.6400000000000002E-2</v>
      </c>
      <c r="L1147" s="66">
        <v>3.9780000000000003E-2</v>
      </c>
      <c r="M1147" s="66">
        <v>0.2588625</v>
      </c>
      <c r="N1147" s="69" t="s">
        <v>586</v>
      </c>
      <c r="O1147" s="69" t="s">
        <v>3256</v>
      </c>
      <c r="P1147">
        <v>2</v>
      </c>
      <c r="Q1147">
        <v>0</v>
      </c>
      <c r="R1147">
        <v>0</v>
      </c>
    </row>
    <row r="1148" spans="1:18" x14ac:dyDescent="0.25">
      <c r="A1148" t="s">
        <v>3257</v>
      </c>
      <c r="B1148" t="s">
        <v>3251</v>
      </c>
      <c r="C1148" t="s">
        <v>54</v>
      </c>
      <c r="D1148" s="1">
        <v>42110</v>
      </c>
      <c r="E1148" s="1">
        <v>42960</v>
      </c>
      <c r="F1148" t="s">
        <v>7</v>
      </c>
      <c r="G1148" s="67">
        <f t="shared" si="41"/>
        <v>0</v>
      </c>
      <c r="H1148" s="68">
        <f t="shared" si="40"/>
        <v>42.96</v>
      </c>
      <c r="I1148" t="s">
        <v>3</v>
      </c>
      <c r="J1148" t="s">
        <v>3255</v>
      </c>
      <c r="K1148" s="66">
        <v>3.6400000000000002E-2</v>
      </c>
      <c r="L1148" s="66">
        <v>3.993E-2</v>
      </c>
      <c r="M1148" s="66">
        <v>0.2588625</v>
      </c>
      <c r="N1148" s="69" t="s">
        <v>586</v>
      </c>
      <c r="O1148" s="69" t="s">
        <v>3258</v>
      </c>
      <c r="P1148">
        <v>2</v>
      </c>
      <c r="Q1148">
        <v>0</v>
      </c>
      <c r="R1148">
        <v>0</v>
      </c>
    </row>
    <row r="1149" spans="1:18" x14ac:dyDescent="0.25">
      <c r="A1149" t="s">
        <v>3259</v>
      </c>
      <c r="B1149" t="s">
        <v>3260</v>
      </c>
      <c r="C1149" t="s">
        <v>139</v>
      </c>
      <c r="D1149" s="1">
        <v>37520</v>
      </c>
      <c r="E1149" s="1">
        <v>38280</v>
      </c>
      <c r="F1149" t="s">
        <v>7</v>
      </c>
      <c r="G1149" s="67">
        <f t="shared" si="41"/>
        <v>0</v>
      </c>
      <c r="H1149" s="68">
        <f t="shared" si="40"/>
        <v>38.28</v>
      </c>
      <c r="I1149" t="s">
        <v>3</v>
      </c>
      <c r="J1149" t="s">
        <v>3261</v>
      </c>
      <c r="K1149" s="66">
        <v>5.1299999999999998E-2</v>
      </c>
      <c r="L1149" s="66">
        <v>5.6500000000000002E-2</v>
      </c>
      <c r="M1149" s="66">
        <v>0.35593593750000002</v>
      </c>
      <c r="N1149" s="69" t="s">
        <v>586</v>
      </c>
      <c r="O1149" s="69" t="s">
        <v>3262</v>
      </c>
      <c r="P1149">
        <v>2</v>
      </c>
      <c r="Q1149">
        <v>0</v>
      </c>
      <c r="R1149">
        <v>0</v>
      </c>
    </row>
    <row r="1150" spans="1:18" x14ac:dyDescent="0.25">
      <c r="A1150" t="s">
        <v>3263</v>
      </c>
      <c r="B1150" t="s">
        <v>3260</v>
      </c>
      <c r="C1150" t="s">
        <v>51</v>
      </c>
      <c r="D1150" s="1">
        <v>37520</v>
      </c>
      <c r="E1150" s="1">
        <v>38280</v>
      </c>
      <c r="F1150" t="s">
        <v>7</v>
      </c>
      <c r="G1150" s="67">
        <f t="shared" si="41"/>
        <v>0</v>
      </c>
      <c r="H1150" s="68">
        <f t="shared" si="40"/>
        <v>38.28</v>
      </c>
      <c r="I1150" t="s">
        <v>3</v>
      </c>
      <c r="J1150" t="s">
        <v>3048</v>
      </c>
      <c r="K1150" s="66">
        <v>5.1299999999999998E-2</v>
      </c>
      <c r="L1150" s="66">
        <v>5.543E-2</v>
      </c>
      <c r="M1150" s="66">
        <v>0.28474874999999999</v>
      </c>
      <c r="N1150" s="69" t="s">
        <v>586</v>
      </c>
      <c r="O1150" s="69" t="s">
        <v>3264</v>
      </c>
      <c r="P1150">
        <v>2</v>
      </c>
      <c r="Q1150">
        <v>0</v>
      </c>
      <c r="R1150">
        <v>0</v>
      </c>
    </row>
    <row r="1151" spans="1:18" x14ac:dyDescent="0.25">
      <c r="A1151" t="s">
        <v>3265</v>
      </c>
      <c r="B1151" t="s">
        <v>3260</v>
      </c>
      <c r="C1151" t="s">
        <v>54</v>
      </c>
      <c r="D1151" s="1">
        <v>37520</v>
      </c>
      <c r="E1151" s="1">
        <v>38280</v>
      </c>
      <c r="F1151" t="s">
        <v>7</v>
      </c>
      <c r="G1151" s="67">
        <f t="shared" si="41"/>
        <v>0</v>
      </c>
      <c r="H1151" s="68">
        <f t="shared" si="40"/>
        <v>38.28</v>
      </c>
      <c r="I1151" t="s">
        <v>3</v>
      </c>
      <c r="J1151" t="s">
        <v>3052</v>
      </c>
      <c r="K1151" s="66">
        <v>5.1299999999999998E-2</v>
      </c>
      <c r="L1151" s="66">
        <v>5.4309999999999997E-2</v>
      </c>
      <c r="M1151" s="66">
        <v>0.18983249999999999</v>
      </c>
      <c r="N1151" s="69" t="s">
        <v>586</v>
      </c>
      <c r="O1151" s="69" t="s">
        <v>3266</v>
      </c>
      <c r="P1151">
        <v>2</v>
      </c>
      <c r="Q1151">
        <v>0</v>
      </c>
      <c r="R1151">
        <v>0</v>
      </c>
    </row>
    <row r="1152" spans="1:18" x14ac:dyDescent="0.25">
      <c r="A1152" t="s">
        <v>3267</v>
      </c>
      <c r="B1152" t="s">
        <v>3268</v>
      </c>
      <c r="C1152" t="s">
        <v>139</v>
      </c>
      <c r="D1152" s="1">
        <v>12250</v>
      </c>
      <c r="E1152" s="1">
        <v>12500</v>
      </c>
      <c r="F1152" t="s">
        <v>7</v>
      </c>
      <c r="G1152" s="67">
        <f t="shared" si="41"/>
        <v>0</v>
      </c>
      <c r="H1152" s="68">
        <f t="shared" si="40"/>
        <v>12.5</v>
      </c>
      <c r="I1152" t="s">
        <v>3</v>
      </c>
      <c r="J1152" t="s">
        <v>3269</v>
      </c>
      <c r="K1152" s="66">
        <v>5.7000000000000002E-3</v>
      </c>
      <c r="L1152" s="66">
        <v>6.0499999999999998E-3</v>
      </c>
      <c r="M1152" s="66">
        <v>1.6410304053999999E-2</v>
      </c>
      <c r="N1152" s="69" t="s">
        <v>586</v>
      </c>
      <c r="O1152" s="69" t="s">
        <v>3270</v>
      </c>
      <c r="P1152">
        <v>1</v>
      </c>
      <c r="Q1152">
        <v>0</v>
      </c>
      <c r="R1152">
        <v>10</v>
      </c>
    </row>
    <row r="1153" spans="1:18" x14ac:dyDescent="0.25">
      <c r="A1153" t="s">
        <v>3271</v>
      </c>
      <c r="B1153" t="s">
        <v>3272</v>
      </c>
      <c r="C1153" t="s">
        <v>139</v>
      </c>
      <c r="D1153" s="1">
        <v>12250</v>
      </c>
      <c r="E1153" s="1">
        <v>12500</v>
      </c>
      <c r="F1153" t="s">
        <v>7</v>
      </c>
      <c r="G1153" s="67">
        <f t="shared" si="41"/>
        <v>0</v>
      </c>
      <c r="H1153" s="68">
        <f t="shared" si="40"/>
        <v>12.5</v>
      </c>
      <c r="I1153" t="s">
        <v>3</v>
      </c>
      <c r="J1153" t="s">
        <v>3273</v>
      </c>
      <c r="K1153" s="66">
        <v>5.1999999999999998E-3</v>
      </c>
      <c r="L1153" s="66">
        <v>5.4599999999999996E-3</v>
      </c>
      <c r="M1153" s="66">
        <v>1.5997120787E-2</v>
      </c>
      <c r="N1153" s="69" t="s">
        <v>586</v>
      </c>
      <c r="O1153" s="69" t="s">
        <v>3274</v>
      </c>
      <c r="P1153">
        <v>1</v>
      </c>
      <c r="Q1153">
        <v>0</v>
      </c>
      <c r="R1153">
        <v>10</v>
      </c>
    </row>
    <row r="1154" spans="1:18" x14ac:dyDescent="0.25">
      <c r="A1154" t="s">
        <v>3275</v>
      </c>
      <c r="B1154" t="s">
        <v>3276</v>
      </c>
      <c r="C1154" t="s">
        <v>139</v>
      </c>
      <c r="D1154" s="1">
        <v>17460</v>
      </c>
      <c r="E1154" s="1">
        <v>17810</v>
      </c>
      <c r="F1154" t="s">
        <v>7</v>
      </c>
      <c r="G1154" s="67">
        <f t="shared" si="41"/>
        <v>0</v>
      </c>
      <c r="H1154" s="68">
        <f t="shared" si="40"/>
        <v>17.809999999999999</v>
      </c>
      <c r="I1154" t="s">
        <v>3</v>
      </c>
      <c r="J1154" t="s">
        <v>3277</v>
      </c>
      <c r="K1154" s="66">
        <v>8.3000000000000001E-3</v>
      </c>
      <c r="L1154" s="66">
        <v>8.8599999999999998E-3</v>
      </c>
      <c r="M1154" s="66">
        <v>3.79665E-2</v>
      </c>
      <c r="N1154" s="69" t="s">
        <v>586</v>
      </c>
      <c r="O1154" s="69" t="s">
        <v>3278</v>
      </c>
      <c r="P1154">
        <v>1</v>
      </c>
      <c r="Q1154">
        <v>0</v>
      </c>
      <c r="R1154">
        <v>10</v>
      </c>
    </row>
    <row r="1155" spans="1:18" x14ac:dyDescent="0.25">
      <c r="A1155" t="s">
        <v>3279</v>
      </c>
      <c r="B1155" t="s">
        <v>3280</v>
      </c>
      <c r="C1155" t="s">
        <v>139</v>
      </c>
      <c r="D1155" s="1">
        <v>17460</v>
      </c>
      <c r="E1155" s="1">
        <v>17810</v>
      </c>
      <c r="F1155" t="s">
        <v>7</v>
      </c>
      <c r="G1155" s="67">
        <f t="shared" si="41"/>
        <v>0</v>
      </c>
      <c r="H1155" s="68">
        <f t="shared" si="40"/>
        <v>17.809999999999999</v>
      </c>
      <c r="I1155" t="s">
        <v>3</v>
      </c>
      <c r="J1155" t="s">
        <v>3281</v>
      </c>
      <c r="K1155" s="66">
        <v>1.0500000000000001E-2</v>
      </c>
      <c r="L1155" s="66">
        <v>1.1140000000000001E-2</v>
      </c>
      <c r="M1155" s="66">
        <v>4.7458124999999997E-2</v>
      </c>
      <c r="N1155" s="69" t="s">
        <v>586</v>
      </c>
      <c r="O1155" s="69" t="s">
        <v>3282</v>
      </c>
      <c r="P1155">
        <v>1</v>
      </c>
      <c r="Q1155">
        <v>0</v>
      </c>
      <c r="R1155">
        <v>10</v>
      </c>
    </row>
    <row r="1156" spans="1:18" x14ac:dyDescent="0.25">
      <c r="A1156" t="s">
        <v>3283</v>
      </c>
      <c r="B1156" t="s">
        <v>3284</v>
      </c>
      <c r="C1156" t="s">
        <v>139</v>
      </c>
      <c r="D1156" s="1">
        <v>17460</v>
      </c>
      <c r="E1156" s="1">
        <v>17810</v>
      </c>
      <c r="F1156" t="s">
        <v>7</v>
      </c>
      <c r="G1156" s="67">
        <f t="shared" si="41"/>
        <v>0</v>
      </c>
      <c r="H1156" s="68">
        <f t="shared" si="40"/>
        <v>17.809999999999999</v>
      </c>
      <c r="I1156" t="s">
        <v>3</v>
      </c>
      <c r="J1156" t="s">
        <v>3285</v>
      </c>
      <c r="K1156" s="66">
        <v>7.4999999999999997E-3</v>
      </c>
      <c r="L1156" s="66">
        <v>8.1099999999999992E-3</v>
      </c>
      <c r="M1156" s="66">
        <v>4.0105457746000002E-2</v>
      </c>
      <c r="N1156" s="69" t="s">
        <v>586</v>
      </c>
      <c r="O1156" s="69" t="s">
        <v>3286</v>
      </c>
      <c r="P1156">
        <v>1</v>
      </c>
      <c r="Q1156">
        <v>0</v>
      </c>
      <c r="R1156">
        <v>10</v>
      </c>
    </row>
    <row r="1157" spans="1:18" x14ac:dyDescent="0.25">
      <c r="A1157" t="s">
        <v>3287</v>
      </c>
      <c r="B1157" t="s">
        <v>3288</v>
      </c>
      <c r="C1157" t="s">
        <v>139</v>
      </c>
      <c r="D1157" s="1">
        <v>17460</v>
      </c>
      <c r="E1157" s="1">
        <v>17810</v>
      </c>
      <c r="F1157" t="s">
        <v>7</v>
      </c>
      <c r="G1157" s="67">
        <f t="shared" si="41"/>
        <v>0</v>
      </c>
      <c r="H1157" s="68">
        <f t="shared" si="40"/>
        <v>17.809999999999999</v>
      </c>
      <c r="I1157" t="s">
        <v>3</v>
      </c>
      <c r="J1157" t="s">
        <v>64</v>
      </c>
      <c r="K1157" s="66">
        <v>0.01</v>
      </c>
      <c r="L1157" s="66">
        <v>1.056E-2</v>
      </c>
      <c r="M1157" s="66">
        <v>3.5593593749999999E-2</v>
      </c>
      <c r="N1157" s="69" t="s">
        <v>586</v>
      </c>
      <c r="O1157" s="69" t="s">
        <v>3289</v>
      </c>
      <c r="P1157">
        <v>1</v>
      </c>
      <c r="Q1157">
        <v>0</v>
      </c>
      <c r="R1157">
        <v>10</v>
      </c>
    </row>
    <row r="1158" spans="1:18" x14ac:dyDescent="0.25">
      <c r="A1158" t="s">
        <v>3291</v>
      </c>
      <c r="B1158" t="s">
        <v>3290</v>
      </c>
      <c r="C1158" t="s">
        <v>139</v>
      </c>
      <c r="D1158" s="1">
        <v>11030</v>
      </c>
      <c r="E1158" s="1">
        <v>11260</v>
      </c>
      <c r="F1158" t="s">
        <v>7</v>
      </c>
      <c r="G1158" s="67">
        <f t="shared" si="41"/>
        <v>0</v>
      </c>
      <c r="H1158" s="68">
        <f t="shared" si="40"/>
        <v>11.26</v>
      </c>
      <c r="I1158" t="s">
        <v>3</v>
      </c>
      <c r="J1158" t="s">
        <v>3292</v>
      </c>
      <c r="K1158" s="66">
        <v>2.8999999999999998E-3</v>
      </c>
      <c r="L1158" s="66">
        <v>3.0699999999999998E-3</v>
      </c>
      <c r="M1158" s="66">
        <v>7.7843749999999996E-3</v>
      </c>
      <c r="N1158" s="69" t="s">
        <v>586</v>
      </c>
      <c r="O1158" s="69" t="s">
        <v>3293</v>
      </c>
      <c r="P1158">
        <v>1</v>
      </c>
      <c r="Q1158">
        <v>0</v>
      </c>
      <c r="R1158">
        <v>10</v>
      </c>
    </row>
    <row r="1159" spans="1:18" x14ac:dyDescent="0.25">
      <c r="A1159" t="s">
        <v>3294</v>
      </c>
      <c r="B1159" t="s">
        <v>3295</v>
      </c>
      <c r="C1159" t="s">
        <v>139</v>
      </c>
      <c r="D1159" s="1">
        <v>22830</v>
      </c>
      <c r="E1159" s="1">
        <v>23290</v>
      </c>
      <c r="F1159" t="s">
        <v>7</v>
      </c>
      <c r="G1159" s="67">
        <f t="shared" si="41"/>
        <v>0</v>
      </c>
      <c r="H1159" s="68">
        <f t="shared" si="40"/>
        <v>23.29</v>
      </c>
      <c r="I1159" t="s">
        <v>3</v>
      </c>
      <c r="J1159" t="s">
        <v>3296</v>
      </c>
      <c r="K1159" s="66">
        <v>2.3999999999999998E-3</v>
      </c>
      <c r="L1159" s="66">
        <v>2.5600000000000002E-3</v>
      </c>
      <c r="M1159" s="66">
        <v>7.5897656249999997E-3</v>
      </c>
      <c r="N1159" s="69" t="s">
        <v>586</v>
      </c>
      <c r="O1159" s="69" t="s">
        <v>3297</v>
      </c>
      <c r="P1159">
        <v>1</v>
      </c>
      <c r="Q1159">
        <v>0</v>
      </c>
      <c r="R1159">
        <v>0</v>
      </c>
    </row>
    <row r="1160" spans="1:18" x14ac:dyDescent="0.25">
      <c r="A1160" t="s">
        <v>3299</v>
      </c>
      <c r="B1160" t="s">
        <v>3298</v>
      </c>
      <c r="C1160" t="s">
        <v>139</v>
      </c>
      <c r="D1160" s="1">
        <v>11030</v>
      </c>
      <c r="E1160" s="1">
        <v>11260</v>
      </c>
      <c r="F1160" t="s">
        <v>7</v>
      </c>
      <c r="G1160" s="67">
        <f t="shared" si="41"/>
        <v>0</v>
      </c>
      <c r="H1160" s="68">
        <f t="shared" si="40"/>
        <v>11.26</v>
      </c>
      <c r="I1160" t="s">
        <v>3</v>
      </c>
      <c r="J1160" t="s">
        <v>3292</v>
      </c>
      <c r="K1160" s="66">
        <v>2.8E-3</v>
      </c>
      <c r="L1160" s="66">
        <v>2.9399999999999999E-3</v>
      </c>
      <c r="M1160" s="66">
        <v>7.7843749999999996E-3</v>
      </c>
      <c r="N1160" s="69" t="s">
        <v>586</v>
      </c>
      <c r="O1160" s="69" t="s">
        <v>3300</v>
      </c>
      <c r="P1160">
        <v>1</v>
      </c>
      <c r="Q1160">
        <v>0</v>
      </c>
      <c r="R1160">
        <v>10</v>
      </c>
    </row>
    <row r="1161" spans="1:18" x14ac:dyDescent="0.25">
      <c r="A1161" t="s">
        <v>3301</v>
      </c>
      <c r="B1161" t="s">
        <v>3302</v>
      </c>
      <c r="C1161" t="s">
        <v>139</v>
      </c>
      <c r="D1161" s="1">
        <v>22830</v>
      </c>
      <c r="E1161" s="1">
        <v>23290</v>
      </c>
      <c r="F1161" t="s">
        <v>7</v>
      </c>
      <c r="G1161" s="67">
        <f t="shared" si="41"/>
        <v>0</v>
      </c>
      <c r="H1161" s="68">
        <f t="shared" si="40"/>
        <v>23.29</v>
      </c>
      <c r="I1161" t="s">
        <v>3</v>
      </c>
      <c r="J1161" t="s">
        <v>3303</v>
      </c>
      <c r="K1161" s="66">
        <v>2.3999999999999998E-3</v>
      </c>
      <c r="L1161" s="66">
        <v>2.5200000000000001E-3</v>
      </c>
      <c r="M1161" s="66">
        <v>6.9392142859999997E-3</v>
      </c>
      <c r="N1161" s="69" t="s">
        <v>586</v>
      </c>
      <c r="O1161" s="69" t="s">
        <v>3304</v>
      </c>
      <c r="P1161">
        <v>1</v>
      </c>
      <c r="Q1161">
        <v>0</v>
      </c>
      <c r="R1161">
        <v>0</v>
      </c>
    </row>
    <row r="1162" spans="1:18" x14ac:dyDescent="0.25">
      <c r="A1162" t="s">
        <v>3306</v>
      </c>
      <c r="B1162" t="s">
        <v>3305</v>
      </c>
      <c r="C1162" t="s">
        <v>139</v>
      </c>
      <c r="D1162" s="1">
        <v>16390</v>
      </c>
      <c r="E1162" s="1">
        <v>16720</v>
      </c>
      <c r="F1162" t="s">
        <v>7</v>
      </c>
      <c r="G1162" s="67">
        <f t="shared" si="41"/>
        <v>0</v>
      </c>
      <c r="H1162" s="68">
        <f t="shared" si="40"/>
        <v>16.72</v>
      </c>
      <c r="I1162" t="s">
        <v>3</v>
      </c>
      <c r="J1162" t="s">
        <v>3307</v>
      </c>
      <c r="K1162" s="66">
        <v>4.7000000000000002E-3</v>
      </c>
      <c r="L1162" s="66">
        <v>4.9800000000000001E-3</v>
      </c>
      <c r="M1162" s="66">
        <v>1.8370887097000001E-2</v>
      </c>
      <c r="N1162" s="69" t="s">
        <v>586</v>
      </c>
      <c r="O1162" s="69" t="s">
        <v>3308</v>
      </c>
      <c r="P1162">
        <v>1</v>
      </c>
      <c r="Q1162">
        <v>0</v>
      </c>
      <c r="R1162">
        <v>10</v>
      </c>
    </row>
    <row r="1163" spans="1:18" x14ac:dyDescent="0.25">
      <c r="A1163" t="s">
        <v>3309</v>
      </c>
      <c r="B1163" t="s">
        <v>3310</v>
      </c>
      <c r="C1163" t="s">
        <v>139</v>
      </c>
      <c r="D1163" s="1">
        <v>33700</v>
      </c>
      <c r="E1163" s="1">
        <v>34380</v>
      </c>
      <c r="F1163" t="s">
        <v>7</v>
      </c>
      <c r="G1163" s="67">
        <f t="shared" si="41"/>
        <v>0</v>
      </c>
      <c r="H1163" s="68">
        <f t="shared" si="40"/>
        <v>34.380000000000003</v>
      </c>
      <c r="I1163" t="s">
        <v>3</v>
      </c>
      <c r="J1163" t="s">
        <v>3311</v>
      </c>
      <c r="K1163" s="66">
        <v>3.8E-3</v>
      </c>
      <c r="L1163" s="66">
        <v>4.0800000000000003E-3</v>
      </c>
      <c r="M1163" s="66">
        <v>1.6866145833000001E-2</v>
      </c>
      <c r="N1163" s="69" t="s">
        <v>586</v>
      </c>
      <c r="O1163" s="69" t="s">
        <v>3312</v>
      </c>
      <c r="P1163">
        <v>1</v>
      </c>
      <c r="Q1163">
        <v>0</v>
      </c>
      <c r="R1163">
        <v>0</v>
      </c>
    </row>
    <row r="1164" spans="1:18" x14ac:dyDescent="0.25">
      <c r="A1164" t="s">
        <v>3314</v>
      </c>
      <c r="B1164" t="s">
        <v>3313</v>
      </c>
      <c r="C1164" t="s">
        <v>139</v>
      </c>
      <c r="D1164" s="1">
        <v>16390</v>
      </c>
      <c r="E1164" s="1">
        <v>16720</v>
      </c>
      <c r="F1164" t="s">
        <v>7</v>
      </c>
      <c r="G1164" s="67">
        <f t="shared" si="41"/>
        <v>0</v>
      </c>
      <c r="H1164" s="68">
        <f t="shared" si="40"/>
        <v>16.72</v>
      </c>
      <c r="I1164" t="s">
        <v>3</v>
      </c>
      <c r="J1164" t="s">
        <v>3315</v>
      </c>
      <c r="K1164" s="66">
        <v>6.1999999999999998E-3</v>
      </c>
      <c r="L1164" s="66">
        <v>6.6400000000000001E-3</v>
      </c>
      <c r="M1164" s="66">
        <v>3.0292420213E-2</v>
      </c>
      <c r="N1164" s="69" t="s">
        <v>586</v>
      </c>
      <c r="O1164" s="69" t="s">
        <v>3316</v>
      </c>
      <c r="P1164">
        <v>1</v>
      </c>
      <c r="Q1164">
        <v>0</v>
      </c>
      <c r="R1164">
        <v>10</v>
      </c>
    </row>
    <row r="1165" spans="1:18" x14ac:dyDescent="0.25">
      <c r="A1165" t="s">
        <v>3317</v>
      </c>
      <c r="B1165" t="s">
        <v>3318</v>
      </c>
      <c r="C1165" t="s">
        <v>139</v>
      </c>
      <c r="D1165" s="1">
        <v>33700</v>
      </c>
      <c r="E1165" s="1">
        <v>34380</v>
      </c>
      <c r="F1165" t="s">
        <v>7</v>
      </c>
      <c r="G1165" s="67">
        <f t="shared" si="41"/>
        <v>0</v>
      </c>
      <c r="H1165" s="68">
        <f t="shared" si="40"/>
        <v>34.380000000000003</v>
      </c>
      <c r="I1165" t="s">
        <v>3</v>
      </c>
      <c r="J1165" t="s">
        <v>3319</v>
      </c>
      <c r="K1165" s="66">
        <v>5.4000000000000003E-3</v>
      </c>
      <c r="L1165" s="66">
        <v>5.8399999999999997E-3</v>
      </c>
      <c r="M1165" s="66">
        <v>2.7599147726999999E-2</v>
      </c>
      <c r="N1165" s="69" t="s">
        <v>586</v>
      </c>
      <c r="O1165" s="69" t="s">
        <v>3320</v>
      </c>
      <c r="P1165">
        <v>1</v>
      </c>
      <c r="Q1165">
        <v>0</v>
      </c>
      <c r="R1165">
        <v>0</v>
      </c>
    </row>
    <row r="1166" spans="1:18" x14ac:dyDescent="0.25">
      <c r="A1166" t="s">
        <v>3322</v>
      </c>
      <c r="B1166" t="s">
        <v>3321</v>
      </c>
      <c r="C1166" t="s">
        <v>139</v>
      </c>
      <c r="D1166" s="1">
        <v>16390</v>
      </c>
      <c r="E1166" s="1">
        <v>16720</v>
      </c>
      <c r="F1166" t="s">
        <v>7</v>
      </c>
      <c r="G1166" s="67">
        <f t="shared" si="41"/>
        <v>0</v>
      </c>
      <c r="H1166" s="68">
        <f t="shared" si="40"/>
        <v>16.72</v>
      </c>
      <c r="I1166" t="s">
        <v>3</v>
      </c>
      <c r="J1166" t="s">
        <v>1322</v>
      </c>
      <c r="K1166" s="66">
        <v>4.1999999999999997E-3</v>
      </c>
      <c r="L1166" s="66">
        <v>4.5799999999999999E-3</v>
      </c>
      <c r="M1166" s="66">
        <v>2.3729062499999998E-2</v>
      </c>
      <c r="N1166" s="69" t="s">
        <v>586</v>
      </c>
      <c r="O1166" s="69" t="s">
        <v>3323</v>
      </c>
      <c r="P1166">
        <v>1</v>
      </c>
      <c r="Q1166">
        <v>0</v>
      </c>
      <c r="R1166">
        <v>10</v>
      </c>
    </row>
    <row r="1167" spans="1:18" x14ac:dyDescent="0.25">
      <c r="A1167" t="s">
        <v>3324</v>
      </c>
      <c r="B1167" t="s">
        <v>3325</v>
      </c>
      <c r="C1167" t="s">
        <v>139</v>
      </c>
      <c r="D1167" s="1">
        <v>33700</v>
      </c>
      <c r="E1167" s="1">
        <v>34380</v>
      </c>
      <c r="F1167" t="s">
        <v>7</v>
      </c>
      <c r="G1167" s="67">
        <f t="shared" si="41"/>
        <v>0</v>
      </c>
      <c r="H1167" s="68">
        <f t="shared" si="40"/>
        <v>34.380000000000003</v>
      </c>
      <c r="I1167" t="s">
        <v>3</v>
      </c>
      <c r="J1167" t="s">
        <v>3326</v>
      </c>
      <c r="K1167" s="66">
        <v>3.3999999999999998E-3</v>
      </c>
      <c r="L1167" s="66">
        <v>3.8300000000000001E-3</v>
      </c>
      <c r="M1167" s="66">
        <v>2.428725E-2</v>
      </c>
      <c r="N1167" s="69" t="s">
        <v>586</v>
      </c>
      <c r="O1167" s="69" t="s">
        <v>3327</v>
      </c>
      <c r="P1167">
        <v>1</v>
      </c>
      <c r="Q1167">
        <v>0</v>
      </c>
      <c r="R1167">
        <v>0</v>
      </c>
    </row>
    <row r="1168" spans="1:18" x14ac:dyDescent="0.25">
      <c r="A1168" t="s">
        <v>3329</v>
      </c>
      <c r="B1168" t="s">
        <v>3328</v>
      </c>
      <c r="C1168" t="s">
        <v>139</v>
      </c>
      <c r="D1168" s="1">
        <v>16390</v>
      </c>
      <c r="E1168" s="1">
        <v>16720</v>
      </c>
      <c r="F1168" t="s">
        <v>7</v>
      </c>
      <c r="G1168" s="67">
        <f t="shared" si="41"/>
        <v>0</v>
      </c>
      <c r="H1168" s="68">
        <f t="shared" ref="H1168:H1231" si="42">(E1168-(E1168*G1168))/1000</f>
        <v>16.72</v>
      </c>
      <c r="I1168" t="s">
        <v>3</v>
      </c>
      <c r="J1168" t="s">
        <v>3330</v>
      </c>
      <c r="K1168" s="66">
        <v>4.7999999999999996E-3</v>
      </c>
      <c r="L1168" s="66">
        <v>5.0699999999999999E-3</v>
      </c>
      <c r="M1168" s="66">
        <v>1.7796796875E-2</v>
      </c>
      <c r="N1168" s="69" t="s">
        <v>586</v>
      </c>
      <c r="O1168" s="69" t="s">
        <v>3331</v>
      </c>
      <c r="P1168">
        <v>1</v>
      </c>
      <c r="Q1168">
        <v>0</v>
      </c>
      <c r="R1168">
        <v>10</v>
      </c>
    </row>
    <row r="1169" spans="1:18" x14ac:dyDescent="0.25">
      <c r="A1169" t="s">
        <v>3332</v>
      </c>
      <c r="B1169" t="s">
        <v>3333</v>
      </c>
      <c r="C1169" t="s">
        <v>139</v>
      </c>
      <c r="D1169" s="1">
        <v>33700</v>
      </c>
      <c r="E1169" s="1">
        <v>34380</v>
      </c>
      <c r="F1169" t="s">
        <v>7</v>
      </c>
      <c r="G1169" s="67">
        <f t="shared" si="41"/>
        <v>0</v>
      </c>
      <c r="H1169" s="68">
        <f t="shared" si="42"/>
        <v>34.380000000000003</v>
      </c>
      <c r="I1169" t="s">
        <v>3</v>
      </c>
      <c r="J1169" t="s">
        <v>3334</v>
      </c>
      <c r="K1169" s="66">
        <v>4.1999999999999997E-3</v>
      </c>
      <c r="L1169" s="66">
        <v>4.5300000000000002E-3</v>
      </c>
      <c r="M1169" s="66">
        <v>2.0239375E-2</v>
      </c>
      <c r="N1169" s="69" t="s">
        <v>586</v>
      </c>
      <c r="O1169" s="69" t="s">
        <v>3335</v>
      </c>
      <c r="P1169">
        <v>1</v>
      </c>
      <c r="Q1169">
        <v>0</v>
      </c>
      <c r="R1169">
        <v>0</v>
      </c>
    </row>
    <row r="1170" spans="1:18" x14ac:dyDescent="0.25">
      <c r="A1170" t="s">
        <v>3336</v>
      </c>
      <c r="B1170" t="s">
        <v>3337</v>
      </c>
      <c r="C1170" t="s">
        <v>139</v>
      </c>
      <c r="D1170" s="1">
        <v>17750</v>
      </c>
      <c r="E1170" s="1">
        <v>18110</v>
      </c>
      <c r="F1170" t="s">
        <v>7</v>
      </c>
      <c r="G1170" s="67">
        <f t="shared" si="41"/>
        <v>0</v>
      </c>
      <c r="H1170" s="68">
        <f t="shared" si="42"/>
        <v>18.11</v>
      </c>
      <c r="I1170" t="s">
        <v>3</v>
      </c>
      <c r="J1170" t="s">
        <v>3338</v>
      </c>
      <c r="K1170" s="66">
        <v>7.7000000000000002E-3</v>
      </c>
      <c r="L1170" s="66">
        <v>8.1200000000000005E-3</v>
      </c>
      <c r="M1170" s="66">
        <v>2.5199004425000001E-2</v>
      </c>
      <c r="N1170" s="69" t="s">
        <v>586</v>
      </c>
      <c r="O1170" s="69" t="s">
        <v>3339</v>
      </c>
      <c r="P1170">
        <v>1</v>
      </c>
      <c r="Q1170">
        <v>0</v>
      </c>
      <c r="R1170">
        <v>10</v>
      </c>
    </row>
    <row r="1171" spans="1:18" x14ac:dyDescent="0.25">
      <c r="A1171" t="s">
        <v>3340</v>
      </c>
      <c r="B1171" t="s">
        <v>3341</v>
      </c>
      <c r="C1171" t="s">
        <v>139</v>
      </c>
      <c r="D1171" s="1">
        <v>17750</v>
      </c>
      <c r="E1171" s="1">
        <v>18110</v>
      </c>
      <c r="F1171" t="s">
        <v>7</v>
      </c>
      <c r="G1171" s="67">
        <f t="shared" si="41"/>
        <v>0</v>
      </c>
      <c r="H1171" s="68">
        <f t="shared" si="42"/>
        <v>18.11</v>
      </c>
      <c r="I1171" t="s">
        <v>3</v>
      </c>
      <c r="J1171" t="s">
        <v>3342</v>
      </c>
      <c r="K1171" s="66">
        <v>7.6E-3</v>
      </c>
      <c r="L1171" s="66">
        <v>8.0000000000000002E-3</v>
      </c>
      <c r="M1171" s="66">
        <v>2.588625E-2</v>
      </c>
      <c r="N1171" s="69" t="s">
        <v>586</v>
      </c>
      <c r="O1171" s="69" t="s">
        <v>3343</v>
      </c>
      <c r="P1171">
        <v>1</v>
      </c>
      <c r="Q1171">
        <v>0</v>
      </c>
      <c r="R1171">
        <v>10</v>
      </c>
    </row>
    <row r="1172" spans="1:18" x14ac:dyDescent="0.25">
      <c r="A1172" t="s">
        <v>3344</v>
      </c>
      <c r="B1172" t="s">
        <v>3345</v>
      </c>
      <c r="C1172" t="s">
        <v>139</v>
      </c>
      <c r="D1172" s="1">
        <v>25270</v>
      </c>
      <c r="E1172" s="1">
        <v>25780</v>
      </c>
      <c r="F1172" t="s">
        <v>7</v>
      </c>
      <c r="G1172" s="67">
        <f t="shared" si="41"/>
        <v>0</v>
      </c>
      <c r="H1172" s="68">
        <f t="shared" si="42"/>
        <v>25.78</v>
      </c>
      <c r="I1172" t="s">
        <v>3</v>
      </c>
      <c r="J1172" t="s">
        <v>3101</v>
      </c>
      <c r="K1172" s="66">
        <v>1.2200000000000001E-2</v>
      </c>
      <c r="L1172" s="66">
        <v>1.3089999999999999E-2</v>
      </c>
      <c r="M1172" s="66">
        <v>6.32775E-2</v>
      </c>
      <c r="N1172" s="69" t="s">
        <v>586</v>
      </c>
      <c r="O1172" s="69" t="s">
        <v>3346</v>
      </c>
      <c r="P1172">
        <v>1</v>
      </c>
      <c r="Q1172">
        <v>0</v>
      </c>
      <c r="R1172">
        <v>10</v>
      </c>
    </row>
    <row r="1173" spans="1:18" x14ac:dyDescent="0.25">
      <c r="A1173" t="s">
        <v>3347</v>
      </c>
      <c r="B1173" t="s">
        <v>3348</v>
      </c>
      <c r="C1173" t="s">
        <v>139</v>
      </c>
      <c r="D1173" s="1">
        <v>25270</v>
      </c>
      <c r="E1173" s="1">
        <v>25780</v>
      </c>
      <c r="F1173" t="s">
        <v>7</v>
      </c>
      <c r="G1173" s="67">
        <f t="shared" si="41"/>
        <v>0</v>
      </c>
      <c r="H1173" s="68">
        <f t="shared" si="42"/>
        <v>25.78</v>
      </c>
      <c r="I1173" t="s">
        <v>3</v>
      </c>
      <c r="J1173" t="s">
        <v>3141</v>
      </c>
      <c r="K1173" s="66">
        <v>1.5699999999999999E-2</v>
      </c>
      <c r="L1173" s="66">
        <v>1.6979999999999999E-2</v>
      </c>
      <c r="M1173" s="66">
        <v>9.4916249999999994E-2</v>
      </c>
      <c r="N1173" s="69" t="s">
        <v>586</v>
      </c>
      <c r="O1173" s="69" t="s">
        <v>3349</v>
      </c>
      <c r="P1173">
        <v>1</v>
      </c>
      <c r="Q1173">
        <v>0</v>
      </c>
      <c r="R1173">
        <v>10</v>
      </c>
    </row>
    <row r="1174" spans="1:18" x14ac:dyDescent="0.25">
      <c r="A1174" t="s">
        <v>3350</v>
      </c>
      <c r="B1174" t="s">
        <v>3351</v>
      </c>
      <c r="C1174" t="s">
        <v>139</v>
      </c>
      <c r="D1174" s="1">
        <v>25270</v>
      </c>
      <c r="E1174" s="1">
        <v>25780</v>
      </c>
      <c r="F1174" t="s">
        <v>7</v>
      </c>
      <c r="G1174" s="67">
        <f t="shared" si="41"/>
        <v>0</v>
      </c>
      <c r="H1174" s="68">
        <f t="shared" si="42"/>
        <v>25.78</v>
      </c>
      <c r="I1174" t="s">
        <v>3</v>
      </c>
      <c r="J1174" t="s">
        <v>2545</v>
      </c>
      <c r="K1174" s="66">
        <v>8.8000000000000005E-3</v>
      </c>
      <c r="L1174" s="66">
        <v>9.6100000000000005E-3</v>
      </c>
      <c r="M1174" s="66">
        <v>5.694975E-2</v>
      </c>
      <c r="N1174" s="69" t="s">
        <v>586</v>
      </c>
      <c r="O1174" s="69" t="s">
        <v>3352</v>
      </c>
      <c r="P1174">
        <v>1</v>
      </c>
      <c r="Q1174">
        <v>0</v>
      </c>
      <c r="R1174">
        <v>10</v>
      </c>
    </row>
    <row r="1175" spans="1:18" x14ac:dyDescent="0.25">
      <c r="A1175" t="s">
        <v>3353</v>
      </c>
      <c r="B1175" t="s">
        <v>3354</v>
      </c>
      <c r="C1175" t="s">
        <v>139</v>
      </c>
      <c r="D1175" s="1">
        <v>25270</v>
      </c>
      <c r="E1175" s="1">
        <v>25780</v>
      </c>
      <c r="F1175" t="s">
        <v>7</v>
      </c>
      <c r="G1175" s="67">
        <f t="shared" si="41"/>
        <v>0</v>
      </c>
      <c r="H1175" s="68">
        <f t="shared" si="42"/>
        <v>25.78</v>
      </c>
      <c r="I1175" t="s">
        <v>3</v>
      </c>
      <c r="J1175" t="s">
        <v>3355</v>
      </c>
      <c r="K1175" s="66">
        <v>1.14E-2</v>
      </c>
      <c r="L1175" s="66">
        <v>1.209E-2</v>
      </c>
      <c r="M1175" s="66">
        <v>4.7458124999999997E-2</v>
      </c>
      <c r="N1175" s="69" t="s">
        <v>586</v>
      </c>
      <c r="O1175" s="69" t="s">
        <v>3356</v>
      </c>
      <c r="P1175">
        <v>1</v>
      </c>
      <c r="Q1175">
        <v>0</v>
      </c>
      <c r="R1175">
        <v>10</v>
      </c>
    </row>
    <row r="1176" spans="1:18" x14ac:dyDescent="0.25">
      <c r="A1176" t="s">
        <v>3357</v>
      </c>
      <c r="B1176" t="s">
        <v>3358</v>
      </c>
      <c r="C1176" t="s">
        <v>139</v>
      </c>
      <c r="D1176" s="1">
        <v>25880</v>
      </c>
      <c r="E1176" s="1">
        <v>26400</v>
      </c>
      <c r="F1176" t="s">
        <v>7</v>
      </c>
      <c r="G1176" s="67">
        <f t="shared" si="41"/>
        <v>0</v>
      </c>
      <c r="H1176" s="68">
        <f t="shared" si="42"/>
        <v>26.4</v>
      </c>
      <c r="I1176" t="s">
        <v>3</v>
      </c>
      <c r="J1176" t="s">
        <v>3359</v>
      </c>
      <c r="K1176" s="66">
        <v>9.7000000000000003E-3</v>
      </c>
      <c r="L1176" s="66">
        <v>1.025E-2</v>
      </c>
      <c r="M1176" s="66">
        <v>3.2357812499999999E-2</v>
      </c>
      <c r="N1176" s="69" t="s">
        <v>586</v>
      </c>
      <c r="O1176" s="69" t="s">
        <v>3360</v>
      </c>
      <c r="P1176">
        <v>1</v>
      </c>
      <c r="Q1176">
        <v>0</v>
      </c>
      <c r="R1176">
        <v>10</v>
      </c>
    </row>
    <row r="1177" spans="1:18" x14ac:dyDescent="0.25">
      <c r="A1177" t="s">
        <v>3361</v>
      </c>
      <c r="B1177" t="s">
        <v>3362</v>
      </c>
      <c r="C1177" t="s">
        <v>139</v>
      </c>
      <c r="D1177" s="1">
        <v>25880</v>
      </c>
      <c r="E1177" s="1">
        <v>26400</v>
      </c>
      <c r="F1177" t="s">
        <v>7</v>
      </c>
      <c r="G1177" s="67">
        <f t="shared" si="41"/>
        <v>0</v>
      </c>
      <c r="H1177" s="68">
        <f t="shared" si="42"/>
        <v>26.4</v>
      </c>
      <c r="I1177" t="s">
        <v>3</v>
      </c>
      <c r="J1177" t="s">
        <v>3363</v>
      </c>
      <c r="K1177" s="66">
        <v>8.9999999999999993E-3</v>
      </c>
      <c r="L1177" s="66">
        <v>9.4699999999999993E-3</v>
      </c>
      <c r="M1177" s="66">
        <v>3.2729741378999998E-2</v>
      </c>
      <c r="N1177" s="69" t="s">
        <v>586</v>
      </c>
      <c r="O1177" s="69" t="s">
        <v>3364</v>
      </c>
      <c r="P1177">
        <v>1</v>
      </c>
      <c r="Q1177">
        <v>0</v>
      </c>
      <c r="R1177">
        <v>10</v>
      </c>
    </row>
    <row r="1178" spans="1:18" x14ac:dyDescent="0.25">
      <c r="A1178" t="s">
        <v>3365</v>
      </c>
      <c r="B1178" t="s">
        <v>3366</v>
      </c>
      <c r="C1178" t="s">
        <v>139</v>
      </c>
      <c r="D1178" s="1">
        <v>34850</v>
      </c>
      <c r="E1178" s="1">
        <v>35550</v>
      </c>
      <c r="F1178" t="s">
        <v>7</v>
      </c>
      <c r="G1178" s="67">
        <f t="shared" si="41"/>
        <v>0</v>
      </c>
      <c r="H1178" s="68">
        <f t="shared" si="42"/>
        <v>35.549999999999997</v>
      </c>
      <c r="I1178" t="s">
        <v>3</v>
      </c>
      <c r="J1178" t="s">
        <v>3367</v>
      </c>
      <c r="K1178" s="66">
        <v>1.7999999999999999E-2</v>
      </c>
      <c r="L1178" s="66">
        <v>1.917E-2</v>
      </c>
      <c r="M1178" s="66">
        <v>8.8983984375000005E-2</v>
      </c>
      <c r="N1178" s="69" t="s">
        <v>586</v>
      </c>
      <c r="O1178" s="69" t="s">
        <v>3368</v>
      </c>
      <c r="P1178">
        <v>1</v>
      </c>
      <c r="Q1178">
        <v>0</v>
      </c>
      <c r="R1178">
        <v>10</v>
      </c>
    </row>
    <row r="1179" spans="1:18" x14ac:dyDescent="0.25">
      <c r="A1179" t="s">
        <v>3369</v>
      </c>
      <c r="B1179" t="s">
        <v>3370</v>
      </c>
      <c r="C1179" t="s">
        <v>139</v>
      </c>
      <c r="D1179" s="1">
        <v>34850</v>
      </c>
      <c r="E1179" s="1">
        <v>35550</v>
      </c>
      <c r="F1179" t="s">
        <v>7</v>
      </c>
      <c r="G1179" s="67">
        <f t="shared" si="41"/>
        <v>0</v>
      </c>
      <c r="H1179" s="68">
        <f t="shared" si="42"/>
        <v>35.549999999999997</v>
      </c>
      <c r="I1179" t="s">
        <v>3</v>
      </c>
      <c r="J1179" t="s">
        <v>3141</v>
      </c>
      <c r="K1179" s="66">
        <v>2.07E-2</v>
      </c>
      <c r="L1179" s="66">
        <v>2.1950000000000001E-2</v>
      </c>
      <c r="M1179" s="66">
        <v>9.4916249999999994E-2</v>
      </c>
      <c r="N1179" s="69" t="s">
        <v>586</v>
      </c>
      <c r="O1179" s="69" t="s">
        <v>3371</v>
      </c>
      <c r="P1179">
        <v>1</v>
      </c>
      <c r="Q1179">
        <v>0</v>
      </c>
      <c r="R1179">
        <v>10</v>
      </c>
    </row>
    <row r="1180" spans="1:18" x14ac:dyDescent="0.25">
      <c r="A1180" t="s">
        <v>3372</v>
      </c>
      <c r="B1180" t="s">
        <v>3373</v>
      </c>
      <c r="C1180" t="s">
        <v>139</v>
      </c>
      <c r="D1180" s="1">
        <v>34850</v>
      </c>
      <c r="E1180" s="1">
        <v>35550</v>
      </c>
      <c r="F1180" t="s">
        <v>7</v>
      </c>
      <c r="G1180" s="67">
        <f t="shared" si="41"/>
        <v>0</v>
      </c>
      <c r="H1180" s="68">
        <f t="shared" si="42"/>
        <v>35.549999999999997</v>
      </c>
      <c r="I1180" t="s">
        <v>3</v>
      </c>
      <c r="J1180" t="s">
        <v>3374</v>
      </c>
      <c r="K1180" s="66">
        <v>1.26E-2</v>
      </c>
      <c r="L1180" s="66">
        <v>1.38E-2</v>
      </c>
      <c r="M1180" s="66">
        <v>8.6287500000000003E-2</v>
      </c>
      <c r="N1180" s="69" t="s">
        <v>586</v>
      </c>
      <c r="O1180" s="69" t="s">
        <v>3375</v>
      </c>
      <c r="P1180">
        <v>1</v>
      </c>
      <c r="Q1180">
        <v>0</v>
      </c>
      <c r="R1180">
        <v>10</v>
      </c>
    </row>
    <row r="1181" spans="1:18" x14ac:dyDescent="0.25">
      <c r="A1181" t="s">
        <v>3376</v>
      </c>
      <c r="B1181" t="s">
        <v>3377</v>
      </c>
      <c r="C1181" t="s">
        <v>139</v>
      </c>
      <c r="D1181" s="1">
        <v>34850</v>
      </c>
      <c r="E1181" s="1">
        <v>35550</v>
      </c>
      <c r="F1181" t="s">
        <v>7</v>
      </c>
      <c r="G1181" s="67">
        <f t="shared" si="41"/>
        <v>0</v>
      </c>
      <c r="H1181" s="68">
        <f t="shared" si="42"/>
        <v>35.549999999999997</v>
      </c>
      <c r="I1181" t="s">
        <v>3</v>
      </c>
      <c r="J1181" t="s">
        <v>2633</v>
      </c>
      <c r="K1181" s="66">
        <v>1.6E-2</v>
      </c>
      <c r="L1181" s="66">
        <v>1.703E-2</v>
      </c>
      <c r="M1181" s="66">
        <v>7.1187187499999999E-2</v>
      </c>
      <c r="N1181" s="69" t="s">
        <v>586</v>
      </c>
      <c r="O1181" s="69" t="s">
        <v>3378</v>
      </c>
      <c r="P1181">
        <v>1</v>
      </c>
      <c r="Q1181">
        <v>0</v>
      </c>
      <c r="R1181">
        <v>10</v>
      </c>
    </row>
    <row r="1182" spans="1:18" x14ac:dyDescent="0.25">
      <c r="A1182" t="s">
        <v>3379</v>
      </c>
      <c r="B1182" t="s">
        <v>3380</v>
      </c>
      <c r="C1182" t="s">
        <v>37</v>
      </c>
      <c r="D1182" s="1">
        <v>311190</v>
      </c>
      <c r="E1182" s="1">
        <v>320530</v>
      </c>
      <c r="F1182" t="s">
        <v>7</v>
      </c>
      <c r="G1182" s="67">
        <f t="shared" si="41"/>
        <v>0</v>
      </c>
      <c r="H1182" s="68">
        <f t="shared" si="42"/>
        <v>320.52999999999997</v>
      </c>
      <c r="I1182" t="s">
        <v>3</v>
      </c>
      <c r="J1182" t="s">
        <v>3381</v>
      </c>
      <c r="K1182" s="66">
        <v>0.01</v>
      </c>
      <c r="L1182" s="66">
        <v>0.01</v>
      </c>
      <c r="M1182" s="66">
        <v>6.1920000000000003E-2</v>
      </c>
      <c r="N1182" s="69" t="s">
        <v>19</v>
      </c>
      <c r="O1182" s="69" t="s">
        <v>3382</v>
      </c>
      <c r="P1182">
        <v>1</v>
      </c>
      <c r="Q1182">
        <v>0</v>
      </c>
      <c r="R1182">
        <v>0</v>
      </c>
    </row>
    <row r="1183" spans="1:18" x14ac:dyDescent="0.25">
      <c r="A1183" t="s">
        <v>3383</v>
      </c>
      <c r="B1183" t="s">
        <v>3384</v>
      </c>
      <c r="C1183" t="s">
        <v>37</v>
      </c>
      <c r="D1183" s="1">
        <v>299180</v>
      </c>
      <c r="E1183" s="1">
        <v>308160</v>
      </c>
      <c r="F1183" t="s">
        <v>7</v>
      </c>
      <c r="G1183" s="67">
        <f t="shared" si="41"/>
        <v>0</v>
      </c>
      <c r="H1183" s="68">
        <f t="shared" si="42"/>
        <v>308.16000000000003</v>
      </c>
      <c r="I1183" t="s">
        <v>3</v>
      </c>
      <c r="J1183" t="s">
        <v>3385</v>
      </c>
      <c r="K1183" s="66">
        <v>1.2E-2</v>
      </c>
      <c r="L1183" s="66">
        <v>1.222E-2</v>
      </c>
      <c r="M1183" s="66">
        <v>8.9099999999999999E-2</v>
      </c>
      <c r="N1183" s="69" t="s">
        <v>19</v>
      </c>
      <c r="O1183" s="69" t="s">
        <v>3386</v>
      </c>
      <c r="P1183">
        <v>1</v>
      </c>
      <c r="Q1183">
        <v>0</v>
      </c>
      <c r="R1183">
        <v>0</v>
      </c>
    </row>
    <row r="1184" spans="1:18" x14ac:dyDescent="0.25">
      <c r="A1184" t="s">
        <v>3387</v>
      </c>
      <c r="B1184" t="s">
        <v>3380</v>
      </c>
      <c r="C1184" t="s">
        <v>37</v>
      </c>
      <c r="D1184" s="1">
        <v>382490</v>
      </c>
      <c r="E1184" s="1">
        <v>393970</v>
      </c>
      <c r="F1184" t="s">
        <v>7</v>
      </c>
      <c r="G1184" s="67">
        <f t="shared" si="41"/>
        <v>0</v>
      </c>
      <c r="H1184" s="68">
        <f t="shared" si="42"/>
        <v>393.97</v>
      </c>
      <c r="I1184" t="s">
        <v>3</v>
      </c>
      <c r="J1184" t="s">
        <v>3388</v>
      </c>
      <c r="K1184" s="66">
        <v>1.2E-2</v>
      </c>
      <c r="L1184" s="66">
        <v>1.2800000000000001E-2</v>
      </c>
      <c r="M1184" s="66">
        <v>6.336E-2</v>
      </c>
      <c r="N1184" s="69" t="s">
        <v>19</v>
      </c>
      <c r="O1184" s="69" t="s">
        <v>3389</v>
      </c>
      <c r="P1184">
        <v>1</v>
      </c>
      <c r="Q1184">
        <v>0</v>
      </c>
      <c r="R1184">
        <v>0</v>
      </c>
    </row>
    <row r="1185" spans="1:18" x14ac:dyDescent="0.25">
      <c r="A1185" t="s">
        <v>3390</v>
      </c>
      <c r="B1185" t="s">
        <v>3391</v>
      </c>
      <c r="C1185" t="s">
        <v>37</v>
      </c>
      <c r="D1185" s="1">
        <v>382490</v>
      </c>
      <c r="E1185" s="1">
        <v>393970</v>
      </c>
      <c r="F1185" t="s">
        <v>7</v>
      </c>
      <c r="G1185" s="67">
        <f t="shared" si="41"/>
        <v>0</v>
      </c>
      <c r="H1185" s="68">
        <f t="shared" si="42"/>
        <v>393.97</v>
      </c>
      <c r="I1185" t="s">
        <v>3</v>
      </c>
      <c r="J1185" t="s">
        <v>3392</v>
      </c>
      <c r="K1185" s="66">
        <v>2.8000000000000001E-2</v>
      </c>
      <c r="L1185" s="66">
        <v>2.8799999999999999E-2</v>
      </c>
      <c r="M1185" s="66">
        <v>8.064E-3</v>
      </c>
      <c r="N1185" s="69" t="s">
        <v>19</v>
      </c>
      <c r="O1185" s="69" t="s">
        <v>3393</v>
      </c>
      <c r="P1185">
        <v>1</v>
      </c>
      <c r="Q1185">
        <v>0</v>
      </c>
      <c r="R1185">
        <v>0</v>
      </c>
    </row>
    <row r="1186" spans="1:18" x14ac:dyDescent="0.25">
      <c r="A1186" t="s">
        <v>3394</v>
      </c>
      <c r="B1186" t="s">
        <v>3384</v>
      </c>
      <c r="C1186" t="s">
        <v>37</v>
      </c>
      <c r="D1186" s="1">
        <v>362480</v>
      </c>
      <c r="E1186" s="1">
        <v>373360</v>
      </c>
      <c r="F1186" t="s">
        <v>7</v>
      </c>
      <c r="G1186" s="67">
        <f t="shared" si="41"/>
        <v>0</v>
      </c>
      <c r="H1186" s="68">
        <f t="shared" si="42"/>
        <v>373.36</v>
      </c>
      <c r="I1186" t="s">
        <v>3</v>
      </c>
      <c r="J1186" t="s">
        <v>3395</v>
      </c>
      <c r="K1186" s="66">
        <v>1.7999999999999999E-2</v>
      </c>
      <c r="L1186" s="66">
        <v>1.7999999999999999E-2</v>
      </c>
      <c r="M1186" s="66">
        <v>9.8559999999999995E-2</v>
      </c>
      <c r="N1186" s="69" t="s">
        <v>19</v>
      </c>
      <c r="O1186" s="69" t="s">
        <v>3396</v>
      </c>
      <c r="P1186">
        <v>1</v>
      </c>
      <c r="Q1186">
        <v>0</v>
      </c>
      <c r="R1186">
        <v>0</v>
      </c>
    </row>
    <row r="1187" spans="1:18" x14ac:dyDescent="0.25">
      <c r="A1187" t="s">
        <v>3397</v>
      </c>
      <c r="B1187" t="s">
        <v>3380</v>
      </c>
      <c r="C1187" t="s">
        <v>37</v>
      </c>
      <c r="D1187" s="1">
        <v>315600</v>
      </c>
      <c r="E1187" s="1">
        <v>325070</v>
      </c>
      <c r="F1187" t="s">
        <v>7</v>
      </c>
      <c r="G1187" s="67">
        <f t="shared" si="41"/>
        <v>0</v>
      </c>
      <c r="H1187" s="68">
        <f t="shared" si="42"/>
        <v>325.07</v>
      </c>
      <c r="I1187" t="s">
        <v>3</v>
      </c>
      <c r="J1187" t="s">
        <v>3398</v>
      </c>
      <c r="K1187" s="66">
        <v>0.02</v>
      </c>
      <c r="L1187" s="66">
        <v>2.12E-2</v>
      </c>
      <c r="M1187" s="66">
        <v>0.12934399999999999</v>
      </c>
      <c r="N1187" s="69" t="s">
        <v>19</v>
      </c>
      <c r="O1187" s="69" t="s">
        <v>3399</v>
      </c>
      <c r="P1187">
        <v>1</v>
      </c>
      <c r="Q1187">
        <v>0</v>
      </c>
      <c r="R1187">
        <v>0</v>
      </c>
    </row>
    <row r="1188" spans="1:18" x14ac:dyDescent="0.25">
      <c r="A1188" t="s">
        <v>3400</v>
      </c>
      <c r="B1188" t="s">
        <v>3391</v>
      </c>
      <c r="C1188" t="s">
        <v>37</v>
      </c>
      <c r="D1188" s="1">
        <v>560370</v>
      </c>
      <c r="E1188" s="1">
        <v>577190</v>
      </c>
      <c r="F1188" t="s">
        <v>7</v>
      </c>
      <c r="G1188" s="67">
        <f t="shared" si="41"/>
        <v>0</v>
      </c>
      <c r="H1188" s="68">
        <f t="shared" si="42"/>
        <v>577.19000000000005</v>
      </c>
      <c r="I1188" t="s">
        <v>3</v>
      </c>
      <c r="J1188" t="s">
        <v>3395</v>
      </c>
      <c r="K1188" s="66">
        <v>0.04</v>
      </c>
      <c r="L1188" s="66">
        <v>4.1200000000000001E-2</v>
      </c>
      <c r="M1188" s="66">
        <v>0.187136</v>
      </c>
      <c r="N1188" s="69" t="s">
        <v>19</v>
      </c>
      <c r="O1188" s="69" t="s">
        <v>3401</v>
      </c>
      <c r="P1188">
        <v>1</v>
      </c>
      <c r="Q1188">
        <v>0</v>
      </c>
      <c r="R1188">
        <v>0</v>
      </c>
    </row>
    <row r="1189" spans="1:18" x14ac:dyDescent="0.25">
      <c r="A1189" t="s">
        <v>3402</v>
      </c>
      <c r="B1189" t="s">
        <v>3384</v>
      </c>
      <c r="C1189" t="s">
        <v>37</v>
      </c>
      <c r="D1189" s="1">
        <v>335410</v>
      </c>
      <c r="E1189" s="1">
        <v>345480</v>
      </c>
      <c r="F1189" t="s">
        <v>7</v>
      </c>
      <c r="G1189" s="67">
        <f t="shared" si="41"/>
        <v>0</v>
      </c>
      <c r="H1189" s="68">
        <f t="shared" si="42"/>
        <v>345.48</v>
      </c>
      <c r="I1189" t="s">
        <v>3</v>
      </c>
      <c r="J1189" t="s">
        <v>3403</v>
      </c>
      <c r="K1189" s="66">
        <v>0.03</v>
      </c>
      <c r="L1189" s="66">
        <v>3.1199999999999999E-2</v>
      </c>
      <c r="M1189" s="66">
        <v>0.22575000000000001</v>
      </c>
      <c r="N1189" s="69" t="s">
        <v>19</v>
      </c>
      <c r="O1189" s="69" t="s">
        <v>3404</v>
      </c>
      <c r="P1189">
        <v>1</v>
      </c>
      <c r="Q1189">
        <v>0</v>
      </c>
      <c r="R1189">
        <v>0</v>
      </c>
    </row>
    <row r="1190" spans="1:18" x14ac:dyDescent="0.25">
      <c r="A1190" t="s">
        <v>3406</v>
      </c>
      <c r="B1190" t="s">
        <v>3407</v>
      </c>
      <c r="C1190" t="s">
        <v>37</v>
      </c>
      <c r="D1190" s="1">
        <v>102580</v>
      </c>
      <c r="E1190" s="1">
        <v>105660</v>
      </c>
      <c r="F1190" t="s">
        <v>7</v>
      </c>
      <c r="G1190" s="67">
        <f t="shared" si="41"/>
        <v>0</v>
      </c>
      <c r="H1190" s="68">
        <f t="shared" si="42"/>
        <v>105.66</v>
      </c>
      <c r="I1190" t="s">
        <v>3</v>
      </c>
      <c r="J1190" t="s">
        <v>3408</v>
      </c>
      <c r="K1190" s="66">
        <v>6.0000000000000001E-3</v>
      </c>
      <c r="L1190" s="66">
        <v>6.1999999999999998E-3</v>
      </c>
      <c r="M1190" s="66">
        <v>4.2000000000000003E-2</v>
      </c>
      <c r="N1190" s="69" t="s">
        <v>19</v>
      </c>
      <c r="O1190" s="69" t="s">
        <v>3409</v>
      </c>
      <c r="P1190">
        <v>1</v>
      </c>
      <c r="Q1190">
        <v>0</v>
      </c>
      <c r="R1190">
        <v>0</v>
      </c>
    </row>
    <row r="1191" spans="1:18" x14ac:dyDescent="0.25">
      <c r="A1191" t="s">
        <v>3410</v>
      </c>
      <c r="B1191" t="s">
        <v>3407</v>
      </c>
      <c r="C1191" t="s">
        <v>37</v>
      </c>
      <c r="D1191" s="1">
        <v>125350</v>
      </c>
      <c r="E1191" s="1">
        <v>129120</v>
      </c>
      <c r="F1191" t="s">
        <v>7</v>
      </c>
      <c r="G1191" s="67">
        <f t="shared" si="41"/>
        <v>0</v>
      </c>
      <c r="H1191" s="68">
        <f t="shared" si="42"/>
        <v>129.12</v>
      </c>
      <c r="I1191" t="s">
        <v>3</v>
      </c>
      <c r="J1191" t="s">
        <v>3411</v>
      </c>
      <c r="K1191" s="66">
        <v>8.9999999999999993E-3</v>
      </c>
      <c r="L1191" s="66">
        <v>9.4000000000000004E-3</v>
      </c>
      <c r="M1191" s="66">
        <v>4.9500000000000002E-2</v>
      </c>
      <c r="N1191" s="69" t="s">
        <v>19</v>
      </c>
      <c r="O1191" s="69" t="s">
        <v>3412</v>
      </c>
      <c r="P1191">
        <v>1</v>
      </c>
      <c r="Q1191">
        <v>0</v>
      </c>
      <c r="R1191">
        <v>0</v>
      </c>
    </row>
    <row r="1192" spans="1:18" x14ac:dyDescent="0.25">
      <c r="A1192" t="s">
        <v>3413</v>
      </c>
      <c r="B1192" t="s">
        <v>3407</v>
      </c>
      <c r="C1192" t="s">
        <v>37</v>
      </c>
      <c r="D1192" s="1">
        <v>132520</v>
      </c>
      <c r="E1192" s="1">
        <v>136500</v>
      </c>
      <c r="F1192" t="s">
        <v>7</v>
      </c>
      <c r="G1192" s="67">
        <f t="shared" si="41"/>
        <v>0</v>
      </c>
      <c r="H1192" s="68">
        <f t="shared" si="42"/>
        <v>136.5</v>
      </c>
      <c r="I1192" t="s">
        <v>3</v>
      </c>
      <c r="J1192" t="s">
        <v>3414</v>
      </c>
      <c r="K1192" s="66">
        <v>1.4E-2</v>
      </c>
      <c r="L1192" s="66">
        <v>1.44E-2</v>
      </c>
      <c r="M1192" s="66">
        <v>7.0199999999999999E-2</v>
      </c>
      <c r="N1192" s="69" t="s">
        <v>19</v>
      </c>
      <c r="O1192" s="69" t="s">
        <v>3415</v>
      </c>
      <c r="P1192">
        <v>1</v>
      </c>
      <c r="Q1192">
        <v>0</v>
      </c>
      <c r="R1192">
        <v>0</v>
      </c>
    </row>
    <row r="1193" spans="1:18" x14ac:dyDescent="0.25">
      <c r="A1193" t="s">
        <v>3416</v>
      </c>
      <c r="B1193" t="s">
        <v>3407</v>
      </c>
      <c r="C1193" t="s">
        <v>37</v>
      </c>
      <c r="D1193" s="1">
        <v>141650</v>
      </c>
      <c r="E1193" s="1">
        <v>145900</v>
      </c>
      <c r="F1193" t="s">
        <v>7</v>
      </c>
      <c r="G1193" s="67">
        <f t="shared" si="41"/>
        <v>0</v>
      </c>
      <c r="H1193" s="68">
        <f t="shared" si="42"/>
        <v>145.9</v>
      </c>
      <c r="I1193" t="s">
        <v>3</v>
      </c>
      <c r="J1193" t="s">
        <v>3395</v>
      </c>
      <c r="K1193" s="66">
        <v>0.02</v>
      </c>
      <c r="L1193" s="66">
        <v>0.02</v>
      </c>
      <c r="M1193" s="66">
        <v>6.8687999999999999E-2</v>
      </c>
      <c r="N1193" s="69" t="s">
        <v>19</v>
      </c>
      <c r="O1193" s="69" t="s">
        <v>3417</v>
      </c>
      <c r="P1193">
        <v>1</v>
      </c>
      <c r="Q1193">
        <v>0</v>
      </c>
      <c r="R1193">
        <v>0</v>
      </c>
    </row>
    <row r="1194" spans="1:18" x14ac:dyDescent="0.25">
      <c r="A1194" t="s">
        <v>3418</v>
      </c>
      <c r="B1194" t="s">
        <v>3407</v>
      </c>
      <c r="C1194" t="s">
        <v>37</v>
      </c>
      <c r="D1194" s="1">
        <v>237570</v>
      </c>
      <c r="E1194" s="1">
        <v>244700</v>
      </c>
      <c r="F1194" t="s">
        <v>7</v>
      </c>
      <c r="G1194" s="67">
        <f t="shared" si="41"/>
        <v>0</v>
      </c>
      <c r="H1194" s="68">
        <f t="shared" si="42"/>
        <v>244.7</v>
      </c>
      <c r="I1194" t="s">
        <v>3</v>
      </c>
      <c r="J1194" t="s">
        <v>3419</v>
      </c>
      <c r="K1194" s="66">
        <v>2.5999999999999999E-2</v>
      </c>
      <c r="L1194" s="66">
        <v>2.7400000000000001E-2</v>
      </c>
      <c r="M1194" s="66">
        <v>0.11</v>
      </c>
      <c r="N1194" s="69" t="s">
        <v>19</v>
      </c>
      <c r="O1194" s="69" t="s">
        <v>3420</v>
      </c>
      <c r="P1194">
        <v>1</v>
      </c>
      <c r="Q1194">
        <v>0</v>
      </c>
      <c r="R1194">
        <v>0</v>
      </c>
    </row>
    <row r="1195" spans="1:18" x14ac:dyDescent="0.25">
      <c r="A1195" t="s">
        <v>3421</v>
      </c>
      <c r="B1195" t="s">
        <v>3422</v>
      </c>
      <c r="C1195" t="s">
        <v>37</v>
      </c>
      <c r="D1195" s="1">
        <v>10350</v>
      </c>
      <c r="E1195" s="1">
        <v>10670</v>
      </c>
      <c r="F1195" t="s">
        <v>7</v>
      </c>
      <c r="G1195" s="67">
        <f t="shared" si="41"/>
        <v>0</v>
      </c>
      <c r="H1195" s="68">
        <f t="shared" si="42"/>
        <v>10.67</v>
      </c>
      <c r="I1195" t="s">
        <v>3</v>
      </c>
      <c r="J1195" t="s">
        <v>3423</v>
      </c>
      <c r="K1195" s="66">
        <v>0.01</v>
      </c>
      <c r="L1195" s="66">
        <v>1.0070000000000001E-2</v>
      </c>
      <c r="M1195" s="66">
        <v>2.4500000000000001E-2</v>
      </c>
      <c r="N1195" s="69" t="s">
        <v>19</v>
      </c>
      <c r="O1195" s="69" t="s">
        <v>3424</v>
      </c>
      <c r="P1195">
        <v>1</v>
      </c>
      <c r="Q1195">
        <v>0</v>
      </c>
      <c r="R1195">
        <v>0</v>
      </c>
    </row>
    <row r="1196" spans="1:18" x14ac:dyDescent="0.25">
      <c r="A1196" t="s">
        <v>3425</v>
      </c>
      <c r="B1196" t="s">
        <v>3422</v>
      </c>
      <c r="C1196" t="s">
        <v>37</v>
      </c>
      <c r="D1196" s="1">
        <v>6910</v>
      </c>
      <c r="E1196" s="1">
        <v>7120</v>
      </c>
      <c r="F1196" t="s">
        <v>7</v>
      </c>
      <c r="G1196" s="67">
        <f t="shared" si="41"/>
        <v>0</v>
      </c>
      <c r="H1196" s="68">
        <f t="shared" si="42"/>
        <v>7.12</v>
      </c>
      <c r="I1196" t="s">
        <v>3</v>
      </c>
      <c r="J1196" t="s">
        <v>3423</v>
      </c>
      <c r="K1196" s="66">
        <v>1E-3</v>
      </c>
      <c r="L1196" s="66">
        <v>1.07E-3</v>
      </c>
      <c r="M1196" s="66">
        <v>0.04</v>
      </c>
      <c r="N1196" s="69" t="s">
        <v>19</v>
      </c>
      <c r="O1196" s="69" t="s">
        <v>3426</v>
      </c>
      <c r="P1196">
        <v>1</v>
      </c>
      <c r="Q1196">
        <v>0</v>
      </c>
      <c r="R1196">
        <v>0</v>
      </c>
    </row>
    <row r="1197" spans="1:18" x14ac:dyDescent="0.25">
      <c r="A1197" t="s">
        <v>3427</v>
      </c>
      <c r="B1197" t="s">
        <v>3422</v>
      </c>
      <c r="C1197" t="s">
        <v>37</v>
      </c>
      <c r="D1197" s="1">
        <v>17270</v>
      </c>
      <c r="E1197" s="1">
        <v>17790</v>
      </c>
      <c r="F1197" t="s">
        <v>7</v>
      </c>
      <c r="G1197" s="67">
        <f t="shared" si="41"/>
        <v>0</v>
      </c>
      <c r="H1197" s="68">
        <f t="shared" si="42"/>
        <v>17.79</v>
      </c>
      <c r="I1197" t="s">
        <v>3</v>
      </c>
      <c r="J1197" t="s">
        <v>3428</v>
      </c>
      <c r="K1197" s="66">
        <v>2E-3</v>
      </c>
      <c r="L1197" s="66">
        <v>2.7000000000000001E-3</v>
      </c>
      <c r="M1197" s="66">
        <v>1.5876000000000001E-2</v>
      </c>
      <c r="N1197" s="69" t="s">
        <v>19</v>
      </c>
      <c r="O1197" s="69" t="s">
        <v>3429</v>
      </c>
      <c r="P1197">
        <v>1</v>
      </c>
      <c r="Q1197">
        <v>0</v>
      </c>
      <c r="R1197">
        <v>0</v>
      </c>
    </row>
    <row r="1198" spans="1:18" x14ac:dyDescent="0.25">
      <c r="A1198" t="s">
        <v>3430</v>
      </c>
      <c r="B1198" t="s">
        <v>3422</v>
      </c>
      <c r="C1198" t="s">
        <v>37</v>
      </c>
      <c r="D1198" s="1">
        <v>9830</v>
      </c>
      <c r="E1198" s="1">
        <v>10130</v>
      </c>
      <c r="F1198" t="s">
        <v>7</v>
      </c>
      <c r="G1198" s="67">
        <f t="shared" si="41"/>
        <v>0</v>
      </c>
      <c r="H1198" s="68">
        <f t="shared" si="42"/>
        <v>10.130000000000001</v>
      </c>
      <c r="I1198" t="s">
        <v>3</v>
      </c>
      <c r="J1198" t="s">
        <v>3431</v>
      </c>
      <c r="K1198" s="66">
        <v>2E-3</v>
      </c>
      <c r="L1198" s="66">
        <v>2E-3</v>
      </c>
      <c r="M1198" s="66">
        <v>1.7500000000000002E-2</v>
      </c>
      <c r="N1198" s="69" t="s">
        <v>19</v>
      </c>
      <c r="O1198" s="69" t="s">
        <v>3432</v>
      </c>
      <c r="P1198">
        <v>1</v>
      </c>
      <c r="Q1198">
        <v>0</v>
      </c>
      <c r="R1198">
        <v>0</v>
      </c>
    </row>
    <row r="1199" spans="1:18" x14ac:dyDescent="0.25">
      <c r="A1199" t="s">
        <v>3433</v>
      </c>
      <c r="B1199" t="s">
        <v>3422</v>
      </c>
      <c r="C1199" t="s">
        <v>37</v>
      </c>
      <c r="D1199" s="1">
        <v>26950</v>
      </c>
      <c r="E1199" s="1">
        <v>27760</v>
      </c>
      <c r="F1199" t="s">
        <v>7</v>
      </c>
      <c r="G1199" s="67">
        <f t="shared" si="41"/>
        <v>0</v>
      </c>
      <c r="H1199" s="68">
        <f t="shared" si="42"/>
        <v>27.76</v>
      </c>
      <c r="I1199" t="s">
        <v>3</v>
      </c>
      <c r="J1199" t="s">
        <v>3434</v>
      </c>
      <c r="K1199" s="66">
        <v>4.0000000000000001E-3</v>
      </c>
      <c r="L1199" s="66">
        <v>6.0000000000000001E-3</v>
      </c>
      <c r="M1199" s="66">
        <v>3.4847999999999997E-2</v>
      </c>
      <c r="N1199" s="69" t="s">
        <v>19</v>
      </c>
      <c r="O1199" s="69" t="s">
        <v>3435</v>
      </c>
      <c r="P1199">
        <v>1</v>
      </c>
      <c r="Q1199">
        <v>0</v>
      </c>
      <c r="R1199">
        <v>0</v>
      </c>
    </row>
    <row r="1200" spans="1:18" x14ac:dyDescent="0.25">
      <c r="A1200" t="s">
        <v>3436</v>
      </c>
      <c r="B1200" t="s">
        <v>3422</v>
      </c>
      <c r="C1200" t="s">
        <v>37</v>
      </c>
      <c r="D1200" s="1">
        <v>59250</v>
      </c>
      <c r="E1200" s="1">
        <v>61030</v>
      </c>
      <c r="F1200" t="s">
        <v>7</v>
      </c>
      <c r="G1200" s="67">
        <f t="shared" si="41"/>
        <v>0</v>
      </c>
      <c r="H1200" s="68">
        <f t="shared" si="42"/>
        <v>61.03</v>
      </c>
      <c r="I1200" t="s">
        <v>3</v>
      </c>
      <c r="J1200" t="s">
        <v>3411</v>
      </c>
      <c r="K1200" s="66">
        <v>7.0000000000000001E-3</v>
      </c>
      <c r="L1200" s="66">
        <v>7.4000000000000003E-3</v>
      </c>
      <c r="M1200" s="66">
        <v>0.12</v>
      </c>
      <c r="N1200" s="69" t="s">
        <v>19</v>
      </c>
      <c r="O1200" s="69" t="s">
        <v>3437</v>
      </c>
      <c r="P1200">
        <v>1</v>
      </c>
      <c r="Q1200">
        <v>0</v>
      </c>
      <c r="R1200">
        <v>0</v>
      </c>
    </row>
    <row r="1201" spans="1:18" x14ac:dyDescent="0.25">
      <c r="A1201" t="s">
        <v>3438</v>
      </c>
      <c r="B1201" t="s">
        <v>3439</v>
      </c>
      <c r="C1201" t="s">
        <v>37</v>
      </c>
      <c r="D1201" s="1">
        <v>55930</v>
      </c>
      <c r="E1201" s="1">
        <v>57610</v>
      </c>
      <c r="F1201" t="s">
        <v>7</v>
      </c>
      <c r="G1201" s="67">
        <f t="shared" si="41"/>
        <v>0</v>
      </c>
      <c r="H1201" s="68">
        <f t="shared" si="42"/>
        <v>57.61</v>
      </c>
      <c r="I1201" t="s">
        <v>3</v>
      </c>
      <c r="J1201" t="s">
        <v>3385</v>
      </c>
      <c r="K1201" s="66">
        <v>8.0000000000000002E-3</v>
      </c>
      <c r="L1201" s="66">
        <v>8.3999999999999995E-3</v>
      </c>
      <c r="M1201" s="66">
        <v>2.5999999999999999E-2</v>
      </c>
      <c r="N1201" s="69" t="s">
        <v>19</v>
      </c>
      <c r="O1201" s="69" t="s">
        <v>3440</v>
      </c>
      <c r="P1201">
        <v>1</v>
      </c>
      <c r="Q1201">
        <v>0</v>
      </c>
      <c r="R1201">
        <v>0</v>
      </c>
    </row>
    <row r="1202" spans="1:18" x14ac:dyDescent="0.25">
      <c r="A1202" t="s">
        <v>3441</v>
      </c>
      <c r="B1202" t="s">
        <v>3442</v>
      </c>
      <c r="C1202" t="s">
        <v>37</v>
      </c>
      <c r="D1202" s="1">
        <v>164010</v>
      </c>
      <c r="E1202" s="1">
        <v>168940</v>
      </c>
      <c r="F1202" t="s">
        <v>7</v>
      </c>
      <c r="G1202" s="67">
        <f t="shared" si="41"/>
        <v>0</v>
      </c>
      <c r="H1202" s="68">
        <f t="shared" si="42"/>
        <v>168.94</v>
      </c>
      <c r="I1202" t="s">
        <v>3</v>
      </c>
      <c r="J1202" t="s">
        <v>3385</v>
      </c>
      <c r="K1202" s="66">
        <v>8.0000000000000002E-3</v>
      </c>
      <c r="L1202" s="66">
        <v>8.3999999999999995E-3</v>
      </c>
      <c r="M1202" s="66">
        <v>5.6000000000000001E-2</v>
      </c>
      <c r="N1202" s="69" t="s">
        <v>19</v>
      </c>
      <c r="O1202" s="69" t="s">
        <v>3443</v>
      </c>
      <c r="P1202">
        <v>1</v>
      </c>
      <c r="Q1202">
        <v>0</v>
      </c>
      <c r="R1202">
        <v>0</v>
      </c>
    </row>
    <row r="1203" spans="1:18" x14ac:dyDescent="0.25">
      <c r="A1203" t="s">
        <v>3444</v>
      </c>
      <c r="B1203" t="s">
        <v>3445</v>
      </c>
      <c r="C1203" t="s">
        <v>37</v>
      </c>
      <c r="D1203" s="1">
        <v>167200</v>
      </c>
      <c r="E1203" s="1">
        <v>172220</v>
      </c>
      <c r="F1203" t="s">
        <v>7</v>
      </c>
      <c r="G1203" s="67">
        <f t="shared" si="41"/>
        <v>0</v>
      </c>
      <c r="H1203" s="68">
        <f t="shared" si="42"/>
        <v>172.22</v>
      </c>
      <c r="I1203" t="s">
        <v>3</v>
      </c>
      <c r="J1203" t="s">
        <v>3385</v>
      </c>
      <c r="K1203" s="66">
        <v>0.01</v>
      </c>
      <c r="L1203" s="66">
        <v>1.04E-2</v>
      </c>
      <c r="M1203" s="66">
        <v>0.11269999999999999</v>
      </c>
      <c r="N1203" s="69" t="s">
        <v>19</v>
      </c>
      <c r="O1203" s="69" t="s">
        <v>3446</v>
      </c>
      <c r="P1203">
        <v>1</v>
      </c>
      <c r="Q1203">
        <v>0</v>
      </c>
      <c r="R1203">
        <v>0</v>
      </c>
    </row>
    <row r="1204" spans="1:18" x14ac:dyDescent="0.25">
      <c r="A1204" t="s">
        <v>3447</v>
      </c>
      <c r="B1204" t="s">
        <v>3439</v>
      </c>
      <c r="C1204" t="s">
        <v>37</v>
      </c>
      <c r="D1204" s="1">
        <v>71120</v>
      </c>
      <c r="E1204" s="1">
        <v>73260</v>
      </c>
      <c r="F1204" t="s">
        <v>7</v>
      </c>
      <c r="G1204" s="67">
        <f t="shared" si="41"/>
        <v>0</v>
      </c>
      <c r="H1204" s="68">
        <f t="shared" si="42"/>
        <v>73.260000000000005</v>
      </c>
      <c r="I1204" t="s">
        <v>3</v>
      </c>
      <c r="J1204" t="s">
        <v>3448</v>
      </c>
      <c r="K1204" s="66">
        <v>0.01</v>
      </c>
      <c r="L1204" s="66">
        <v>1.0200000000000001E-2</v>
      </c>
      <c r="M1204" s="66">
        <v>7.8E-2</v>
      </c>
      <c r="N1204" s="69" t="s">
        <v>19</v>
      </c>
      <c r="O1204" s="69" t="s">
        <v>3449</v>
      </c>
      <c r="P1204">
        <v>1</v>
      </c>
      <c r="Q1204">
        <v>0</v>
      </c>
      <c r="R1204">
        <v>0</v>
      </c>
    </row>
    <row r="1205" spans="1:18" x14ac:dyDescent="0.25">
      <c r="A1205" t="s">
        <v>3450</v>
      </c>
      <c r="B1205" t="s">
        <v>3439</v>
      </c>
      <c r="C1205" t="s">
        <v>37</v>
      </c>
      <c r="D1205" s="1">
        <v>59880</v>
      </c>
      <c r="E1205" s="1">
        <v>61680</v>
      </c>
      <c r="F1205" t="s">
        <v>7</v>
      </c>
      <c r="G1205" s="67">
        <f t="shared" ref="G1205:G1257" si="43">ELINSTAL</f>
        <v>0</v>
      </c>
      <c r="H1205" s="68">
        <f t="shared" si="42"/>
        <v>61.68</v>
      </c>
      <c r="I1205" t="s">
        <v>3</v>
      </c>
      <c r="J1205" t="s">
        <v>3448</v>
      </c>
      <c r="K1205" s="66">
        <v>1.2E-2</v>
      </c>
      <c r="L1205" s="66">
        <v>1.24E-2</v>
      </c>
      <c r="M1205" s="66">
        <v>0.1288</v>
      </c>
      <c r="N1205" s="69" t="s">
        <v>19</v>
      </c>
      <c r="O1205" s="69" t="s">
        <v>3451</v>
      </c>
      <c r="P1205">
        <v>1</v>
      </c>
      <c r="Q1205">
        <v>0</v>
      </c>
      <c r="R1205">
        <v>0</v>
      </c>
    </row>
    <row r="1206" spans="1:18" x14ac:dyDescent="0.25">
      <c r="A1206" t="s">
        <v>3452</v>
      </c>
      <c r="B1206" t="s">
        <v>3442</v>
      </c>
      <c r="C1206" t="s">
        <v>37</v>
      </c>
      <c r="D1206" s="1">
        <v>208340</v>
      </c>
      <c r="E1206" s="1">
        <v>214600</v>
      </c>
      <c r="F1206" t="s">
        <v>7</v>
      </c>
      <c r="G1206" s="67">
        <f t="shared" si="43"/>
        <v>0</v>
      </c>
      <c r="H1206" s="68">
        <f t="shared" si="42"/>
        <v>214.6</v>
      </c>
      <c r="I1206" t="s">
        <v>3</v>
      </c>
      <c r="J1206" t="s">
        <v>73</v>
      </c>
      <c r="K1206" s="66">
        <v>1.4E-2</v>
      </c>
      <c r="L1206" s="66">
        <v>1.4250000000000001E-2</v>
      </c>
      <c r="M1206" s="66">
        <v>8.5260000000000002E-2</v>
      </c>
      <c r="N1206" s="69" t="s">
        <v>19</v>
      </c>
      <c r="O1206" s="69" t="s">
        <v>3453</v>
      </c>
      <c r="P1206">
        <v>1</v>
      </c>
      <c r="Q1206">
        <v>0</v>
      </c>
      <c r="R1206">
        <v>0</v>
      </c>
    </row>
    <row r="1207" spans="1:18" x14ac:dyDescent="0.25">
      <c r="A1207" t="s">
        <v>3454</v>
      </c>
      <c r="B1207" t="s">
        <v>3445</v>
      </c>
      <c r="C1207" t="s">
        <v>37</v>
      </c>
      <c r="D1207" s="1">
        <v>208340</v>
      </c>
      <c r="E1207" s="1">
        <v>214600</v>
      </c>
      <c r="F1207" t="s">
        <v>7</v>
      </c>
      <c r="G1207" s="67">
        <f t="shared" si="43"/>
        <v>0</v>
      </c>
      <c r="H1207" s="68">
        <f t="shared" si="42"/>
        <v>214.6</v>
      </c>
      <c r="I1207" t="s">
        <v>3</v>
      </c>
      <c r="J1207" t="s">
        <v>3455</v>
      </c>
      <c r="K1207" s="66">
        <v>1.4E-2</v>
      </c>
      <c r="L1207" s="66">
        <v>1.44E-2</v>
      </c>
      <c r="M1207" s="66">
        <v>0.12</v>
      </c>
      <c r="N1207" s="69" t="s">
        <v>19</v>
      </c>
      <c r="O1207" s="69" t="s">
        <v>3456</v>
      </c>
      <c r="P1207">
        <v>1</v>
      </c>
      <c r="Q1207">
        <v>0</v>
      </c>
      <c r="R1207">
        <v>0</v>
      </c>
    </row>
    <row r="1208" spans="1:18" x14ac:dyDescent="0.25">
      <c r="A1208" t="s">
        <v>3457</v>
      </c>
      <c r="B1208" t="s">
        <v>3439</v>
      </c>
      <c r="C1208" t="s">
        <v>37</v>
      </c>
      <c r="D1208" s="1">
        <v>145000</v>
      </c>
      <c r="E1208" s="1">
        <v>149350</v>
      </c>
      <c r="F1208" t="s">
        <v>7</v>
      </c>
      <c r="G1208" s="67">
        <f t="shared" si="43"/>
        <v>0</v>
      </c>
      <c r="H1208" s="68">
        <f t="shared" si="42"/>
        <v>149.35</v>
      </c>
      <c r="I1208" t="s">
        <v>3</v>
      </c>
      <c r="J1208" t="s">
        <v>3414</v>
      </c>
      <c r="K1208" s="66">
        <v>2.1999999999999999E-2</v>
      </c>
      <c r="L1208" s="66">
        <v>2.24E-2</v>
      </c>
      <c r="M1208" s="66">
        <v>7.8E-2</v>
      </c>
      <c r="N1208" s="69" t="s">
        <v>19</v>
      </c>
      <c r="O1208" s="69" t="s">
        <v>3458</v>
      </c>
      <c r="P1208">
        <v>1</v>
      </c>
      <c r="Q1208">
        <v>0</v>
      </c>
      <c r="R1208">
        <v>0</v>
      </c>
    </row>
    <row r="1209" spans="1:18" x14ac:dyDescent="0.25">
      <c r="A1209" t="s">
        <v>3459</v>
      </c>
      <c r="B1209" t="s">
        <v>3439</v>
      </c>
      <c r="C1209" t="s">
        <v>37</v>
      </c>
      <c r="D1209" s="1">
        <v>89360</v>
      </c>
      <c r="E1209" s="1">
        <v>92050</v>
      </c>
      <c r="F1209" t="s">
        <v>7</v>
      </c>
      <c r="G1209" s="67">
        <f t="shared" si="43"/>
        <v>0</v>
      </c>
      <c r="H1209" s="68">
        <f t="shared" si="42"/>
        <v>92.05</v>
      </c>
      <c r="I1209" t="s">
        <v>3</v>
      </c>
      <c r="J1209" t="s">
        <v>3414</v>
      </c>
      <c r="K1209" s="66">
        <v>1.6E-2</v>
      </c>
      <c r="L1209" s="66">
        <v>1.6400000000000001E-2</v>
      </c>
      <c r="M1209" s="66">
        <v>0.104</v>
      </c>
      <c r="N1209" s="69" t="s">
        <v>19</v>
      </c>
      <c r="O1209" s="69" t="s">
        <v>3460</v>
      </c>
      <c r="P1209">
        <v>1</v>
      </c>
      <c r="Q1209">
        <v>0</v>
      </c>
      <c r="R1209">
        <v>0</v>
      </c>
    </row>
    <row r="1210" spans="1:18" x14ac:dyDescent="0.25">
      <c r="A1210" t="s">
        <v>3461</v>
      </c>
      <c r="B1210" t="s">
        <v>3442</v>
      </c>
      <c r="C1210" t="s">
        <v>37</v>
      </c>
      <c r="D1210" s="1">
        <v>192110</v>
      </c>
      <c r="E1210" s="1">
        <v>197880</v>
      </c>
      <c r="F1210" t="s">
        <v>7</v>
      </c>
      <c r="G1210" s="67">
        <f t="shared" si="43"/>
        <v>0</v>
      </c>
      <c r="H1210" s="68">
        <f t="shared" si="42"/>
        <v>197.88</v>
      </c>
      <c r="I1210" t="s">
        <v>3</v>
      </c>
      <c r="J1210" t="s">
        <v>3395</v>
      </c>
      <c r="K1210" s="66">
        <v>2.4E-2</v>
      </c>
      <c r="L1210" s="66">
        <v>2.5399999999999999E-2</v>
      </c>
      <c r="M1210" s="66">
        <v>0.15717600000000001</v>
      </c>
      <c r="N1210" s="69" t="s">
        <v>19</v>
      </c>
      <c r="O1210" s="69" t="s">
        <v>3462</v>
      </c>
      <c r="P1210">
        <v>1</v>
      </c>
      <c r="Q1210">
        <v>0</v>
      </c>
      <c r="R1210">
        <v>0</v>
      </c>
    </row>
    <row r="1211" spans="1:18" x14ac:dyDescent="0.25">
      <c r="A1211" t="s">
        <v>3463</v>
      </c>
      <c r="B1211" t="s">
        <v>3445</v>
      </c>
      <c r="C1211" t="s">
        <v>37</v>
      </c>
      <c r="D1211" s="1">
        <v>208900</v>
      </c>
      <c r="E1211" s="1">
        <v>215170</v>
      </c>
      <c r="F1211" t="s">
        <v>7</v>
      </c>
      <c r="G1211" s="67">
        <f t="shared" si="43"/>
        <v>0</v>
      </c>
      <c r="H1211" s="68">
        <f t="shared" si="42"/>
        <v>215.17</v>
      </c>
      <c r="I1211" t="s">
        <v>3</v>
      </c>
      <c r="J1211" t="s">
        <v>3403</v>
      </c>
      <c r="K1211" s="66">
        <v>2.5999999999999999E-2</v>
      </c>
      <c r="L1211" s="66">
        <v>2.6249999999999999E-2</v>
      </c>
      <c r="M1211" s="66">
        <v>0.51839999999999997</v>
      </c>
      <c r="N1211" s="69" t="s">
        <v>19</v>
      </c>
      <c r="O1211" s="69" t="s">
        <v>3464</v>
      </c>
      <c r="P1211">
        <v>1</v>
      </c>
      <c r="Q1211">
        <v>0</v>
      </c>
      <c r="R1211">
        <v>0</v>
      </c>
    </row>
    <row r="1212" spans="1:18" x14ac:dyDescent="0.25">
      <c r="A1212" t="s">
        <v>3465</v>
      </c>
      <c r="B1212" t="s">
        <v>3439</v>
      </c>
      <c r="C1212" t="s">
        <v>37</v>
      </c>
      <c r="D1212" s="1">
        <v>97500</v>
      </c>
      <c r="E1212" s="1">
        <v>100430</v>
      </c>
      <c r="F1212" t="s">
        <v>7</v>
      </c>
      <c r="G1212" s="67">
        <f t="shared" si="43"/>
        <v>0</v>
      </c>
      <c r="H1212" s="68">
        <f t="shared" si="42"/>
        <v>100.43</v>
      </c>
      <c r="I1212" t="s">
        <v>3</v>
      </c>
      <c r="J1212" t="s">
        <v>3455</v>
      </c>
      <c r="K1212" s="66">
        <v>2.4E-2</v>
      </c>
      <c r="L1212" s="66">
        <v>2.46E-2</v>
      </c>
      <c r="M1212" s="66">
        <v>0.27</v>
      </c>
      <c r="N1212" s="69" t="s">
        <v>19</v>
      </c>
      <c r="O1212" s="69" t="s">
        <v>3466</v>
      </c>
      <c r="P1212">
        <v>1</v>
      </c>
      <c r="Q1212">
        <v>0</v>
      </c>
      <c r="R1212">
        <v>0</v>
      </c>
    </row>
    <row r="1213" spans="1:18" x14ac:dyDescent="0.25">
      <c r="A1213" t="s">
        <v>3467</v>
      </c>
      <c r="B1213" t="s">
        <v>3442</v>
      </c>
      <c r="C1213" t="s">
        <v>37</v>
      </c>
      <c r="D1213" s="1">
        <v>524970</v>
      </c>
      <c r="E1213" s="1">
        <v>540720</v>
      </c>
      <c r="F1213" t="s">
        <v>7</v>
      </c>
      <c r="G1213" s="67">
        <f t="shared" si="43"/>
        <v>0</v>
      </c>
      <c r="H1213" s="68">
        <f t="shared" si="42"/>
        <v>540.72</v>
      </c>
      <c r="I1213" t="s">
        <v>3</v>
      </c>
      <c r="J1213" t="s">
        <v>3468</v>
      </c>
      <c r="K1213" s="66">
        <v>3.4000000000000002E-2</v>
      </c>
      <c r="L1213" s="66">
        <v>3.4599999999999999E-2</v>
      </c>
      <c r="M1213" s="66">
        <v>0.36</v>
      </c>
      <c r="N1213" s="69" t="s">
        <v>19</v>
      </c>
      <c r="O1213" s="69" t="s">
        <v>3469</v>
      </c>
      <c r="P1213">
        <v>1</v>
      </c>
      <c r="Q1213">
        <v>0</v>
      </c>
      <c r="R1213">
        <v>0</v>
      </c>
    </row>
    <row r="1214" spans="1:18" x14ac:dyDescent="0.25">
      <c r="A1214" t="s">
        <v>3470</v>
      </c>
      <c r="B1214" t="s">
        <v>3445</v>
      </c>
      <c r="C1214" t="s">
        <v>37</v>
      </c>
      <c r="D1214" s="1">
        <v>524970</v>
      </c>
      <c r="E1214" s="1">
        <v>540720</v>
      </c>
      <c r="F1214" t="s">
        <v>7</v>
      </c>
      <c r="G1214" s="67">
        <f t="shared" si="43"/>
        <v>0</v>
      </c>
      <c r="H1214" s="68">
        <f t="shared" si="42"/>
        <v>540.72</v>
      </c>
      <c r="I1214" t="s">
        <v>3</v>
      </c>
      <c r="J1214" t="s">
        <v>3419</v>
      </c>
      <c r="K1214" s="66">
        <v>4.5999999999999999E-2</v>
      </c>
      <c r="L1214" s="66">
        <v>4.6025000000000003E-2</v>
      </c>
      <c r="M1214" s="66">
        <v>0.29871599999999998</v>
      </c>
      <c r="N1214" s="69" t="s">
        <v>19</v>
      </c>
      <c r="O1214" s="69" t="s">
        <v>3471</v>
      </c>
      <c r="P1214">
        <v>1</v>
      </c>
      <c r="Q1214">
        <v>0</v>
      </c>
      <c r="R1214">
        <v>0</v>
      </c>
    </row>
    <row r="1215" spans="1:18" x14ac:dyDescent="0.25">
      <c r="A1215" t="s">
        <v>3472</v>
      </c>
      <c r="B1215" t="s">
        <v>3439</v>
      </c>
      <c r="C1215" t="s">
        <v>37</v>
      </c>
      <c r="D1215" s="1">
        <v>144940</v>
      </c>
      <c r="E1215" s="1">
        <v>149290</v>
      </c>
      <c r="F1215" t="s">
        <v>7</v>
      </c>
      <c r="G1215" s="67">
        <f t="shared" si="43"/>
        <v>0</v>
      </c>
      <c r="H1215" s="68">
        <f t="shared" si="42"/>
        <v>149.29</v>
      </c>
      <c r="I1215" t="s">
        <v>3</v>
      </c>
      <c r="J1215" t="s">
        <v>3473</v>
      </c>
      <c r="K1215" s="66">
        <v>5.1999999999999998E-2</v>
      </c>
      <c r="L1215" s="66">
        <v>5.3999999999999999E-2</v>
      </c>
      <c r="M1215" s="66">
        <v>0.52</v>
      </c>
      <c r="N1215" s="69" t="s">
        <v>19</v>
      </c>
      <c r="O1215" s="69" t="s">
        <v>3474</v>
      </c>
      <c r="P1215">
        <v>1</v>
      </c>
      <c r="Q1215">
        <v>0</v>
      </c>
      <c r="R1215">
        <v>0</v>
      </c>
    </row>
    <row r="1216" spans="1:18" x14ac:dyDescent="0.25">
      <c r="A1216" t="s">
        <v>3475</v>
      </c>
      <c r="B1216" t="s">
        <v>3442</v>
      </c>
      <c r="C1216" t="s">
        <v>37</v>
      </c>
      <c r="D1216" s="1">
        <v>758140</v>
      </c>
      <c r="E1216" s="1">
        <v>780890</v>
      </c>
      <c r="F1216" t="s">
        <v>7</v>
      </c>
      <c r="G1216" s="67">
        <f t="shared" si="43"/>
        <v>0</v>
      </c>
      <c r="H1216" s="68">
        <f t="shared" si="42"/>
        <v>780.89</v>
      </c>
      <c r="I1216" t="s">
        <v>3</v>
      </c>
      <c r="J1216" t="s">
        <v>3476</v>
      </c>
      <c r="K1216" s="66">
        <v>4.5999999999999999E-2</v>
      </c>
      <c r="L1216" s="66">
        <v>4.7199999999999999E-2</v>
      </c>
      <c r="M1216" s="66">
        <v>0.43945000000000001</v>
      </c>
      <c r="N1216" s="69" t="s">
        <v>19</v>
      </c>
      <c r="O1216" s="69" t="s">
        <v>3477</v>
      </c>
      <c r="P1216">
        <v>1</v>
      </c>
      <c r="Q1216">
        <v>0</v>
      </c>
      <c r="R1216">
        <v>0</v>
      </c>
    </row>
    <row r="1217" spans="1:18" x14ac:dyDescent="0.25">
      <c r="A1217" t="s">
        <v>3478</v>
      </c>
      <c r="B1217" t="s">
        <v>3445</v>
      </c>
      <c r="C1217" t="s">
        <v>37</v>
      </c>
      <c r="D1217" s="1">
        <v>758140</v>
      </c>
      <c r="E1217" s="1">
        <v>780890</v>
      </c>
      <c r="F1217" t="s">
        <v>7</v>
      </c>
      <c r="G1217" s="67">
        <f t="shared" si="43"/>
        <v>0</v>
      </c>
      <c r="H1217" s="68">
        <f t="shared" si="42"/>
        <v>780.89</v>
      </c>
      <c r="I1217" t="s">
        <v>3</v>
      </c>
      <c r="J1217" t="s">
        <v>3479</v>
      </c>
      <c r="K1217" s="66">
        <v>8.4000000000000005E-2</v>
      </c>
      <c r="L1217" s="66">
        <v>8.4000000000000005E-2</v>
      </c>
      <c r="M1217" s="66">
        <v>0.57420000000000004</v>
      </c>
      <c r="N1217" s="69" t="s">
        <v>19</v>
      </c>
      <c r="O1217" s="69" t="s">
        <v>3480</v>
      </c>
      <c r="P1217">
        <v>1</v>
      </c>
      <c r="Q1217">
        <v>0</v>
      </c>
      <c r="R1217">
        <v>0</v>
      </c>
    </row>
    <row r="1218" spans="1:18" x14ac:dyDescent="0.25">
      <c r="A1218" t="s">
        <v>3481</v>
      </c>
      <c r="B1218" t="s">
        <v>3439</v>
      </c>
      <c r="C1218" t="s">
        <v>37</v>
      </c>
      <c r="D1218" s="1">
        <v>235990</v>
      </c>
      <c r="E1218" s="1">
        <v>243070</v>
      </c>
      <c r="F1218" t="s">
        <v>7</v>
      </c>
      <c r="G1218" s="67">
        <f t="shared" si="43"/>
        <v>0</v>
      </c>
      <c r="H1218" s="68">
        <f t="shared" si="42"/>
        <v>243.07</v>
      </c>
      <c r="I1218" t="s">
        <v>3</v>
      </c>
      <c r="J1218" t="s">
        <v>3473</v>
      </c>
      <c r="K1218" s="66">
        <v>8.5999999999999993E-2</v>
      </c>
      <c r="L1218" s="66">
        <v>8.7999999999999995E-2</v>
      </c>
      <c r="M1218" s="66">
        <v>0.98</v>
      </c>
      <c r="N1218" s="69" t="s">
        <v>19</v>
      </c>
      <c r="O1218" s="69" t="s">
        <v>3482</v>
      </c>
      <c r="P1218">
        <v>1</v>
      </c>
      <c r="Q1218">
        <v>0</v>
      </c>
      <c r="R1218">
        <v>0</v>
      </c>
    </row>
    <row r="1219" spans="1:18" x14ac:dyDescent="0.25">
      <c r="A1219" t="s">
        <v>3483</v>
      </c>
      <c r="B1219" t="s">
        <v>3442</v>
      </c>
      <c r="C1219" t="s">
        <v>37</v>
      </c>
      <c r="D1219" s="1">
        <v>924440</v>
      </c>
      <c r="E1219" s="1">
        <v>952180</v>
      </c>
      <c r="F1219" t="s">
        <v>7</v>
      </c>
      <c r="G1219" s="67">
        <f t="shared" si="43"/>
        <v>0</v>
      </c>
      <c r="H1219" s="68">
        <f t="shared" si="42"/>
        <v>952.18</v>
      </c>
      <c r="I1219" t="s">
        <v>3</v>
      </c>
      <c r="J1219" t="s">
        <v>3484</v>
      </c>
      <c r="K1219" s="66">
        <v>9.8000000000000004E-2</v>
      </c>
      <c r="L1219" s="66">
        <v>0.10199999999999999</v>
      </c>
      <c r="M1219" s="66">
        <v>0.396032</v>
      </c>
      <c r="N1219" s="69" t="s">
        <v>19</v>
      </c>
      <c r="O1219" s="69" t="s">
        <v>3485</v>
      </c>
      <c r="P1219">
        <v>1</v>
      </c>
      <c r="Q1219">
        <v>0</v>
      </c>
      <c r="R1219">
        <v>0</v>
      </c>
    </row>
    <row r="1220" spans="1:18" x14ac:dyDescent="0.25">
      <c r="A1220" t="s">
        <v>3486</v>
      </c>
      <c r="B1220" t="s">
        <v>3445</v>
      </c>
      <c r="C1220" t="s">
        <v>37</v>
      </c>
      <c r="D1220" s="1">
        <v>924440</v>
      </c>
      <c r="E1220" s="1">
        <v>952180</v>
      </c>
      <c r="F1220" t="s">
        <v>7</v>
      </c>
      <c r="G1220" s="67">
        <f t="shared" si="43"/>
        <v>0</v>
      </c>
      <c r="H1220" s="68">
        <f t="shared" si="42"/>
        <v>952.18</v>
      </c>
      <c r="I1220" t="s">
        <v>3</v>
      </c>
      <c r="J1220" t="s">
        <v>3479</v>
      </c>
      <c r="K1220" s="66">
        <v>0.13600000000000001</v>
      </c>
      <c r="L1220" s="66">
        <v>0.14799999999999999</v>
      </c>
      <c r="M1220" s="66">
        <v>1.09446</v>
      </c>
      <c r="N1220" s="69" t="s">
        <v>19</v>
      </c>
      <c r="O1220" s="69" t="s">
        <v>3487</v>
      </c>
      <c r="P1220">
        <v>1</v>
      </c>
      <c r="Q1220">
        <v>0</v>
      </c>
      <c r="R1220">
        <v>0</v>
      </c>
    </row>
    <row r="1221" spans="1:18" x14ac:dyDescent="0.25">
      <c r="A1221" t="s">
        <v>3488</v>
      </c>
      <c r="B1221" t="s">
        <v>3489</v>
      </c>
      <c r="C1221" t="s">
        <v>37</v>
      </c>
      <c r="D1221" s="1">
        <v>277530</v>
      </c>
      <c r="E1221" s="1">
        <v>285860</v>
      </c>
      <c r="F1221" t="s">
        <v>7</v>
      </c>
      <c r="G1221" s="67">
        <f t="shared" si="43"/>
        <v>0</v>
      </c>
      <c r="H1221" s="68">
        <f t="shared" si="42"/>
        <v>285.86</v>
      </c>
      <c r="I1221" t="s">
        <v>203</v>
      </c>
      <c r="J1221" t="s">
        <v>3490</v>
      </c>
      <c r="K1221" s="66">
        <v>0.20599999999999999</v>
      </c>
      <c r="L1221" s="66">
        <v>0.20712</v>
      </c>
      <c r="M1221" s="66">
        <v>3.92</v>
      </c>
      <c r="N1221" s="69" t="s">
        <v>360</v>
      </c>
      <c r="O1221" s="69" t="s">
        <v>3491</v>
      </c>
      <c r="P1221">
        <v>25</v>
      </c>
      <c r="Q1221">
        <v>0</v>
      </c>
      <c r="R1221">
        <v>0</v>
      </c>
    </row>
    <row r="1222" spans="1:18" x14ac:dyDescent="0.25">
      <c r="A1222" t="s">
        <v>3492</v>
      </c>
      <c r="B1222" t="s">
        <v>3489</v>
      </c>
      <c r="C1222" t="s">
        <v>37</v>
      </c>
      <c r="D1222" s="1">
        <v>348680</v>
      </c>
      <c r="E1222" s="1">
        <v>359150</v>
      </c>
      <c r="F1222" t="s">
        <v>7</v>
      </c>
      <c r="G1222" s="67">
        <f t="shared" si="43"/>
        <v>0</v>
      </c>
      <c r="H1222" s="68">
        <f t="shared" si="42"/>
        <v>359.15</v>
      </c>
      <c r="I1222" t="s">
        <v>203</v>
      </c>
      <c r="J1222" t="s">
        <v>3490</v>
      </c>
      <c r="K1222" s="66">
        <v>0.24099999999999999</v>
      </c>
      <c r="L1222" s="66">
        <v>0.24260000000000001</v>
      </c>
      <c r="M1222" s="66">
        <v>7.2249999999999996</v>
      </c>
      <c r="N1222" s="69" t="s">
        <v>360</v>
      </c>
      <c r="O1222" s="69" t="s">
        <v>3493</v>
      </c>
      <c r="P1222">
        <v>25</v>
      </c>
      <c r="Q1222">
        <v>0</v>
      </c>
      <c r="R1222">
        <v>0</v>
      </c>
    </row>
    <row r="1223" spans="1:18" x14ac:dyDescent="0.25">
      <c r="A1223" t="s">
        <v>3494</v>
      </c>
      <c r="B1223" t="s">
        <v>3489</v>
      </c>
      <c r="C1223" t="s">
        <v>37</v>
      </c>
      <c r="D1223" s="1">
        <v>1196890</v>
      </c>
      <c r="E1223" s="1">
        <v>1232800</v>
      </c>
      <c r="F1223" t="s">
        <v>7</v>
      </c>
      <c r="G1223" s="67">
        <f t="shared" si="43"/>
        <v>0</v>
      </c>
      <c r="H1223" s="68">
        <f t="shared" si="42"/>
        <v>1232.8</v>
      </c>
      <c r="I1223" t="s">
        <v>203</v>
      </c>
      <c r="J1223" t="s">
        <v>3495</v>
      </c>
      <c r="K1223" s="66">
        <v>0.28999999999999998</v>
      </c>
      <c r="L1223" s="66">
        <v>0.30599999999999999</v>
      </c>
      <c r="M1223" s="66">
        <v>18.0625</v>
      </c>
      <c r="N1223" s="69" t="s">
        <v>360</v>
      </c>
      <c r="O1223" s="69" t="s">
        <v>3496</v>
      </c>
      <c r="P1223">
        <v>10</v>
      </c>
      <c r="Q1223">
        <v>0</v>
      </c>
      <c r="R1223">
        <v>0</v>
      </c>
    </row>
    <row r="1224" spans="1:18" x14ac:dyDescent="0.25">
      <c r="A1224" t="s">
        <v>3497</v>
      </c>
      <c r="B1224" t="s">
        <v>3489</v>
      </c>
      <c r="C1224" t="s">
        <v>37</v>
      </c>
      <c r="D1224" s="1">
        <v>60350</v>
      </c>
      <c r="E1224" s="1">
        <v>62170</v>
      </c>
      <c r="F1224" t="s">
        <v>7</v>
      </c>
      <c r="G1224" s="67">
        <f t="shared" si="43"/>
        <v>0</v>
      </c>
      <c r="H1224" s="68">
        <f t="shared" si="42"/>
        <v>62.17</v>
      </c>
      <c r="I1224" t="s">
        <v>203</v>
      </c>
      <c r="J1224" t="s">
        <v>679</v>
      </c>
      <c r="K1224" s="66">
        <v>0.04</v>
      </c>
      <c r="L1224" s="66">
        <v>4.0238000000000003E-2</v>
      </c>
      <c r="M1224" s="66">
        <v>0.72899999999999998</v>
      </c>
      <c r="N1224" s="69" t="s">
        <v>360</v>
      </c>
      <c r="O1224" s="69" t="s">
        <v>3498</v>
      </c>
      <c r="P1224">
        <v>50</v>
      </c>
      <c r="Q1224">
        <v>0</v>
      </c>
      <c r="R1224">
        <v>0</v>
      </c>
    </row>
    <row r="1225" spans="1:18" x14ac:dyDescent="0.25">
      <c r="A1225" t="s">
        <v>3499</v>
      </c>
      <c r="B1225" t="s">
        <v>3489</v>
      </c>
      <c r="C1225" t="s">
        <v>37</v>
      </c>
      <c r="D1225" s="1">
        <v>93640</v>
      </c>
      <c r="E1225" s="1">
        <v>96450</v>
      </c>
      <c r="F1225" t="s">
        <v>7</v>
      </c>
      <c r="G1225" s="67">
        <f t="shared" si="43"/>
        <v>0</v>
      </c>
      <c r="H1225" s="68">
        <f t="shared" si="42"/>
        <v>96.45</v>
      </c>
      <c r="I1225" t="s">
        <v>203</v>
      </c>
      <c r="J1225" t="s">
        <v>679</v>
      </c>
      <c r="K1225" s="66">
        <v>6.3E-2</v>
      </c>
      <c r="L1225" s="66">
        <v>6.3310000000000005E-2</v>
      </c>
      <c r="M1225" s="66">
        <v>0.9</v>
      </c>
      <c r="N1225" s="69" t="s">
        <v>360</v>
      </c>
      <c r="O1225" s="69" t="s">
        <v>3500</v>
      </c>
      <c r="P1225">
        <v>50</v>
      </c>
      <c r="Q1225">
        <v>0</v>
      </c>
      <c r="R1225">
        <v>0</v>
      </c>
    </row>
    <row r="1226" spans="1:18" x14ac:dyDescent="0.25">
      <c r="A1226" t="s">
        <v>3501</v>
      </c>
      <c r="B1226" t="s">
        <v>3489</v>
      </c>
      <c r="C1226" t="s">
        <v>37</v>
      </c>
      <c r="D1226" s="1">
        <v>142940</v>
      </c>
      <c r="E1226" s="1">
        <v>147230</v>
      </c>
      <c r="F1226" t="s">
        <v>7</v>
      </c>
      <c r="G1226" s="67">
        <f t="shared" si="43"/>
        <v>0</v>
      </c>
      <c r="H1226" s="68">
        <f t="shared" si="42"/>
        <v>147.22999999999999</v>
      </c>
      <c r="I1226" t="s">
        <v>203</v>
      </c>
      <c r="J1226" t="s">
        <v>679</v>
      </c>
      <c r="K1226" s="66">
        <v>0.11600000000000001</v>
      </c>
      <c r="L1226" s="66">
        <v>0.116702</v>
      </c>
      <c r="M1226" s="66">
        <v>1.94208</v>
      </c>
      <c r="N1226" s="69" t="s">
        <v>360</v>
      </c>
      <c r="O1226" s="69" t="s">
        <v>3502</v>
      </c>
      <c r="P1226">
        <v>50</v>
      </c>
      <c r="Q1226">
        <v>0</v>
      </c>
      <c r="R1226">
        <v>0</v>
      </c>
    </row>
    <row r="1227" spans="1:18" x14ac:dyDescent="0.25">
      <c r="A1227" t="s">
        <v>3503</v>
      </c>
      <c r="B1227" t="s">
        <v>3489</v>
      </c>
      <c r="C1227" t="s">
        <v>37</v>
      </c>
      <c r="D1227" s="1">
        <v>217840</v>
      </c>
      <c r="E1227" s="1">
        <v>224380</v>
      </c>
      <c r="F1227" t="s">
        <v>7</v>
      </c>
      <c r="G1227" s="67">
        <f t="shared" si="43"/>
        <v>0</v>
      </c>
      <c r="H1227" s="68">
        <f t="shared" si="42"/>
        <v>224.38</v>
      </c>
      <c r="I1227" t="s">
        <v>203</v>
      </c>
      <c r="J1227" t="s">
        <v>679</v>
      </c>
      <c r="K1227" s="66">
        <v>0.16800000000000001</v>
      </c>
      <c r="L1227" s="66">
        <v>0.16928000000000001</v>
      </c>
      <c r="M1227" s="66">
        <v>1.7956000000000001</v>
      </c>
      <c r="N1227" s="69" t="s">
        <v>360</v>
      </c>
      <c r="O1227" s="69" t="s">
        <v>3504</v>
      </c>
      <c r="P1227">
        <v>50</v>
      </c>
      <c r="Q1227">
        <v>0</v>
      </c>
      <c r="R1227">
        <v>0</v>
      </c>
    </row>
    <row r="1228" spans="1:18" x14ac:dyDescent="0.25">
      <c r="A1228" t="s">
        <v>3505</v>
      </c>
      <c r="B1228" t="s">
        <v>3506</v>
      </c>
      <c r="C1228" t="s">
        <v>37</v>
      </c>
      <c r="D1228" s="1">
        <v>103800</v>
      </c>
      <c r="E1228" s="1">
        <v>106920</v>
      </c>
      <c r="F1228" t="s">
        <v>7</v>
      </c>
      <c r="G1228" s="67">
        <f t="shared" si="43"/>
        <v>0</v>
      </c>
      <c r="H1228" s="68">
        <f t="shared" si="42"/>
        <v>106.92</v>
      </c>
      <c r="I1228" t="s">
        <v>3</v>
      </c>
      <c r="J1228" t="s">
        <v>3385</v>
      </c>
      <c r="K1228" s="66">
        <v>6.0000000000000001E-3</v>
      </c>
      <c r="L1228" s="66">
        <v>6.2500000000000003E-3</v>
      </c>
      <c r="M1228" s="66">
        <v>7.0400000000000004E-2</v>
      </c>
      <c r="N1228" s="69" t="s">
        <v>19</v>
      </c>
      <c r="O1228" s="69" t="s">
        <v>3507</v>
      </c>
      <c r="P1228">
        <v>1</v>
      </c>
      <c r="Q1228">
        <v>0</v>
      </c>
      <c r="R1228">
        <v>0</v>
      </c>
    </row>
    <row r="1229" spans="1:18" x14ac:dyDescent="0.25">
      <c r="A1229" t="s">
        <v>3508</v>
      </c>
      <c r="B1229" t="s">
        <v>3509</v>
      </c>
      <c r="C1229" t="s">
        <v>37</v>
      </c>
      <c r="D1229" s="1">
        <v>170720</v>
      </c>
      <c r="E1229" s="1">
        <v>175850</v>
      </c>
      <c r="F1229" t="s">
        <v>7</v>
      </c>
      <c r="G1229" s="67">
        <f t="shared" si="43"/>
        <v>0</v>
      </c>
      <c r="H1229" s="68">
        <f t="shared" si="42"/>
        <v>175.85</v>
      </c>
      <c r="I1229" t="s">
        <v>3</v>
      </c>
      <c r="J1229" t="s">
        <v>3510</v>
      </c>
      <c r="K1229" s="66">
        <v>8.0000000000000002E-3</v>
      </c>
      <c r="L1229" s="66">
        <v>8.3999999999999995E-3</v>
      </c>
      <c r="M1229" s="66">
        <v>5.1599999999999997E-3</v>
      </c>
      <c r="N1229" s="69" t="s">
        <v>19</v>
      </c>
      <c r="O1229" s="69" t="s">
        <v>3511</v>
      </c>
      <c r="P1229">
        <v>1</v>
      </c>
      <c r="Q1229">
        <v>0</v>
      </c>
      <c r="R1229">
        <v>0</v>
      </c>
    </row>
    <row r="1230" spans="1:18" x14ac:dyDescent="0.25">
      <c r="A1230" t="s">
        <v>3512</v>
      </c>
      <c r="B1230" t="s">
        <v>3513</v>
      </c>
      <c r="C1230" t="s">
        <v>37</v>
      </c>
      <c r="D1230" s="1">
        <v>170720</v>
      </c>
      <c r="E1230" s="1">
        <v>175850</v>
      </c>
      <c r="F1230" t="s">
        <v>7</v>
      </c>
      <c r="G1230" s="67">
        <f t="shared" si="43"/>
        <v>0</v>
      </c>
      <c r="H1230" s="68">
        <f t="shared" si="42"/>
        <v>175.85</v>
      </c>
      <c r="I1230" t="s">
        <v>3</v>
      </c>
      <c r="J1230" t="s">
        <v>3381</v>
      </c>
      <c r="K1230" s="66">
        <v>1.2E-2</v>
      </c>
      <c r="L1230" s="66">
        <v>1.24E-2</v>
      </c>
      <c r="M1230" s="66">
        <v>7.8948000000000004E-2</v>
      </c>
      <c r="N1230" s="69" t="s">
        <v>19</v>
      </c>
      <c r="O1230" s="69" t="s">
        <v>3514</v>
      </c>
      <c r="P1230">
        <v>1</v>
      </c>
      <c r="Q1230">
        <v>0</v>
      </c>
      <c r="R1230">
        <v>0</v>
      </c>
    </row>
    <row r="1231" spans="1:18" x14ac:dyDescent="0.25">
      <c r="A1231" t="s">
        <v>3515</v>
      </c>
      <c r="B1231" t="s">
        <v>3506</v>
      </c>
      <c r="C1231" t="s">
        <v>37</v>
      </c>
      <c r="D1231" s="1">
        <v>93770</v>
      </c>
      <c r="E1231" s="1">
        <v>96590</v>
      </c>
      <c r="F1231" t="s">
        <v>7</v>
      </c>
      <c r="G1231" s="67">
        <f t="shared" si="43"/>
        <v>0</v>
      </c>
      <c r="H1231" s="68">
        <f t="shared" si="42"/>
        <v>96.59</v>
      </c>
      <c r="I1231" t="s">
        <v>3</v>
      </c>
      <c r="J1231" t="s">
        <v>3448</v>
      </c>
      <c r="K1231" s="66">
        <v>0.01</v>
      </c>
      <c r="L1231" s="66">
        <v>1.04E-2</v>
      </c>
      <c r="M1231" s="66">
        <v>7.8E-2</v>
      </c>
      <c r="N1231" s="69" t="s">
        <v>19</v>
      </c>
      <c r="O1231" s="69" t="s">
        <v>3516</v>
      </c>
      <c r="P1231">
        <v>1</v>
      </c>
      <c r="Q1231">
        <v>0</v>
      </c>
      <c r="R1231">
        <v>0</v>
      </c>
    </row>
    <row r="1232" spans="1:18" x14ac:dyDescent="0.25">
      <c r="A1232" t="s">
        <v>3517</v>
      </c>
      <c r="B1232" t="s">
        <v>3509</v>
      </c>
      <c r="C1232" t="s">
        <v>37</v>
      </c>
      <c r="D1232" s="1">
        <v>213490</v>
      </c>
      <c r="E1232" s="1">
        <v>219900</v>
      </c>
      <c r="F1232" t="s">
        <v>7</v>
      </c>
      <c r="G1232" s="67">
        <f t="shared" si="43"/>
        <v>0</v>
      </c>
      <c r="H1232" s="68">
        <f t="shared" ref="H1232:H1295" si="44">(E1232-(E1232*G1232))/1000</f>
        <v>219.9</v>
      </c>
      <c r="I1232" t="s">
        <v>3</v>
      </c>
      <c r="J1232" t="s">
        <v>3392</v>
      </c>
      <c r="K1232" s="66">
        <v>1.2E-2</v>
      </c>
      <c r="L1232" s="66">
        <v>1.24E-2</v>
      </c>
      <c r="M1232" s="66">
        <v>8.2418000000000005E-3</v>
      </c>
      <c r="N1232" s="69" t="s">
        <v>19</v>
      </c>
      <c r="O1232" s="69" t="s">
        <v>3518</v>
      </c>
      <c r="P1232">
        <v>1</v>
      </c>
      <c r="Q1232">
        <v>0</v>
      </c>
      <c r="R1232">
        <v>0</v>
      </c>
    </row>
    <row r="1233" spans="1:18" x14ac:dyDescent="0.25">
      <c r="A1233" t="s">
        <v>3519</v>
      </c>
      <c r="B1233" t="s">
        <v>3513</v>
      </c>
      <c r="C1233" t="s">
        <v>37</v>
      </c>
      <c r="D1233" s="1">
        <v>213490</v>
      </c>
      <c r="E1233" s="1">
        <v>219900</v>
      </c>
      <c r="F1233" t="s">
        <v>7</v>
      </c>
      <c r="G1233" s="67">
        <f t="shared" si="43"/>
        <v>0</v>
      </c>
      <c r="H1233" s="68">
        <f t="shared" si="44"/>
        <v>219.9</v>
      </c>
      <c r="I1233" t="s">
        <v>3</v>
      </c>
      <c r="J1233" t="s">
        <v>3455</v>
      </c>
      <c r="K1233" s="66">
        <v>1.43E-2</v>
      </c>
      <c r="L1233" s="66">
        <v>1.47E-2</v>
      </c>
      <c r="M1233" s="66">
        <v>0.13</v>
      </c>
      <c r="N1233" s="69" t="s">
        <v>19</v>
      </c>
      <c r="O1233" s="69" t="s">
        <v>3520</v>
      </c>
      <c r="P1233">
        <v>1</v>
      </c>
      <c r="Q1233">
        <v>0</v>
      </c>
      <c r="R1233">
        <v>0</v>
      </c>
    </row>
    <row r="1234" spans="1:18" x14ac:dyDescent="0.25">
      <c r="A1234" t="s">
        <v>3521</v>
      </c>
      <c r="B1234" t="s">
        <v>3506</v>
      </c>
      <c r="C1234" t="s">
        <v>37</v>
      </c>
      <c r="D1234" s="1">
        <v>160680</v>
      </c>
      <c r="E1234" s="1">
        <v>165510</v>
      </c>
      <c r="F1234" t="s">
        <v>7</v>
      </c>
      <c r="G1234" s="67">
        <f t="shared" si="43"/>
        <v>0</v>
      </c>
      <c r="H1234" s="68">
        <f t="shared" si="44"/>
        <v>165.51</v>
      </c>
      <c r="I1234" t="s">
        <v>3</v>
      </c>
      <c r="J1234" t="s">
        <v>3414</v>
      </c>
      <c r="K1234" s="66">
        <v>1.4E-2</v>
      </c>
      <c r="L1234" s="66">
        <v>1.4250000000000001E-2</v>
      </c>
      <c r="M1234" s="66">
        <v>6.7199999999999996E-2</v>
      </c>
      <c r="N1234" s="69" t="s">
        <v>19</v>
      </c>
      <c r="O1234" s="69" t="s">
        <v>3522</v>
      </c>
      <c r="P1234">
        <v>1</v>
      </c>
      <c r="Q1234">
        <v>0</v>
      </c>
      <c r="R1234">
        <v>0</v>
      </c>
    </row>
    <row r="1235" spans="1:18" x14ac:dyDescent="0.25">
      <c r="A1235" t="s">
        <v>3523</v>
      </c>
      <c r="B1235" t="s">
        <v>3509</v>
      </c>
      <c r="C1235" t="s">
        <v>37</v>
      </c>
      <c r="D1235" s="1">
        <v>343210</v>
      </c>
      <c r="E1235" s="1">
        <v>353510</v>
      </c>
      <c r="F1235" t="s">
        <v>7</v>
      </c>
      <c r="G1235" s="67">
        <f t="shared" si="43"/>
        <v>0</v>
      </c>
      <c r="H1235" s="68">
        <f t="shared" si="44"/>
        <v>353.51</v>
      </c>
      <c r="I1235" t="s">
        <v>3</v>
      </c>
      <c r="J1235" t="s">
        <v>3395</v>
      </c>
      <c r="K1235" s="66">
        <v>1.7999999999999999E-2</v>
      </c>
      <c r="L1235" s="66">
        <v>1.9400000000000001E-2</v>
      </c>
      <c r="M1235" s="66">
        <v>0.15318000000000001</v>
      </c>
      <c r="N1235" s="69" t="s">
        <v>19</v>
      </c>
      <c r="O1235" s="69" t="s">
        <v>3524</v>
      </c>
      <c r="P1235">
        <v>1</v>
      </c>
      <c r="Q1235">
        <v>0</v>
      </c>
      <c r="R1235">
        <v>0</v>
      </c>
    </row>
    <row r="1236" spans="1:18" x14ac:dyDescent="0.25">
      <c r="A1236" t="s">
        <v>3525</v>
      </c>
      <c r="B1236" t="s">
        <v>3513</v>
      </c>
      <c r="C1236" t="s">
        <v>37</v>
      </c>
      <c r="D1236" s="1">
        <v>343210</v>
      </c>
      <c r="E1236" s="1">
        <v>353510</v>
      </c>
      <c r="F1236" t="s">
        <v>7</v>
      </c>
      <c r="G1236" s="67">
        <f t="shared" si="43"/>
        <v>0</v>
      </c>
      <c r="H1236" s="68">
        <f t="shared" si="44"/>
        <v>353.51</v>
      </c>
      <c r="I1236" t="s">
        <v>3</v>
      </c>
      <c r="J1236" t="s">
        <v>3526</v>
      </c>
      <c r="K1236" s="66">
        <v>2.4E-2</v>
      </c>
      <c r="L1236" s="66">
        <v>2.4799999999999999E-2</v>
      </c>
      <c r="M1236" s="66">
        <v>0.17293800000000001</v>
      </c>
      <c r="N1236" s="69" t="s">
        <v>19</v>
      </c>
      <c r="O1236" s="69" t="s">
        <v>3527</v>
      </c>
      <c r="P1236">
        <v>1</v>
      </c>
      <c r="Q1236">
        <v>0</v>
      </c>
      <c r="R1236">
        <v>0</v>
      </c>
    </row>
    <row r="1237" spans="1:18" x14ac:dyDescent="0.25">
      <c r="A1237" t="s">
        <v>3528</v>
      </c>
      <c r="B1237" t="s">
        <v>3506</v>
      </c>
      <c r="C1237" t="s">
        <v>37</v>
      </c>
      <c r="D1237" s="1">
        <v>214400</v>
      </c>
      <c r="E1237" s="1">
        <v>220840</v>
      </c>
      <c r="F1237" t="s">
        <v>7</v>
      </c>
      <c r="G1237" s="67">
        <f t="shared" si="43"/>
        <v>0</v>
      </c>
      <c r="H1237" s="68">
        <f t="shared" si="44"/>
        <v>220.84</v>
      </c>
      <c r="I1237" t="s">
        <v>3</v>
      </c>
      <c r="J1237" t="s">
        <v>3455</v>
      </c>
      <c r="K1237" s="66">
        <v>0.02</v>
      </c>
      <c r="L1237" s="66">
        <v>2.06E-2</v>
      </c>
      <c r="M1237" s="66">
        <v>0.15</v>
      </c>
      <c r="N1237" s="69" t="s">
        <v>19</v>
      </c>
      <c r="O1237" s="69" t="s">
        <v>3529</v>
      </c>
      <c r="P1237">
        <v>1</v>
      </c>
      <c r="Q1237">
        <v>0</v>
      </c>
      <c r="R1237">
        <v>0</v>
      </c>
    </row>
    <row r="1238" spans="1:18" x14ac:dyDescent="0.25">
      <c r="A1238" t="s">
        <v>3530</v>
      </c>
      <c r="B1238" t="s">
        <v>3509</v>
      </c>
      <c r="C1238" t="s">
        <v>37</v>
      </c>
      <c r="D1238" s="1">
        <v>552460</v>
      </c>
      <c r="E1238" s="1">
        <v>569040</v>
      </c>
      <c r="F1238" t="s">
        <v>7</v>
      </c>
      <c r="G1238" s="67">
        <f t="shared" si="43"/>
        <v>0</v>
      </c>
      <c r="H1238" s="68">
        <f t="shared" si="44"/>
        <v>569.04</v>
      </c>
      <c r="I1238" t="s">
        <v>3</v>
      </c>
      <c r="J1238" t="s">
        <v>3468</v>
      </c>
      <c r="K1238" s="66">
        <v>2.5999999999999999E-2</v>
      </c>
      <c r="L1238" s="66">
        <v>2.6800000000000001E-2</v>
      </c>
      <c r="M1238" s="66">
        <v>0.27</v>
      </c>
      <c r="N1238" s="69" t="s">
        <v>19</v>
      </c>
      <c r="O1238" s="69" t="s">
        <v>3531</v>
      </c>
      <c r="P1238">
        <v>1</v>
      </c>
      <c r="Q1238">
        <v>0</v>
      </c>
      <c r="R1238">
        <v>0</v>
      </c>
    </row>
    <row r="1239" spans="1:18" x14ac:dyDescent="0.25">
      <c r="A1239" t="s">
        <v>3532</v>
      </c>
      <c r="B1239" t="s">
        <v>3513</v>
      </c>
      <c r="C1239" t="s">
        <v>37</v>
      </c>
      <c r="D1239" s="1">
        <v>552460</v>
      </c>
      <c r="E1239" s="1">
        <v>569040</v>
      </c>
      <c r="F1239" t="s">
        <v>7</v>
      </c>
      <c r="G1239" s="67">
        <f t="shared" si="43"/>
        <v>0</v>
      </c>
      <c r="H1239" s="68">
        <f t="shared" si="44"/>
        <v>569.04</v>
      </c>
      <c r="I1239" t="s">
        <v>3</v>
      </c>
      <c r="J1239" t="s">
        <v>868</v>
      </c>
      <c r="K1239" s="66">
        <v>3.4000000000000002E-2</v>
      </c>
      <c r="L1239" s="66">
        <v>3.4599999999999999E-2</v>
      </c>
      <c r="M1239" s="66">
        <v>0.442</v>
      </c>
      <c r="N1239" s="69" t="s">
        <v>19</v>
      </c>
      <c r="O1239" s="69" t="s">
        <v>3533</v>
      </c>
      <c r="P1239">
        <v>1</v>
      </c>
      <c r="Q1239">
        <v>0</v>
      </c>
      <c r="R1239">
        <v>0</v>
      </c>
    </row>
    <row r="1240" spans="1:18" x14ac:dyDescent="0.25">
      <c r="A1240" t="s">
        <v>3534</v>
      </c>
      <c r="B1240" t="s">
        <v>3506</v>
      </c>
      <c r="C1240" t="s">
        <v>37</v>
      </c>
      <c r="D1240" s="1">
        <v>247790</v>
      </c>
      <c r="E1240" s="1">
        <v>255230</v>
      </c>
      <c r="F1240" t="s">
        <v>7</v>
      </c>
      <c r="G1240" s="67">
        <f t="shared" si="43"/>
        <v>0</v>
      </c>
      <c r="H1240" s="68">
        <f t="shared" si="44"/>
        <v>255.23</v>
      </c>
      <c r="I1240" t="s">
        <v>3</v>
      </c>
      <c r="J1240" t="s">
        <v>3535</v>
      </c>
      <c r="K1240" s="66">
        <v>4.3999999999999997E-2</v>
      </c>
      <c r="L1240" s="66">
        <v>4.5999999999999999E-2</v>
      </c>
      <c r="M1240" s="66">
        <v>0.17496</v>
      </c>
      <c r="N1240" s="69" t="s">
        <v>19</v>
      </c>
      <c r="O1240" s="69" t="s">
        <v>3536</v>
      </c>
      <c r="P1240">
        <v>1</v>
      </c>
      <c r="Q1240">
        <v>0</v>
      </c>
      <c r="R1240">
        <v>0</v>
      </c>
    </row>
    <row r="1241" spans="1:18" x14ac:dyDescent="0.25">
      <c r="A1241" t="s">
        <v>3537</v>
      </c>
      <c r="B1241" t="s">
        <v>3509</v>
      </c>
      <c r="C1241" t="s">
        <v>37</v>
      </c>
      <c r="D1241" s="1">
        <v>795360</v>
      </c>
      <c r="E1241" s="1">
        <v>819230</v>
      </c>
      <c r="F1241" t="s">
        <v>7</v>
      </c>
      <c r="G1241" s="67">
        <f t="shared" si="43"/>
        <v>0</v>
      </c>
      <c r="H1241" s="68">
        <f t="shared" si="44"/>
        <v>819.23</v>
      </c>
      <c r="I1241" t="s">
        <v>3</v>
      </c>
      <c r="J1241" t="s">
        <v>3476</v>
      </c>
      <c r="K1241" s="66">
        <v>5.1999999999999998E-2</v>
      </c>
      <c r="L1241" s="66">
        <v>5.28E-2</v>
      </c>
      <c r="M1241" s="66">
        <v>0.42075000000000001</v>
      </c>
      <c r="N1241" s="69" t="s">
        <v>19</v>
      </c>
      <c r="O1241" s="69" t="s">
        <v>3538</v>
      </c>
      <c r="P1241">
        <v>1</v>
      </c>
      <c r="Q1241">
        <v>0</v>
      </c>
      <c r="R1241">
        <v>0</v>
      </c>
    </row>
    <row r="1242" spans="1:18" x14ac:dyDescent="0.25">
      <c r="A1242" t="s">
        <v>3539</v>
      </c>
      <c r="B1242" t="s">
        <v>3513</v>
      </c>
      <c r="C1242" t="s">
        <v>37</v>
      </c>
      <c r="D1242" s="1">
        <v>795360</v>
      </c>
      <c r="E1242" s="1">
        <v>819230</v>
      </c>
      <c r="F1242" t="s">
        <v>7</v>
      </c>
      <c r="G1242" s="67">
        <f t="shared" si="43"/>
        <v>0</v>
      </c>
      <c r="H1242" s="68">
        <f t="shared" si="44"/>
        <v>819.23</v>
      </c>
      <c r="I1242" t="s">
        <v>3</v>
      </c>
      <c r="J1242" t="s">
        <v>3479</v>
      </c>
      <c r="K1242" s="66">
        <v>7.1999999999999995E-2</v>
      </c>
      <c r="L1242" s="66">
        <v>7.5999999999999998E-2</v>
      </c>
      <c r="M1242" s="66">
        <v>0.56286999999999998</v>
      </c>
      <c r="N1242" s="69" t="s">
        <v>19</v>
      </c>
      <c r="O1242" s="69" t="s">
        <v>3540</v>
      </c>
      <c r="P1242">
        <v>1</v>
      </c>
      <c r="Q1242">
        <v>0</v>
      </c>
      <c r="R1242">
        <v>0</v>
      </c>
    </row>
    <row r="1243" spans="1:18" x14ac:dyDescent="0.25">
      <c r="A1243" t="s">
        <v>3541</v>
      </c>
      <c r="B1243" t="s">
        <v>3506</v>
      </c>
      <c r="C1243" t="s">
        <v>37</v>
      </c>
      <c r="D1243" s="1">
        <v>375080</v>
      </c>
      <c r="E1243" s="1">
        <v>386340</v>
      </c>
      <c r="F1243" t="s">
        <v>7</v>
      </c>
      <c r="G1243" s="67">
        <f t="shared" si="43"/>
        <v>0</v>
      </c>
      <c r="H1243" s="68">
        <f t="shared" si="44"/>
        <v>386.34</v>
      </c>
      <c r="I1243" t="s">
        <v>3</v>
      </c>
      <c r="J1243" t="s">
        <v>3535</v>
      </c>
      <c r="K1243" s="66">
        <v>6.8000000000000005E-2</v>
      </c>
      <c r="L1243" s="66">
        <v>7.0000000000000007E-2</v>
      </c>
      <c r="M1243" s="66">
        <v>0.29178500000000002</v>
      </c>
      <c r="N1243" s="69" t="s">
        <v>19</v>
      </c>
      <c r="O1243" s="69" t="s">
        <v>3542</v>
      </c>
      <c r="P1243">
        <v>1</v>
      </c>
      <c r="Q1243">
        <v>0</v>
      </c>
      <c r="R1243">
        <v>0</v>
      </c>
    </row>
    <row r="1244" spans="1:18" x14ac:dyDescent="0.25">
      <c r="A1244" t="s">
        <v>3543</v>
      </c>
      <c r="B1244" t="s">
        <v>3509</v>
      </c>
      <c r="C1244" t="s">
        <v>37</v>
      </c>
      <c r="D1244" s="1">
        <v>919930</v>
      </c>
      <c r="E1244" s="1">
        <v>947530</v>
      </c>
      <c r="F1244" t="s">
        <v>7</v>
      </c>
      <c r="G1244" s="67">
        <f t="shared" si="43"/>
        <v>0</v>
      </c>
      <c r="H1244" s="68">
        <f t="shared" si="44"/>
        <v>947.53</v>
      </c>
      <c r="I1244" t="s">
        <v>3</v>
      </c>
      <c r="J1244" t="s">
        <v>3476</v>
      </c>
      <c r="K1244" s="66">
        <v>0.104</v>
      </c>
      <c r="L1244" s="66">
        <v>0.1048</v>
      </c>
      <c r="M1244" s="66">
        <v>0.77112000000000003</v>
      </c>
      <c r="N1244" s="69" t="s">
        <v>19</v>
      </c>
      <c r="O1244" s="69" t="s">
        <v>3544</v>
      </c>
      <c r="P1244">
        <v>1</v>
      </c>
      <c r="Q1244">
        <v>0</v>
      </c>
      <c r="R1244">
        <v>0</v>
      </c>
    </row>
    <row r="1245" spans="1:18" x14ac:dyDescent="0.25">
      <c r="A1245" t="s">
        <v>3545</v>
      </c>
      <c r="B1245" t="s">
        <v>3513</v>
      </c>
      <c r="C1245" t="s">
        <v>37</v>
      </c>
      <c r="D1245" s="1">
        <v>919930</v>
      </c>
      <c r="E1245" s="1">
        <v>947530</v>
      </c>
      <c r="F1245" t="s">
        <v>7</v>
      </c>
      <c r="G1245" s="67">
        <f t="shared" si="43"/>
        <v>0</v>
      </c>
      <c r="H1245" s="68">
        <f t="shared" si="44"/>
        <v>947.53</v>
      </c>
      <c r="I1245" t="s">
        <v>3</v>
      </c>
      <c r="J1245" t="s">
        <v>3479</v>
      </c>
      <c r="K1245" s="66">
        <v>0.124</v>
      </c>
      <c r="L1245" s="66">
        <v>0.128</v>
      </c>
      <c r="M1245" s="66">
        <v>1.0841240000000001</v>
      </c>
      <c r="N1245" s="69" t="s">
        <v>19</v>
      </c>
      <c r="O1245" s="69" t="s">
        <v>3546</v>
      </c>
      <c r="P1245">
        <v>1</v>
      </c>
      <c r="Q1245">
        <v>0</v>
      </c>
      <c r="R1245">
        <v>0</v>
      </c>
    </row>
    <row r="1246" spans="1:18" x14ac:dyDescent="0.25">
      <c r="A1246" t="s">
        <v>3547</v>
      </c>
      <c r="B1246" t="s">
        <v>3548</v>
      </c>
      <c r="C1246" t="s">
        <v>37</v>
      </c>
      <c r="D1246" s="1">
        <v>22020</v>
      </c>
      <c r="E1246" s="1">
        <v>22690</v>
      </c>
      <c r="F1246" t="s">
        <v>7</v>
      </c>
      <c r="G1246" s="67">
        <f t="shared" si="43"/>
        <v>0</v>
      </c>
      <c r="H1246" s="68">
        <f t="shared" si="44"/>
        <v>22.69</v>
      </c>
      <c r="I1246" t="s">
        <v>3</v>
      </c>
      <c r="J1246" t="s">
        <v>3549</v>
      </c>
      <c r="K1246" s="66">
        <v>1E-4</v>
      </c>
      <c r="L1246" s="66">
        <v>1.7000000000000001E-4</v>
      </c>
      <c r="M1246" s="66">
        <v>5.3999999999999999E-2</v>
      </c>
      <c r="N1246" s="69" t="s">
        <v>19</v>
      </c>
      <c r="O1246" s="69" t="s">
        <v>3550</v>
      </c>
      <c r="P1246">
        <v>1</v>
      </c>
      <c r="Q1246">
        <v>0</v>
      </c>
      <c r="R1246">
        <v>0</v>
      </c>
    </row>
    <row r="1247" spans="1:18" x14ac:dyDescent="0.25">
      <c r="A1247" t="s">
        <v>3551</v>
      </c>
      <c r="B1247" t="s">
        <v>3548</v>
      </c>
      <c r="C1247" t="s">
        <v>37</v>
      </c>
      <c r="D1247" s="1">
        <v>22020</v>
      </c>
      <c r="E1247" s="1">
        <v>22690</v>
      </c>
      <c r="F1247" t="s">
        <v>7</v>
      </c>
      <c r="G1247" s="67">
        <f t="shared" si="43"/>
        <v>0</v>
      </c>
      <c r="H1247" s="68">
        <f t="shared" si="44"/>
        <v>22.69</v>
      </c>
      <c r="I1247" t="s">
        <v>3</v>
      </c>
      <c r="J1247" t="s">
        <v>3552</v>
      </c>
      <c r="K1247" s="66">
        <v>2.9999999999999997E-4</v>
      </c>
      <c r="L1247" s="66">
        <v>5.0000000000000001E-4</v>
      </c>
      <c r="M1247" s="66">
        <v>2.0999999999999999E-3</v>
      </c>
      <c r="N1247" s="69" t="s">
        <v>19</v>
      </c>
      <c r="O1247" s="69" t="s">
        <v>3553</v>
      </c>
      <c r="P1247">
        <v>1</v>
      </c>
      <c r="Q1247">
        <v>0</v>
      </c>
      <c r="R1247">
        <v>0</v>
      </c>
    </row>
    <row r="1248" spans="1:18" x14ac:dyDescent="0.25">
      <c r="A1248" t="s">
        <v>3554</v>
      </c>
      <c r="B1248" t="s">
        <v>3548</v>
      </c>
      <c r="C1248" t="s">
        <v>37</v>
      </c>
      <c r="D1248" s="1">
        <v>22020</v>
      </c>
      <c r="E1248" s="1">
        <v>22690</v>
      </c>
      <c r="F1248" t="s">
        <v>7</v>
      </c>
      <c r="G1248" s="67">
        <f t="shared" si="43"/>
        <v>0</v>
      </c>
      <c r="H1248" s="68">
        <f t="shared" si="44"/>
        <v>22.69</v>
      </c>
      <c r="I1248" t="s">
        <v>3</v>
      </c>
      <c r="J1248" t="s">
        <v>3552</v>
      </c>
      <c r="K1248" s="66">
        <v>5.0000000000000001E-4</v>
      </c>
      <c r="L1248" s="66">
        <v>6.9999999999999999E-4</v>
      </c>
      <c r="M1248" s="66">
        <v>2.0999999999999999E-3</v>
      </c>
      <c r="N1248" s="69" t="s">
        <v>19</v>
      </c>
      <c r="O1248" s="69" t="s">
        <v>3555</v>
      </c>
      <c r="P1248">
        <v>1</v>
      </c>
      <c r="Q1248">
        <v>0</v>
      </c>
      <c r="R1248">
        <v>0</v>
      </c>
    </row>
    <row r="1249" spans="1:18" x14ac:dyDescent="0.25">
      <c r="A1249" t="s">
        <v>3556</v>
      </c>
      <c r="B1249" t="s">
        <v>3548</v>
      </c>
      <c r="C1249" t="s">
        <v>37</v>
      </c>
      <c r="D1249" s="1">
        <v>81630</v>
      </c>
      <c r="E1249" s="1">
        <v>84080</v>
      </c>
      <c r="F1249" t="s">
        <v>7</v>
      </c>
      <c r="G1249" s="67">
        <f t="shared" si="43"/>
        <v>0</v>
      </c>
      <c r="H1249" s="68">
        <f t="shared" si="44"/>
        <v>84.08</v>
      </c>
      <c r="I1249" t="s">
        <v>3</v>
      </c>
      <c r="J1249" t="s">
        <v>3557</v>
      </c>
      <c r="K1249" s="66">
        <v>6.9999999999999999E-4</v>
      </c>
      <c r="L1249" s="66">
        <v>1.2999999999999999E-3</v>
      </c>
      <c r="M1249" s="66">
        <v>2.4E-2</v>
      </c>
      <c r="N1249" s="69" t="s">
        <v>19</v>
      </c>
      <c r="O1249" s="69" t="s">
        <v>3558</v>
      </c>
      <c r="P1249">
        <v>1</v>
      </c>
      <c r="Q1249">
        <v>0</v>
      </c>
      <c r="R1249">
        <v>0</v>
      </c>
    </row>
    <row r="1250" spans="1:18" x14ac:dyDescent="0.25">
      <c r="A1250" t="s">
        <v>3559</v>
      </c>
      <c r="B1250" t="s">
        <v>3548</v>
      </c>
      <c r="C1250" t="s">
        <v>37</v>
      </c>
      <c r="D1250" s="1">
        <v>87110</v>
      </c>
      <c r="E1250" s="1">
        <v>89730</v>
      </c>
      <c r="F1250" t="s">
        <v>7</v>
      </c>
      <c r="G1250" s="67">
        <f t="shared" si="43"/>
        <v>0</v>
      </c>
      <c r="H1250" s="68">
        <f t="shared" si="44"/>
        <v>89.73</v>
      </c>
      <c r="I1250" t="s">
        <v>3</v>
      </c>
      <c r="J1250" t="s">
        <v>3431</v>
      </c>
      <c r="K1250" s="66">
        <v>8.9999999999999998E-4</v>
      </c>
      <c r="L1250" s="66">
        <v>8.9999999999999998E-4</v>
      </c>
      <c r="M1250" s="66">
        <v>4.2613349999999998E-3</v>
      </c>
      <c r="N1250" s="69" t="s">
        <v>19</v>
      </c>
      <c r="O1250" s="69" t="s">
        <v>3560</v>
      </c>
      <c r="P1250">
        <v>1</v>
      </c>
      <c r="Q1250">
        <v>0</v>
      </c>
      <c r="R1250">
        <v>0</v>
      </c>
    </row>
    <row r="1251" spans="1:18" x14ac:dyDescent="0.25">
      <c r="A1251" t="s">
        <v>3561</v>
      </c>
      <c r="B1251" t="s">
        <v>3548</v>
      </c>
      <c r="C1251" t="s">
        <v>37</v>
      </c>
      <c r="D1251" s="1">
        <v>121400</v>
      </c>
      <c r="E1251" s="1">
        <v>125050</v>
      </c>
      <c r="F1251" t="s">
        <v>7</v>
      </c>
      <c r="G1251" s="67">
        <f t="shared" si="43"/>
        <v>0</v>
      </c>
      <c r="H1251" s="68">
        <f t="shared" si="44"/>
        <v>125.05</v>
      </c>
      <c r="I1251" t="s">
        <v>3</v>
      </c>
      <c r="J1251" t="s">
        <v>3431</v>
      </c>
      <c r="K1251" s="66">
        <v>2E-3</v>
      </c>
      <c r="L1251" s="66">
        <v>1.4E-2</v>
      </c>
      <c r="M1251" s="66">
        <v>6.7334999999999999E-3</v>
      </c>
      <c r="N1251" s="69" t="s">
        <v>19</v>
      </c>
      <c r="O1251" s="69" t="s">
        <v>3562</v>
      </c>
      <c r="P1251">
        <v>1</v>
      </c>
      <c r="Q1251">
        <v>0</v>
      </c>
      <c r="R1251">
        <v>0</v>
      </c>
    </row>
    <row r="1252" spans="1:18" x14ac:dyDescent="0.25">
      <c r="A1252" t="s">
        <v>3563</v>
      </c>
      <c r="B1252" t="s">
        <v>3564</v>
      </c>
      <c r="C1252" t="s">
        <v>37</v>
      </c>
      <c r="D1252" s="1">
        <v>23370</v>
      </c>
      <c r="E1252" s="1">
        <v>24080</v>
      </c>
      <c r="F1252" t="s">
        <v>7</v>
      </c>
      <c r="G1252" s="67">
        <f t="shared" si="43"/>
        <v>0</v>
      </c>
      <c r="H1252" s="68">
        <f t="shared" si="44"/>
        <v>24.08</v>
      </c>
      <c r="I1252" t="s">
        <v>3</v>
      </c>
      <c r="J1252" t="s">
        <v>3565</v>
      </c>
      <c r="K1252" s="66">
        <v>2E-3</v>
      </c>
      <c r="L1252" s="66">
        <v>2.2000000000000001E-3</v>
      </c>
      <c r="M1252" s="66">
        <v>8.1433500000000002E-4</v>
      </c>
      <c r="N1252" s="69" t="s">
        <v>19</v>
      </c>
      <c r="O1252" s="69" t="s">
        <v>3566</v>
      </c>
      <c r="P1252">
        <v>1</v>
      </c>
      <c r="Q1252">
        <v>0</v>
      </c>
      <c r="R1252">
        <v>0</v>
      </c>
    </row>
    <row r="1253" spans="1:18" x14ac:dyDescent="0.25">
      <c r="A1253" t="s">
        <v>3567</v>
      </c>
      <c r="B1253" t="s">
        <v>3564</v>
      </c>
      <c r="C1253" t="s">
        <v>37</v>
      </c>
      <c r="D1253" s="1">
        <v>34600</v>
      </c>
      <c r="E1253" s="1">
        <v>35640</v>
      </c>
      <c r="F1253" t="s">
        <v>7</v>
      </c>
      <c r="G1253" s="67">
        <f t="shared" si="43"/>
        <v>0</v>
      </c>
      <c r="H1253" s="68">
        <f t="shared" si="44"/>
        <v>35.64</v>
      </c>
      <c r="I1253" t="s">
        <v>3</v>
      </c>
      <c r="J1253" t="s">
        <v>3565</v>
      </c>
      <c r="K1253" s="66">
        <v>4.0000000000000001E-3</v>
      </c>
      <c r="L1253" s="66">
        <v>4.1999999999999997E-3</v>
      </c>
      <c r="M1253" s="66">
        <v>1.7500000000000002E-2</v>
      </c>
      <c r="N1253" s="69" t="s">
        <v>19</v>
      </c>
      <c r="O1253" s="69" t="s">
        <v>3568</v>
      </c>
      <c r="P1253">
        <v>1</v>
      </c>
      <c r="Q1253">
        <v>0</v>
      </c>
      <c r="R1253">
        <v>0</v>
      </c>
    </row>
    <row r="1254" spans="1:18" x14ac:dyDescent="0.25">
      <c r="A1254" t="s">
        <v>3569</v>
      </c>
      <c r="B1254" t="s">
        <v>3564</v>
      </c>
      <c r="C1254" t="s">
        <v>37</v>
      </c>
      <c r="D1254" s="1">
        <v>39300</v>
      </c>
      <c r="E1254" s="1">
        <v>40480</v>
      </c>
      <c r="F1254" t="s">
        <v>7</v>
      </c>
      <c r="G1254" s="67">
        <f t="shared" si="43"/>
        <v>0</v>
      </c>
      <c r="H1254" s="68">
        <f t="shared" si="44"/>
        <v>40.479999999999997</v>
      </c>
      <c r="I1254" t="s">
        <v>3</v>
      </c>
      <c r="J1254" t="s">
        <v>868</v>
      </c>
      <c r="K1254" s="66">
        <v>4.0000000000000001E-3</v>
      </c>
      <c r="L1254" s="66">
        <v>4.1999999999999997E-3</v>
      </c>
      <c r="M1254" s="66">
        <v>3.15E-3</v>
      </c>
      <c r="N1254" s="69" t="s">
        <v>19</v>
      </c>
      <c r="O1254" s="69" t="s">
        <v>3570</v>
      </c>
      <c r="P1254">
        <v>1</v>
      </c>
      <c r="Q1254">
        <v>0</v>
      </c>
      <c r="R1254">
        <v>0</v>
      </c>
    </row>
    <row r="1255" spans="1:18" x14ac:dyDescent="0.25">
      <c r="A1255" t="s">
        <v>3571</v>
      </c>
      <c r="B1255" t="s">
        <v>3564</v>
      </c>
      <c r="C1255" t="s">
        <v>37</v>
      </c>
      <c r="D1255" s="1">
        <v>75410</v>
      </c>
      <c r="E1255" s="1">
        <v>77680</v>
      </c>
      <c r="F1255" t="s">
        <v>7</v>
      </c>
      <c r="G1255" s="67">
        <f t="shared" si="43"/>
        <v>0</v>
      </c>
      <c r="H1255" s="68">
        <f t="shared" si="44"/>
        <v>77.680000000000007</v>
      </c>
      <c r="I1255" t="s">
        <v>3</v>
      </c>
      <c r="J1255" t="s">
        <v>3423</v>
      </c>
      <c r="K1255" s="66">
        <v>6.0000000000000001E-3</v>
      </c>
      <c r="L1255" s="66">
        <v>6.1999999999999998E-3</v>
      </c>
      <c r="M1255" s="66">
        <v>3.5000000000000001E-3</v>
      </c>
      <c r="N1255" s="69" t="s">
        <v>19</v>
      </c>
      <c r="O1255" s="69" t="s">
        <v>3572</v>
      </c>
      <c r="P1255">
        <v>1</v>
      </c>
      <c r="Q1255">
        <v>0</v>
      </c>
      <c r="R1255">
        <v>0</v>
      </c>
    </row>
    <row r="1256" spans="1:18" x14ac:dyDescent="0.25">
      <c r="A1256" t="s">
        <v>3573</v>
      </c>
      <c r="B1256" t="s">
        <v>3564</v>
      </c>
      <c r="C1256" t="s">
        <v>37</v>
      </c>
      <c r="D1256" s="1">
        <v>107140</v>
      </c>
      <c r="E1256" s="1">
        <v>110360</v>
      </c>
      <c r="F1256" t="s">
        <v>7</v>
      </c>
      <c r="G1256" s="67">
        <f t="shared" si="43"/>
        <v>0</v>
      </c>
      <c r="H1256" s="68">
        <f t="shared" si="44"/>
        <v>110.36</v>
      </c>
      <c r="I1256" t="s">
        <v>3</v>
      </c>
      <c r="J1256" t="s">
        <v>3408</v>
      </c>
      <c r="K1256" s="66">
        <v>1.2E-2</v>
      </c>
      <c r="L1256" s="66">
        <v>1.2800000000000001E-2</v>
      </c>
      <c r="M1256" s="66">
        <v>4.4999999999999997E-3</v>
      </c>
      <c r="N1256" s="69" t="s">
        <v>19</v>
      </c>
      <c r="O1256" s="69" t="s">
        <v>3574</v>
      </c>
      <c r="P1256">
        <v>1</v>
      </c>
      <c r="Q1256">
        <v>0</v>
      </c>
      <c r="R1256">
        <v>0</v>
      </c>
    </row>
    <row r="1257" spans="1:18" x14ac:dyDescent="0.25">
      <c r="A1257" t="s">
        <v>3575</v>
      </c>
      <c r="B1257" t="s">
        <v>3564</v>
      </c>
      <c r="C1257" t="s">
        <v>37</v>
      </c>
      <c r="D1257" s="1">
        <v>133990</v>
      </c>
      <c r="E1257" s="1">
        <v>138010</v>
      </c>
      <c r="F1257" t="s">
        <v>7</v>
      </c>
      <c r="G1257" s="67">
        <f t="shared" si="43"/>
        <v>0</v>
      </c>
      <c r="H1257" s="68">
        <f t="shared" si="44"/>
        <v>138.01</v>
      </c>
      <c r="I1257" t="s">
        <v>3</v>
      </c>
      <c r="J1257" s="69" t="s">
        <v>73</v>
      </c>
      <c r="K1257" s="70">
        <v>1.6E-2</v>
      </c>
      <c r="L1257" s="70">
        <v>1.6199999999999999E-2</v>
      </c>
      <c r="M1257" s="70">
        <v>8.9779999999999999E-3</v>
      </c>
      <c r="N1257" s="69" t="s">
        <v>19</v>
      </c>
      <c r="O1257" s="69" t="s">
        <v>3576</v>
      </c>
      <c r="P1257">
        <v>1</v>
      </c>
      <c r="Q1257">
        <v>0</v>
      </c>
      <c r="R1257">
        <v>0</v>
      </c>
    </row>
    <row r="1258" spans="1:18" x14ac:dyDescent="0.25">
      <c r="A1258" t="s">
        <v>10784</v>
      </c>
      <c r="B1258" t="s">
        <v>10784</v>
      </c>
      <c r="C1258" t="s">
        <v>10784</v>
      </c>
      <c r="D1258" s="1">
        <v>110000</v>
      </c>
      <c r="E1258" s="1">
        <v>110000</v>
      </c>
      <c r="F1258" t="s">
        <v>2</v>
      </c>
      <c r="G1258" s="67"/>
      <c r="H1258" s="68">
        <f t="shared" si="44"/>
        <v>110</v>
      </c>
      <c r="I1258" t="s">
        <v>3</v>
      </c>
      <c r="J1258" s="69" t="s">
        <v>10782</v>
      </c>
      <c r="K1258" s="70">
        <v>0</v>
      </c>
      <c r="L1258" s="70">
        <v>0</v>
      </c>
      <c r="M1258" s="70">
        <v>0</v>
      </c>
      <c r="N1258" s="69" t="s">
        <v>2</v>
      </c>
      <c r="O1258" s="69" t="s">
        <v>10785</v>
      </c>
      <c r="P1258">
        <v>0</v>
      </c>
      <c r="Q1258">
        <v>0</v>
      </c>
      <c r="R1258">
        <v>0</v>
      </c>
    </row>
    <row r="1259" spans="1:18" x14ac:dyDescent="0.25">
      <c r="A1259" t="s">
        <v>3577</v>
      </c>
      <c r="B1259" t="s">
        <v>3578</v>
      </c>
      <c r="C1259" t="s">
        <v>2</v>
      </c>
      <c r="D1259" s="1">
        <v>14360</v>
      </c>
      <c r="E1259" s="1">
        <v>14800</v>
      </c>
      <c r="F1259" t="s">
        <v>7</v>
      </c>
      <c r="G1259" s="67">
        <f t="shared" ref="G1259:G1264" si="45">ELINSTAL</f>
        <v>0</v>
      </c>
      <c r="H1259" s="68">
        <f t="shared" si="44"/>
        <v>14.8</v>
      </c>
      <c r="I1259" t="s">
        <v>3</v>
      </c>
      <c r="J1259" t="s">
        <v>3579</v>
      </c>
      <c r="K1259" s="66">
        <v>6.7000000000000002E-3</v>
      </c>
      <c r="L1259" s="66">
        <v>7.9699999999999997E-3</v>
      </c>
      <c r="M1259" s="66">
        <v>8.8983984375000005E-2</v>
      </c>
      <c r="N1259" s="69" t="s">
        <v>586</v>
      </c>
      <c r="O1259" s="69" t="s">
        <v>3580</v>
      </c>
      <c r="P1259">
        <v>40</v>
      </c>
      <c r="Q1259">
        <v>0</v>
      </c>
      <c r="R1259">
        <v>0</v>
      </c>
    </row>
    <row r="1260" spans="1:18" x14ac:dyDescent="0.25">
      <c r="A1260" t="s">
        <v>3581</v>
      </c>
      <c r="B1260" t="s">
        <v>3578</v>
      </c>
      <c r="C1260" t="s">
        <v>2</v>
      </c>
      <c r="D1260" s="1">
        <v>11310</v>
      </c>
      <c r="E1260" s="1">
        <v>11650</v>
      </c>
      <c r="F1260" t="s">
        <v>7</v>
      </c>
      <c r="G1260" s="67">
        <f t="shared" si="45"/>
        <v>0</v>
      </c>
      <c r="H1260" s="68">
        <f t="shared" si="44"/>
        <v>11.65</v>
      </c>
      <c r="I1260" t="s">
        <v>3</v>
      </c>
      <c r="J1260" t="s">
        <v>3582</v>
      </c>
      <c r="K1260" s="66">
        <v>4.3E-3</v>
      </c>
      <c r="L1260" s="66">
        <v>4.9699999999999996E-3</v>
      </c>
      <c r="M1260" s="66">
        <v>4.7458124999999997E-2</v>
      </c>
      <c r="N1260" s="69" t="s">
        <v>586</v>
      </c>
      <c r="O1260" s="69" t="s">
        <v>3583</v>
      </c>
      <c r="P1260">
        <v>40</v>
      </c>
      <c r="Q1260">
        <v>0</v>
      </c>
      <c r="R1260">
        <v>0</v>
      </c>
    </row>
    <row r="1261" spans="1:18" x14ac:dyDescent="0.25">
      <c r="A1261" t="s">
        <v>3584</v>
      </c>
      <c r="B1261" t="s">
        <v>3578</v>
      </c>
      <c r="C1261" t="s">
        <v>2</v>
      </c>
      <c r="D1261" s="1">
        <v>12090</v>
      </c>
      <c r="E1261" s="1">
        <v>12460</v>
      </c>
      <c r="F1261" t="s">
        <v>7</v>
      </c>
      <c r="G1261" s="67">
        <f t="shared" si="45"/>
        <v>0</v>
      </c>
      <c r="H1261" s="68">
        <f t="shared" si="44"/>
        <v>12.46</v>
      </c>
      <c r="I1261" t="s">
        <v>3</v>
      </c>
      <c r="J1261" t="s">
        <v>3585</v>
      </c>
      <c r="K1261" s="66">
        <v>4.8999999999999998E-3</v>
      </c>
      <c r="L1261" s="66">
        <v>5.6100000000000004E-3</v>
      </c>
      <c r="M1261" s="66">
        <v>5.0847991071E-2</v>
      </c>
      <c r="N1261" s="69" t="s">
        <v>586</v>
      </c>
      <c r="O1261" s="69" t="s">
        <v>3586</v>
      </c>
      <c r="P1261">
        <v>40</v>
      </c>
      <c r="Q1261">
        <v>0</v>
      </c>
      <c r="R1261">
        <v>0</v>
      </c>
    </row>
    <row r="1262" spans="1:18" x14ac:dyDescent="0.25">
      <c r="A1262" t="s">
        <v>3587</v>
      </c>
      <c r="B1262" t="s">
        <v>3578</v>
      </c>
      <c r="C1262" t="s">
        <v>2</v>
      </c>
      <c r="D1262" s="1">
        <v>14740</v>
      </c>
      <c r="E1262" s="1">
        <v>15190</v>
      </c>
      <c r="F1262" t="s">
        <v>7</v>
      </c>
      <c r="G1262" s="67">
        <f t="shared" si="45"/>
        <v>0</v>
      </c>
      <c r="H1262" s="68">
        <f t="shared" si="44"/>
        <v>15.19</v>
      </c>
      <c r="I1262" t="s">
        <v>3</v>
      </c>
      <c r="J1262" t="s">
        <v>3588</v>
      </c>
      <c r="K1262" s="66">
        <v>7.1999999999999998E-3</v>
      </c>
      <c r="L1262" s="66">
        <v>8.6300000000000005E-3</v>
      </c>
      <c r="M1262" s="66">
        <v>0.101695982143</v>
      </c>
      <c r="N1262" s="69" t="s">
        <v>586</v>
      </c>
      <c r="O1262" s="69" t="s">
        <v>3589</v>
      </c>
      <c r="P1262">
        <v>40</v>
      </c>
      <c r="Q1262">
        <v>0</v>
      </c>
      <c r="R1262">
        <v>0</v>
      </c>
    </row>
    <row r="1263" spans="1:18" x14ac:dyDescent="0.25">
      <c r="A1263" t="s">
        <v>3590</v>
      </c>
      <c r="B1263" t="s">
        <v>3578</v>
      </c>
      <c r="C1263" t="s">
        <v>2</v>
      </c>
      <c r="D1263" s="1">
        <v>14450</v>
      </c>
      <c r="E1263" s="1">
        <v>14890</v>
      </c>
      <c r="F1263" t="s">
        <v>7</v>
      </c>
      <c r="G1263" s="67">
        <f t="shared" si="45"/>
        <v>0</v>
      </c>
      <c r="H1263" s="68">
        <f t="shared" si="44"/>
        <v>14.89</v>
      </c>
      <c r="I1263" t="s">
        <v>3</v>
      </c>
      <c r="J1263" t="s">
        <v>3579</v>
      </c>
      <c r="K1263" s="66">
        <v>6.6E-3</v>
      </c>
      <c r="L1263" s="66">
        <v>7.8700000000000003E-3</v>
      </c>
      <c r="M1263" s="66">
        <v>8.8983984375000005E-2</v>
      </c>
      <c r="N1263" s="69" t="s">
        <v>586</v>
      </c>
      <c r="O1263" s="69" t="s">
        <v>3591</v>
      </c>
      <c r="P1263">
        <v>40</v>
      </c>
      <c r="Q1263">
        <v>0</v>
      </c>
      <c r="R1263">
        <v>0</v>
      </c>
    </row>
    <row r="1264" spans="1:18" x14ac:dyDescent="0.25">
      <c r="A1264" t="s">
        <v>3592</v>
      </c>
      <c r="B1264" t="s">
        <v>3578</v>
      </c>
      <c r="C1264" t="s">
        <v>2</v>
      </c>
      <c r="D1264" s="1">
        <v>15780</v>
      </c>
      <c r="E1264" s="1">
        <v>16260</v>
      </c>
      <c r="F1264" t="s">
        <v>7</v>
      </c>
      <c r="G1264" s="67">
        <f t="shared" si="45"/>
        <v>0</v>
      </c>
      <c r="H1264" s="68">
        <f t="shared" si="44"/>
        <v>16.260000000000002</v>
      </c>
      <c r="I1264" t="s">
        <v>3</v>
      </c>
      <c r="J1264" t="s">
        <v>3588</v>
      </c>
      <c r="K1264" s="66">
        <v>7.1000000000000004E-3</v>
      </c>
      <c r="L1264" s="66">
        <v>8.5299999999999994E-3</v>
      </c>
      <c r="M1264" s="66">
        <v>0.101695982143</v>
      </c>
      <c r="N1264" s="69" t="s">
        <v>586</v>
      </c>
      <c r="O1264" s="69" t="s">
        <v>3593</v>
      </c>
      <c r="P1264">
        <v>40</v>
      </c>
      <c r="Q1264">
        <v>0</v>
      </c>
      <c r="R1264">
        <v>0</v>
      </c>
    </row>
    <row r="1265" spans="1:18" x14ac:dyDescent="0.25">
      <c r="A1265" t="s">
        <v>3594</v>
      </c>
      <c r="B1265" t="s">
        <v>3595</v>
      </c>
      <c r="C1265" t="s">
        <v>1156</v>
      </c>
      <c r="D1265" s="1">
        <v>619980</v>
      </c>
      <c r="E1265" s="1">
        <v>619980</v>
      </c>
      <c r="F1265" t="s">
        <v>3596</v>
      </c>
      <c r="G1265" s="67">
        <f t="shared" ref="G1265:G1276" si="46">KNS</f>
        <v>0</v>
      </c>
      <c r="H1265" s="68">
        <f t="shared" si="44"/>
        <v>619.98</v>
      </c>
      <c r="I1265" t="s">
        <v>3</v>
      </c>
      <c r="J1265" t="s">
        <v>3597</v>
      </c>
      <c r="K1265" s="66">
        <v>1.48</v>
      </c>
      <c r="L1265" s="66">
        <v>1.48</v>
      </c>
      <c r="M1265" s="66">
        <v>1.2209399999999999</v>
      </c>
      <c r="N1265" s="69" t="s">
        <v>882</v>
      </c>
      <c r="O1265" s="69" t="s">
        <v>3598</v>
      </c>
      <c r="P1265">
        <v>1</v>
      </c>
      <c r="Q1265">
        <v>0</v>
      </c>
      <c r="R1265">
        <v>0</v>
      </c>
    </row>
    <row r="1266" spans="1:18" x14ac:dyDescent="0.25">
      <c r="A1266" t="s">
        <v>3599</v>
      </c>
      <c r="B1266" t="s">
        <v>3595</v>
      </c>
      <c r="C1266" t="s">
        <v>1137</v>
      </c>
      <c r="D1266" s="1">
        <v>497790</v>
      </c>
      <c r="E1266" s="1">
        <v>497790</v>
      </c>
      <c r="F1266" t="s">
        <v>3596</v>
      </c>
      <c r="G1266" s="67">
        <f t="shared" si="46"/>
        <v>0</v>
      </c>
      <c r="H1266" s="68">
        <f t="shared" si="44"/>
        <v>497.79</v>
      </c>
      <c r="I1266" t="s">
        <v>3</v>
      </c>
      <c r="J1266" t="s">
        <v>3597</v>
      </c>
      <c r="K1266" s="66">
        <v>1.276</v>
      </c>
      <c r="L1266" s="66">
        <v>1.276</v>
      </c>
      <c r="M1266" s="66">
        <v>1.2209399999999999</v>
      </c>
      <c r="N1266" s="69" t="s">
        <v>882</v>
      </c>
      <c r="O1266" s="69" t="s">
        <v>3600</v>
      </c>
      <c r="P1266">
        <v>1</v>
      </c>
      <c r="Q1266">
        <v>0</v>
      </c>
      <c r="R1266">
        <v>0</v>
      </c>
    </row>
    <row r="1267" spans="1:18" x14ac:dyDescent="0.25">
      <c r="A1267" t="s">
        <v>3601</v>
      </c>
      <c r="B1267" t="s">
        <v>3602</v>
      </c>
      <c r="C1267" t="s">
        <v>1156</v>
      </c>
      <c r="D1267" s="1">
        <v>339560</v>
      </c>
      <c r="E1267" s="1">
        <v>339560</v>
      </c>
      <c r="F1267" t="s">
        <v>3596</v>
      </c>
      <c r="G1267" s="67">
        <f t="shared" si="46"/>
        <v>0</v>
      </c>
      <c r="H1267" s="68">
        <f t="shared" si="44"/>
        <v>339.56</v>
      </c>
      <c r="I1267" t="s">
        <v>3</v>
      </c>
      <c r="J1267" t="s">
        <v>3603</v>
      </c>
      <c r="K1267" s="66">
        <v>0.63700000000000001</v>
      </c>
      <c r="L1267" s="66">
        <v>0.65800000000000003</v>
      </c>
      <c r="M1267" s="66">
        <v>0.81899999999999995</v>
      </c>
      <c r="N1267" s="69" t="s">
        <v>882</v>
      </c>
      <c r="O1267" s="69" t="s">
        <v>3604</v>
      </c>
      <c r="P1267">
        <v>1</v>
      </c>
      <c r="Q1267">
        <v>0</v>
      </c>
      <c r="R1267">
        <v>0</v>
      </c>
    </row>
    <row r="1268" spans="1:18" x14ac:dyDescent="0.25">
      <c r="A1268" t="s">
        <v>3605</v>
      </c>
      <c r="B1268" t="s">
        <v>3602</v>
      </c>
      <c r="C1268" t="s">
        <v>1137</v>
      </c>
      <c r="D1268" s="1">
        <v>276470</v>
      </c>
      <c r="E1268" s="1">
        <v>276470</v>
      </c>
      <c r="F1268" t="s">
        <v>3596</v>
      </c>
      <c r="G1268" s="67">
        <f t="shared" si="46"/>
        <v>0</v>
      </c>
      <c r="H1268" s="68">
        <f t="shared" si="44"/>
        <v>276.47000000000003</v>
      </c>
      <c r="I1268" t="s">
        <v>3</v>
      </c>
      <c r="J1268" t="s">
        <v>3603</v>
      </c>
      <c r="K1268" s="66">
        <v>0.54900000000000004</v>
      </c>
      <c r="L1268" s="66">
        <v>0.56999999999999995</v>
      </c>
      <c r="M1268" s="66">
        <v>0.81899999999999995</v>
      </c>
      <c r="N1268" s="69" t="s">
        <v>882</v>
      </c>
      <c r="O1268" s="69" t="s">
        <v>3606</v>
      </c>
      <c r="P1268">
        <v>1</v>
      </c>
      <c r="Q1268">
        <v>0</v>
      </c>
      <c r="R1268">
        <v>0</v>
      </c>
    </row>
    <row r="1269" spans="1:18" x14ac:dyDescent="0.25">
      <c r="A1269" t="s">
        <v>3607</v>
      </c>
      <c r="B1269" t="s">
        <v>3595</v>
      </c>
      <c r="C1269" t="s">
        <v>1156</v>
      </c>
      <c r="D1269" s="1">
        <v>460990</v>
      </c>
      <c r="E1269" s="1">
        <v>460990</v>
      </c>
      <c r="F1269" t="s">
        <v>3596</v>
      </c>
      <c r="G1269" s="67">
        <f t="shared" si="46"/>
        <v>0</v>
      </c>
      <c r="H1269" s="68">
        <f t="shared" si="44"/>
        <v>460.99</v>
      </c>
      <c r="I1269" t="s">
        <v>3</v>
      </c>
      <c r="J1269" t="s">
        <v>3608</v>
      </c>
      <c r="K1269" s="66">
        <v>0.96299999999999997</v>
      </c>
      <c r="L1269" s="66">
        <v>0.96318999999999999</v>
      </c>
      <c r="M1269" s="66">
        <v>0.97019999999999995</v>
      </c>
      <c r="N1269" s="69" t="s">
        <v>882</v>
      </c>
      <c r="O1269" s="69" t="s">
        <v>3609</v>
      </c>
      <c r="P1269">
        <v>1</v>
      </c>
      <c r="Q1269">
        <v>0</v>
      </c>
      <c r="R1269">
        <v>0</v>
      </c>
    </row>
    <row r="1270" spans="1:18" x14ac:dyDescent="0.25">
      <c r="A1270" t="s">
        <v>3610</v>
      </c>
      <c r="B1270" t="s">
        <v>3595</v>
      </c>
      <c r="C1270" t="s">
        <v>1137</v>
      </c>
      <c r="D1270" s="1">
        <v>344380</v>
      </c>
      <c r="E1270" s="1">
        <v>344380</v>
      </c>
      <c r="F1270" t="s">
        <v>3596</v>
      </c>
      <c r="G1270" s="67">
        <f t="shared" si="46"/>
        <v>0</v>
      </c>
      <c r="H1270" s="68">
        <f t="shared" si="44"/>
        <v>344.38</v>
      </c>
      <c r="I1270" t="s">
        <v>3</v>
      </c>
      <c r="J1270" t="s">
        <v>3608</v>
      </c>
      <c r="K1270" s="66">
        <v>0.83</v>
      </c>
      <c r="L1270" s="66">
        <v>0.83018999999999998</v>
      </c>
      <c r="M1270" s="66">
        <v>0.97019999999999995</v>
      </c>
      <c r="N1270" s="69" t="s">
        <v>882</v>
      </c>
      <c r="O1270" s="69" t="s">
        <v>3611</v>
      </c>
      <c r="P1270">
        <v>1</v>
      </c>
      <c r="Q1270">
        <v>0</v>
      </c>
      <c r="R1270">
        <v>0</v>
      </c>
    </row>
    <row r="1271" spans="1:18" x14ac:dyDescent="0.25">
      <c r="A1271" t="s">
        <v>3612</v>
      </c>
      <c r="B1271" t="s">
        <v>3602</v>
      </c>
      <c r="C1271" t="s">
        <v>1156</v>
      </c>
      <c r="D1271" s="1">
        <v>215450</v>
      </c>
      <c r="E1271" s="1">
        <v>215450</v>
      </c>
      <c r="F1271" t="s">
        <v>3596</v>
      </c>
      <c r="G1271" s="67">
        <f t="shared" si="46"/>
        <v>0</v>
      </c>
      <c r="H1271" s="68">
        <f t="shared" si="44"/>
        <v>215.45</v>
      </c>
      <c r="I1271" t="s">
        <v>3</v>
      </c>
      <c r="J1271" t="s">
        <v>3613</v>
      </c>
      <c r="K1271" s="66">
        <v>0.41399999999999998</v>
      </c>
      <c r="L1271" s="66">
        <v>0.4224</v>
      </c>
      <c r="M1271" s="66">
        <v>0.3276</v>
      </c>
      <c r="N1271" s="69" t="s">
        <v>882</v>
      </c>
      <c r="O1271" s="69" t="s">
        <v>3614</v>
      </c>
      <c r="P1271">
        <v>1</v>
      </c>
      <c r="Q1271">
        <v>0</v>
      </c>
      <c r="R1271">
        <v>0</v>
      </c>
    </row>
    <row r="1272" spans="1:18" x14ac:dyDescent="0.25">
      <c r="A1272" t="s">
        <v>3615</v>
      </c>
      <c r="B1272" t="s">
        <v>3602</v>
      </c>
      <c r="C1272" t="s">
        <v>1137</v>
      </c>
      <c r="D1272" s="1">
        <v>166300</v>
      </c>
      <c r="E1272" s="1">
        <v>166300</v>
      </c>
      <c r="F1272" t="s">
        <v>3596</v>
      </c>
      <c r="G1272" s="67">
        <f t="shared" si="46"/>
        <v>0</v>
      </c>
      <c r="H1272" s="68">
        <f t="shared" si="44"/>
        <v>166.3</v>
      </c>
      <c r="I1272" t="s">
        <v>3</v>
      </c>
      <c r="J1272" t="s">
        <v>3613</v>
      </c>
      <c r="K1272" s="66">
        <v>0.35699999999999998</v>
      </c>
      <c r="L1272" s="66">
        <v>0.3654</v>
      </c>
      <c r="M1272" s="66">
        <v>0.3276</v>
      </c>
      <c r="N1272" s="69" t="s">
        <v>882</v>
      </c>
      <c r="O1272" s="69" t="s">
        <v>3616</v>
      </c>
      <c r="P1272">
        <v>1</v>
      </c>
      <c r="Q1272">
        <v>0</v>
      </c>
      <c r="R1272">
        <v>0</v>
      </c>
    </row>
    <row r="1273" spans="1:18" x14ac:dyDescent="0.25">
      <c r="A1273" t="s">
        <v>3617</v>
      </c>
      <c r="B1273" t="s">
        <v>3595</v>
      </c>
      <c r="C1273" t="s">
        <v>1156</v>
      </c>
      <c r="D1273" s="1">
        <v>582650</v>
      </c>
      <c r="E1273" s="1">
        <v>582650</v>
      </c>
      <c r="F1273" t="s">
        <v>3596</v>
      </c>
      <c r="G1273" s="67">
        <f t="shared" si="46"/>
        <v>0</v>
      </c>
      <c r="H1273" s="68">
        <f t="shared" si="44"/>
        <v>582.65</v>
      </c>
      <c r="I1273" t="s">
        <v>3</v>
      </c>
      <c r="J1273" t="s">
        <v>3618</v>
      </c>
      <c r="K1273" s="66">
        <v>1.2210000000000001</v>
      </c>
      <c r="L1273" s="66">
        <v>1.2210000000000001</v>
      </c>
      <c r="M1273" s="66">
        <v>0.96389999999999998</v>
      </c>
      <c r="N1273" s="69" t="s">
        <v>882</v>
      </c>
      <c r="O1273" s="69" t="s">
        <v>3619</v>
      </c>
      <c r="P1273">
        <v>1</v>
      </c>
      <c r="Q1273">
        <v>0</v>
      </c>
      <c r="R1273">
        <v>0</v>
      </c>
    </row>
    <row r="1274" spans="1:18" x14ac:dyDescent="0.25">
      <c r="A1274" t="s">
        <v>3620</v>
      </c>
      <c r="B1274" t="s">
        <v>3595</v>
      </c>
      <c r="C1274" t="s">
        <v>1137</v>
      </c>
      <c r="D1274" s="1">
        <v>436900</v>
      </c>
      <c r="E1274" s="1">
        <v>436900</v>
      </c>
      <c r="F1274" t="s">
        <v>3596</v>
      </c>
      <c r="G1274" s="67">
        <f t="shared" si="46"/>
        <v>0</v>
      </c>
      <c r="H1274" s="68">
        <f t="shared" si="44"/>
        <v>436.9</v>
      </c>
      <c r="I1274" t="s">
        <v>3</v>
      </c>
      <c r="J1274" t="s">
        <v>3618</v>
      </c>
      <c r="K1274" s="66">
        <v>1.0529999999999999</v>
      </c>
      <c r="L1274" s="66">
        <v>1.0529999999999999</v>
      </c>
      <c r="M1274" s="66">
        <v>0.96389999999999998</v>
      </c>
      <c r="N1274" s="69" t="s">
        <v>882</v>
      </c>
      <c r="O1274" s="69" t="s">
        <v>3621</v>
      </c>
      <c r="P1274">
        <v>1</v>
      </c>
      <c r="Q1274">
        <v>0</v>
      </c>
      <c r="R1274">
        <v>0</v>
      </c>
    </row>
    <row r="1275" spans="1:18" x14ac:dyDescent="0.25">
      <c r="A1275" t="s">
        <v>3622</v>
      </c>
      <c r="B1275" t="s">
        <v>3602</v>
      </c>
      <c r="C1275" t="s">
        <v>1156</v>
      </c>
      <c r="D1275" s="1">
        <v>275890</v>
      </c>
      <c r="E1275" s="1">
        <v>275890</v>
      </c>
      <c r="F1275" t="s">
        <v>3596</v>
      </c>
      <c r="G1275" s="67">
        <f t="shared" si="46"/>
        <v>0</v>
      </c>
      <c r="H1275" s="68">
        <f t="shared" si="44"/>
        <v>275.89</v>
      </c>
      <c r="I1275" t="s">
        <v>3</v>
      </c>
      <c r="J1275" t="s">
        <v>155</v>
      </c>
      <c r="K1275" s="66">
        <v>0.52500000000000002</v>
      </c>
      <c r="L1275" s="66">
        <v>0.53549999999999998</v>
      </c>
      <c r="M1275" s="66">
        <v>0.40949999999999998</v>
      </c>
      <c r="N1275" s="69" t="s">
        <v>882</v>
      </c>
      <c r="O1275" s="69" t="s">
        <v>3623</v>
      </c>
      <c r="P1275">
        <v>1</v>
      </c>
      <c r="Q1275">
        <v>0</v>
      </c>
      <c r="R1275">
        <v>0</v>
      </c>
    </row>
    <row r="1276" spans="1:18" x14ac:dyDescent="0.25">
      <c r="A1276" t="s">
        <v>3624</v>
      </c>
      <c r="B1276" t="s">
        <v>3602</v>
      </c>
      <c r="C1276" t="s">
        <v>1137</v>
      </c>
      <c r="D1276" s="1">
        <v>217830</v>
      </c>
      <c r="E1276" s="1">
        <v>217830</v>
      </c>
      <c r="F1276" t="s">
        <v>3596</v>
      </c>
      <c r="G1276" s="67">
        <f t="shared" si="46"/>
        <v>0</v>
      </c>
      <c r="H1276" s="68">
        <f t="shared" si="44"/>
        <v>217.83</v>
      </c>
      <c r="I1276" t="s">
        <v>3</v>
      </c>
      <c r="J1276" t="s">
        <v>155</v>
      </c>
      <c r="K1276" s="66">
        <v>0.45300000000000001</v>
      </c>
      <c r="L1276" s="66">
        <v>0.46350000000000002</v>
      </c>
      <c r="M1276" s="66">
        <v>0.40949999999999998</v>
      </c>
      <c r="N1276" s="69" t="s">
        <v>882</v>
      </c>
      <c r="O1276" s="69" t="s">
        <v>3625</v>
      </c>
      <c r="P1276">
        <v>1</v>
      </c>
      <c r="Q1276">
        <v>0</v>
      </c>
      <c r="R1276">
        <v>0</v>
      </c>
    </row>
    <row r="1277" spans="1:18" x14ac:dyDescent="0.25">
      <c r="A1277" t="s">
        <v>3626</v>
      </c>
      <c r="B1277" t="s">
        <v>3627</v>
      </c>
      <c r="C1277" t="s">
        <v>607</v>
      </c>
      <c r="D1277" s="1">
        <v>17450</v>
      </c>
      <c r="E1277" s="1">
        <v>17980</v>
      </c>
      <c r="F1277" t="s">
        <v>7</v>
      </c>
      <c r="G1277" s="67">
        <f>ELINSTAL</f>
        <v>0</v>
      </c>
      <c r="H1277" s="68">
        <f t="shared" si="44"/>
        <v>17.98</v>
      </c>
      <c r="I1277" t="s">
        <v>3</v>
      </c>
      <c r="J1277" t="s">
        <v>3585</v>
      </c>
      <c r="K1277" s="66">
        <v>7.0000000000000001E-3</v>
      </c>
      <c r="L1277" s="66">
        <v>7.7099999999999998E-3</v>
      </c>
      <c r="M1277" s="66">
        <v>5.0847991071E-2</v>
      </c>
      <c r="N1277" s="69" t="s">
        <v>586</v>
      </c>
      <c r="O1277" s="69" t="s">
        <v>3628</v>
      </c>
      <c r="P1277">
        <v>40</v>
      </c>
      <c r="Q1277">
        <v>0</v>
      </c>
      <c r="R1277">
        <v>0</v>
      </c>
    </row>
    <row r="1278" spans="1:18" x14ac:dyDescent="0.25">
      <c r="A1278" t="s">
        <v>3629</v>
      </c>
      <c r="B1278" t="s">
        <v>3627</v>
      </c>
      <c r="C1278" t="s">
        <v>607</v>
      </c>
      <c r="D1278" s="1">
        <v>20020</v>
      </c>
      <c r="E1278" s="1">
        <v>20630</v>
      </c>
      <c r="F1278" t="s">
        <v>7</v>
      </c>
      <c r="G1278" s="67">
        <f>ELINSTAL</f>
        <v>0</v>
      </c>
      <c r="H1278" s="68">
        <f t="shared" si="44"/>
        <v>20.63</v>
      </c>
      <c r="I1278" t="s">
        <v>3</v>
      </c>
      <c r="J1278" t="s">
        <v>3588</v>
      </c>
      <c r="K1278" s="66">
        <v>1.15E-2</v>
      </c>
      <c r="L1278" s="66">
        <v>1.2930000000000001E-2</v>
      </c>
      <c r="M1278" s="66">
        <v>0.101695982143</v>
      </c>
      <c r="N1278" s="69" t="s">
        <v>586</v>
      </c>
      <c r="O1278" s="69" t="s">
        <v>3630</v>
      </c>
      <c r="P1278">
        <v>40</v>
      </c>
      <c r="Q1278">
        <v>0</v>
      </c>
      <c r="R1278">
        <v>0</v>
      </c>
    </row>
    <row r="1279" spans="1:18" x14ac:dyDescent="0.25">
      <c r="A1279" t="s">
        <v>3631</v>
      </c>
      <c r="B1279" t="s">
        <v>3632</v>
      </c>
      <c r="C1279" t="s">
        <v>1137</v>
      </c>
      <c r="D1279" s="1">
        <v>203000</v>
      </c>
      <c r="E1279" s="1">
        <v>203000</v>
      </c>
      <c r="F1279" t="s">
        <v>3596</v>
      </c>
      <c r="G1279" s="67">
        <f t="shared" ref="G1279:G1293" si="47">KNS</f>
        <v>0</v>
      </c>
      <c r="H1279" s="68">
        <f t="shared" si="44"/>
        <v>203</v>
      </c>
      <c r="I1279" t="s">
        <v>3</v>
      </c>
      <c r="J1279" t="s">
        <v>155</v>
      </c>
      <c r="K1279" s="66">
        <v>0.52</v>
      </c>
      <c r="L1279" s="66">
        <v>0.52</v>
      </c>
      <c r="M1279" s="66">
        <v>1.2987</v>
      </c>
      <c r="N1279" s="69" t="s">
        <v>3633</v>
      </c>
      <c r="O1279" s="69" t="s">
        <v>3634</v>
      </c>
      <c r="P1279">
        <v>1</v>
      </c>
      <c r="Q1279">
        <v>0</v>
      </c>
      <c r="R1279">
        <v>0</v>
      </c>
    </row>
    <row r="1280" spans="1:18" x14ac:dyDescent="0.25">
      <c r="A1280" t="s">
        <v>3635</v>
      </c>
      <c r="B1280" t="s">
        <v>3632</v>
      </c>
      <c r="C1280" t="s">
        <v>1137</v>
      </c>
      <c r="D1280" s="1">
        <v>234360</v>
      </c>
      <c r="E1280" s="1">
        <v>234360</v>
      </c>
      <c r="F1280" t="s">
        <v>3596</v>
      </c>
      <c r="G1280" s="67">
        <f t="shared" si="47"/>
        <v>0</v>
      </c>
      <c r="H1280" s="68">
        <f t="shared" si="44"/>
        <v>234.36</v>
      </c>
      <c r="I1280" t="s">
        <v>3</v>
      </c>
      <c r="J1280" t="s">
        <v>155</v>
      </c>
      <c r="K1280" s="66">
        <v>0.62</v>
      </c>
      <c r="L1280" s="66">
        <v>0.62</v>
      </c>
      <c r="M1280" s="66">
        <v>1.2987</v>
      </c>
      <c r="N1280" s="69" t="s">
        <v>3633</v>
      </c>
      <c r="O1280" s="69" t="s">
        <v>3636</v>
      </c>
      <c r="P1280">
        <v>1</v>
      </c>
      <c r="Q1280">
        <v>0</v>
      </c>
      <c r="R1280">
        <v>0</v>
      </c>
    </row>
    <row r="1281" spans="1:18" x14ac:dyDescent="0.25">
      <c r="A1281" t="s">
        <v>3637</v>
      </c>
      <c r="B1281" t="s">
        <v>3632</v>
      </c>
      <c r="C1281" t="s">
        <v>1137</v>
      </c>
      <c r="D1281" s="1">
        <v>298720</v>
      </c>
      <c r="E1281" s="1">
        <v>298720</v>
      </c>
      <c r="F1281" t="s">
        <v>3596</v>
      </c>
      <c r="G1281" s="67">
        <f t="shared" si="47"/>
        <v>0</v>
      </c>
      <c r="H1281" s="68">
        <f t="shared" si="44"/>
        <v>298.72000000000003</v>
      </c>
      <c r="I1281" t="s">
        <v>3</v>
      </c>
      <c r="J1281" t="s">
        <v>155</v>
      </c>
      <c r="K1281" s="66">
        <v>0.82</v>
      </c>
      <c r="L1281" s="66">
        <v>0.82</v>
      </c>
      <c r="M1281" s="66">
        <v>1.9992000000000001</v>
      </c>
      <c r="N1281" s="69" t="s">
        <v>3633</v>
      </c>
      <c r="O1281" s="69" t="s">
        <v>3638</v>
      </c>
      <c r="P1281">
        <v>1</v>
      </c>
      <c r="Q1281">
        <v>0</v>
      </c>
      <c r="R1281">
        <v>0</v>
      </c>
    </row>
    <row r="1282" spans="1:18" x14ac:dyDescent="0.25">
      <c r="A1282" t="s">
        <v>3639</v>
      </c>
      <c r="B1282" t="s">
        <v>3640</v>
      </c>
      <c r="C1282" t="s">
        <v>2</v>
      </c>
      <c r="D1282" s="1">
        <v>432550</v>
      </c>
      <c r="E1282" s="1">
        <v>432550</v>
      </c>
      <c r="F1282" t="s">
        <v>3596</v>
      </c>
      <c r="G1282" s="67">
        <f t="shared" si="47"/>
        <v>0</v>
      </c>
      <c r="H1282" s="68">
        <f t="shared" si="44"/>
        <v>432.55</v>
      </c>
      <c r="I1282" t="s">
        <v>3</v>
      </c>
      <c r="J1282" t="s">
        <v>73</v>
      </c>
      <c r="K1282" s="66">
        <v>3.24</v>
      </c>
      <c r="L1282" s="66">
        <v>3.26</v>
      </c>
      <c r="M1282" s="66">
        <v>2.4375</v>
      </c>
      <c r="N1282" s="69" t="s">
        <v>3641</v>
      </c>
      <c r="O1282" s="69" t="s">
        <v>3642</v>
      </c>
      <c r="P1282">
        <v>1</v>
      </c>
      <c r="Q1282">
        <v>0</v>
      </c>
      <c r="R1282">
        <v>0</v>
      </c>
    </row>
    <row r="1283" spans="1:18" x14ac:dyDescent="0.25">
      <c r="A1283" t="s">
        <v>3643</v>
      </c>
      <c r="B1283" t="s">
        <v>3640</v>
      </c>
      <c r="C1283" t="s">
        <v>2</v>
      </c>
      <c r="D1283" s="1">
        <v>584220</v>
      </c>
      <c r="E1283" s="1">
        <v>584220</v>
      </c>
      <c r="F1283" t="s">
        <v>3596</v>
      </c>
      <c r="G1283" s="67">
        <f t="shared" si="47"/>
        <v>0</v>
      </c>
      <c r="H1283" s="68">
        <f t="shared" si="44"/>
        <v>584.22</v>
      </c>
      <c r="I1283" t="s">
        <v>3</v>
      </c>
      <c r="J1283" t="s">
        <v>73</v>
      </c>
      <c r="K1283" s="66">
        <v>3.24</v>
      </c>
      <c r="L1283" s="66">
        <v>3.26</v>
      </c>
      <c r="M1283" s="66">
        <v>3.6875</v>
      </c>
      <c r="N1283" s="69" t="s">
        <v>3641</v>
      </c>
      <c r="O1283" s="69" t="s">
        <v>3644</v>
      </c>
      <c r="P1283">
        <v>1</v>
      </c>
      <c r="Q1283">
        <v>0</v>
      </c>
      <c r="R1283">
        <v>0</v>
      </c>
    </row>
    <row r="1284" spans="1:18" x14ac:dyDescent="0.25">
      <c r="A1284" t="s">
        <v>3645</v>
      </c>
      <c r="B1284" t="s">
        <v>3640</v>
      </c>
      <c r="C1284" t="s">
        <v>2</v>
      </c>
      <c r="D1284" s="1">
        <v>741510</v>
      </c>
      <c r="E1284" s="1">
        <v>741510</v>
      </c>
      <c r="F1284" t="s">
        <v>3596</v>
      </c>
      <c r="G1284" s="67">
        <f t="shared" si="47"/>
        <v>0</v>
      </c>
      <c r="H1284" s="68">
        <f t="shared" si="44"/>
        <v>741.51</v>
      </c>
      <c r="I1284" t="s">
        <v>3</v>
      </c>
      <c r="J1284" t="s">
        <v>73</v>
      </c>
      <c r="K1284" s="66">
        <v>3.24</v>
      </c>
      <c r="L1284" s="66">
        <v>3.26</v>
      </c>
      <c r="M1284" s="66">
        <v>4.9375</v>
      </c>
      <c r="N1284" s="69" t="s">
        <v>3641</v>
      </c>
      <c r="O1284" s="69" t="s">
        <v>3646</v>
      </c>
      <c r="P1284">
        <v>1</v>
      </c>
      <c r="Q1284">
        <v>0</v>
      </c>
      <c r="R1284">
        <v>0</v>
      </c>
    </row>
    <row r="1285" spans="1:18" x14ac:dyDescent="0.25">
      <c r="A1285" t="s">
        <v>3647</v>
      </c>
      <c r="B1285" t="s">
        <v>3640</v>
      </c>
      <c r="C1285" t="s">
        <v>2</v>
      </c>
      <c r="D1285" s="1">
        <v>258410</v>
      </c>
      <c r="E1285" s="1">
        <v>258410</v>
      </c>
      <c r="F1285" t="s">
        <v>3596</v>
      </c>
      <c r="G1285" s="67">
        <f t="shared" si="47"/>
        <v>0</v>
      </c>
      <c r="H1285" s="68">
        <f t="shared" si="44"/>
        <v>258.41000000000003</v>
      </c>
      <c r="I1285" t="s">
        <v>3</v>
      </c>
      <c r="J1285" t="s">
        <v>73</v>
      </c>
      <c r="K1285" s="66">
        <v>2.41</v>
      </c>
      <c r="L1285" s="66">
        <v>2.4300000000000002</v>
      </c>
      <c r="M1285" s="66">
        <v>1.4624999999999999</v>
      </c>
      <c r="N1285" s="69" t="s">
        <v>3641</v>
      </c>
      <c r="O1285" s="69" t="s">
        <v>3648</v>
      </c>
      <c r="P1285">
        <v>1</v>
      </c>
      <c r="Q1285">
        <v>0</v>
      </c>
      <c r="R1285">
        <v>0</v>
      </c>
    </row>
    <row r="1286" spans="1:18" x14ac:dyDescent="0.25">
      <c r="A1286" t="s">
        <v>3649</v>
      </c>
      <c r="B1286" t="s">
        <v>3640</v>
      </c>
      <c r="C1286" t="s">
        <v>2</v>
      </c>
      <c r="D1286" s="1">
        <v>353910</v>
      </c>
      <c r="E1286" s="1">
        <v>353910</v>
      </c>
      <c r="F1286" t="s">
        <v>3596</v>
      </c>
      <c r="G1286" s="67">
        <f t="shared" si="47"/>
        <v>0</v>
      </c>
      <c r="H1286" s="68">
        <f t="shared" si="44"/>
        <v>353.91</v>
      </c>
      <c r="I1286" t="s">
        <v>3</v>
      </c>
      <c r="J1286" t="s">
        <v>73</v>
      </c>
      <c r="K1286" s="66">
        <v>3.65</v>
      </c>
      <c r="L1286" s="66">
        <v>3.67</v>
      </c>
      <c r="M1286" s="66">
        <v>2.2124999999999999</v>
      </c>
      <c r="N1286" s="69" t="s">
        <v>3641</v>
      </c>
      <c r="O1286" s="69" t="s">
        <v>3650</v>
      </c>
      <c r="P1286">
        <v>1</v>
      </c>
      <c r="Q1286">
        <v>0</v>
      </c>
      <c r="R1286">
        <v>0</v>
      </c>
    </row>
    <row r="1287" spans="1:18" x14ac:dyDescent="0.25">
      <c r="A1287" t="s">
        <v>3651</v>
      </c>
      <c r="B1287" t="s">
        <v>3640</v>
      </c>
      <c r="C1287" t="s">
        <v>2</v>
      </c>
      <c r="D1287" s="1">
        <v>444910</v>
      </c>
      <c r="E1287" s="1">
        <v>444910</v>
      </c>
      <c r="F1287" t="s">
        <v>3596</v>
      </c>
      <c r="G1287" s="67">
        <f t="shared" si="47"/>
        <v>0</v>
      </c>
      <c r="H1287" s="68">
        <f t="shared" si="44"/>
        <v>444.91</v>
      </c>
      <c r="I1287" t="s">
        <v>3</v>
      </c>
      <c r="J1287" t="s">
        <v>73</v>
      </c>
      <c r="K1287" s="66">
        <v>4.8899999999999997</v>
      </c>
      <c r="L1287" s="66">
        <v>4.91</v>
      </c>
      <c r="M1287" s="66">
        <v>2.9624999999999999</v>
      </c>
      <c r="N1287" s="69" t="s">
        <v>3641</v>
      </c>
      <c r="O1287" s="69" t="s">
        <v>3652</v>
      </c>
      <c r="P1287">
        <v>1</v>
      </c>
      <c r="Q1287">
        <v>0</v>
      </c>
      <c r="R1287">
        <v>0</v>
      </c>
    </row>
    <row r="1288" spans="1:18" x14ac:dyDescent="0.25">
      <c r="A1288" t="s">
        <v>3653</v>
      </c>
      <c r="B1288" t="s">
        <v>3640</v>
      </c>
      <c r="C1288" t="s">
        <v>2</v>
      </c>
      <c r="D1288" s="1">
        <v>343800</v>
      </c>
      <c r="E1288" s="1">
        <v>343800</v>
      </c>
      <c r="F1288" t="s">
        <v>3596</v>
      </c>
      <c r="G1288" s="67">
        <f t="shared" si="47"/>
        <v>0</v>
      </c>
      <c r="H1288" s="68">
        <f t="shared" si="44"/>
        <v>343.8</v>
      </c>
      <c r="I1288" t="s">
        <v>3</v>
      </c>
      <c r="J1288" t="s">
        <v>73</v>
      </c>
      <c r="K1288" s="66">
        <v>3.24</v>
      </c>
      <c r="L1288" s="66">
        <v>3.26</v>
      </c>
      <c r="M1288" s="66">
        <v>1.95</v>
      </c>
      <c r="N1288" s="69" t="s">
        <v>3641</v>
      </c>
      <c r="O1288" s="69" t="s">
        <v>3654</v>
      </c>
      <c r="P1288">
        <v>1</v>
      </c>
      <c r="Q1288">
        <v>0</v>
      </c>
      <c r="R1288">
        <v>0</v>
      </c>
    </row>
    <row r="1289" spans="1:18" x14ac:dyDescent="0.25">
      <c r="A1289" t="s">
        <v>3655</v>
      </c>
      <c r="B1289" t="s">
        <v>3640</v>
      </c>
      <c r="C1289" t="s">
        <v>2</v>
      </c>
      <c r="D1289" s="1">
        <v>467380</v>
      </c>
      <c r="E1289" s="1">
        <v>467380</v>
      </c>
      <c r="F1289" t="s">
        <v>3596</v>
      </c>
      <c r="G1289" s="67">
        <f t="shared" si="47"/>
        <v>0</v>
      </c>
      <c r="H1289" s="68">
        <f t="shared" si="44"/>
        <v>467.38</v>
      </c>
      <c r="I1289" t="s">
        <v>3</v>
      </c>
      <c r="J1289" t="s">
        <v>73</v>
      </c>
      <c r="K1289" s="66">
        <v>4.9000000000000004</v>
      </c>
      <c r="L1289" s="66">
        <v>4.92</v>
      </c>
      <c r="M1289" s="66">
        <v>2.95</v>
      </c>
      <c r="N1289" s="69" t="s">
        <v>3641</v>
      </c>
      <c r="O1289" s="69" t="s">
        <v>3656</v>
      </c>
      <c r="P1289">
        <v>1</v>
      </c>
      <c r="Q1289">
        <v>0</v>
      </c>
      <c r="R1289">
        <v>0</v>
      </c>
    </row>
    <row r="1290" spans="1:18" x14ac:dyDescent="0.25">
      <c r="A1290" t="s">
        <v>3657</v>
      </c>
      <c r="B1290" t="s">
        <v>3658</v>
      </c>
      <c r="C1290" t="s">
        <v>1137</v>
      </c>
      <c r="D1290" s="1">
        <v>76790</v>
      </c>
      <c r="E1290" s="1">
        <v>76790</v>
      </c>
      <c r="F1290" t="s">
        <v>3596</v>
      </c>
      <c r="G1290" s="67">
        <f t="shared" si="47"/>
        <v>0</v>
      </c>
      <c r="H1290" s="68">
        <f t="shared" si="44"/>
        <v>76.790000000000006</v>
      </c>
      <c r="I1290" t="s">
        <v>3</v>
      </c>
      <c r="J1290" t="s">
        <v>155</v>
      </c>
      <c r="K1290" s="66">
        <v>0.2</v>
      </c>
      <c r="L1290" s="66">
        <v>0.2</v>
      </c>
      <c r="M1290" s="66">
        <v>0.10920000000000001</v>
      </c>
      <c r="N1290" s="69" t="s">
        <v>3633</v>
      </c>
      <c r="O1290" s="69" t="s">
        <v>3659</v>
      </c>
      <c r="P1290">
        <v>1</v>
      </c>
      <c r="Q1290">
        <v>0</v>
      </c>
      <c r="R1290">
        <v>0</v>
      </c>
    </row>
    <row r="1291" spans="1:18" x14ac:dyDescent="0.25">
      <c r="A1291" t="s">
        <v>3660</v>
      </c>
      <c r="B1291" t="s">
        <v>3658</v>
      </c>
      <c r="C1291" t="s">
        <v>1137</v>
      </c>
      <c r="D1291" s="1">
        <v>92730</v>
      </c>
      <c r="E1291" s="1">
        <v>92730</v>
      </c>
      <c r="F1291" t="s">
        <v>3596</v>
      </c>
      <c r="G1291" s="67">
        <f t="shared" si="47"/>
        <v>0</v>
      </c>
      <c r="H1291" s="68">
        <f t="shared" si="44"/>
        <v>92.73</v>
      </c>
      <c r="I1291" t="s">
        <v>3</v>
      </c>
      <c r="J1291" t="s">
        <v>155</v>
      </c>
      <c r="K1291" s="66">
        <v>0.25</v>
      </c>
      <c r="L1291" s="66">
        <v>0.25</v>
      </c>
      <c r="M1291" s="66">
        <v>0.17199999999999999</v>
      </c>
      <c r="N1291" s="69" t="s">
        <v>3633</v>
      </c>
      <c r="O1291" s="69" t="s">
        <v>3661</v>
      </c>
      <c r="P1291">
        <v>1</v>
      </c>
      <c r="Q1291">
        <v>0</v>
      </c>
      <c r="R1291">
        <v>0</v>
      </c>
    </row>
    <row r="1292" spans="1:18" x14ac:dyDescent="0.25">
      <c r="A1292" t="s">
        <v>3662</v>
      </c>
      <c r="B1292" t="s">
        <v>3658</v>
      </c>
      <c r="C1292" t="s">
        <v>1137</v>
      </c>
      <c r="D1292" s="1">
        <v>122540</v>
      </c>
      <c r="E1292" s="1">
        <v>122540</v>
      </c>
      <c r="F1292" t="s">
        <v>3596</v>
      </c>
      <c r="G1292" s="67">
        <f t="shared" si="47"/>
        <v>0</v>
      </c>
      <c r="H1292" s="68">
        <f t="shared" si="44"/>
        <v>122.54</v>
      </c>
      <c r="I1292" t="s">
        <v>3</v>
      </c>
      <c r="J1292" t="s">
        <v>155</v>
      </c>
      <c r="K1292" s="66">
        <v>0.3</v>
      </c>
      <c r="L1292" s="66">
        <v>0.3</v>
      </c>
      <c r="M1292" s="66">
        <v>0.2275875</v>
      </c>
      <c r="N1292" s="69" t="s">
        <v>3633</v>
      </c>
      <c r="O1292" s="69" t="s">
        <v>3663</v>
      </c>
      <c r="P1292">
        <v>1</v>
      </c>
      <c r="Q1292">
        <v>0</v>
      </c>
      <c r="R1292">
        <v>0</v>
      </c>
    </row>
    <row r="1293" spans="1:18" x14ac:dyDescent="0.25">
      <c r="A1293" t="s">
        <v>3664</v>
      </c>
      <c r="B1293" t="s">
        <v>3658</v>
      </c>
      <c r="C1293" t="s">
        <v>1137</v>
      </c>
      <c r="D1293" s="1">
        <v>152290</v>
      </c>
      <c r="E1293" s="1">
        <v>152290</v>
      </c>
      <c r="F1293" t="s">
        <v>3596</v>
      </c>
      <c r="G1293" s="67">
        <f t="shared" si="47"/>
        <v>0</v>
      </c>
      <c r="H1293" s="68">
        <f t="shared" si="44"/>
        <v>152.29</v>
      </c>
      <c r="I1293" t="s">
        <v>3</v>
      </c>
      <c r="J1293" t="s">
        <v>155</v>
      </c>
      <c r="K1293" s="66">
        <v>0.6</v>
      </c>
      <c r="L1293" s="66">
        <v>0.6</v>
      </c>
      <c r="M1293" s="66">
        <v>0.41070000000000001</v>
      </c>
      <c r="N1293" s="69" t="s">
        <v>3633</v>
      </c>
      <c r="O1293" s="69" t="s">
        <v>3665</v>
      </c>
      <c r="P1293">
        <v>1</v>
      </c>
      <c r="Q1293">
        <v>0</v>
      </c>
      <c r="R1293">
        <v>0</v>
      </c>
    </row>
    <row r="1294" spans="1:18" x14ac:dyDescent="0.25">
      <c r="A1294" t="s">
        <v>10786</v>
      </c>
      <c r="B1294" t="s">
        <v>10786</v>
      </c>
      <c r="C1294" t="s">
        <v>10786</v>
      </c>
      <c r="D1294" s="1">
        <v>35000</v>
      </c>
      <c r="E1294" s="1">
        <v>35000</v>
      </c>
      <c r="H1294" s="68">
        <f t="shared" si="44"/>
        <v>35</v>
      </c>
      <c r="I1294" t="s">
        <v>3</v>
      </c>
      <c r="J1294" s="69" t="s">
        <v>10782</v>
      </c>
      <c r="K1294" s="70">
        <v>0</v>
      </c>
      <c r="L1294" s="70">
        <v>0</v>
      </c>
      <c r="M1294" s="70">
        <v>0</v>
      </c>
      <c r="N1294" s="69"/>
      <c r="O1294" s="71">
        <v>8595568934963</v>
      </c>
      <c r="P1294">
        <v>0</v>
      </c>
      <c r="Q1294">
        <v>0</v>
      </c>
      <c r="R1294">
        <v>0</v>
      </c>
    </row>
    <row r="1295" spans="1:18" x14ac:dyDescent="0.25">
      <c r="A1295" t="s">
        <v>3668</v>
      </c>
      <c r="B1295" t="s">
        <v>3669</v>
      </c>
      <c r="C1295" t="s">
        <v>2</v>
      </c>
      <c r="D1295" s="1">
        <v>10440</v>
      </c>
      <c r="E1295" s="1">
        <v>10760</v>
      </c>
      <c r="F1295" t="s">
        <v>7</v>
      </c>
      <c r="G1295" s="67">
        <f>ELINSTAL</f>
        <v>0</v>
      </c>
      <c r="H1295" s="68">
        <f t="shared" si="44"/>
        <v>10.76</v>
      </c>
      <c r="I1295" t="s">
        <v>3</v>
      </c>
      <c r="J1295" t="s">
        <v>2974</v>
      </c>
      <c r="K1295" s="66">
        <v>3.5000000000000001E-3</v>
      </c>
      <c r="L1295" s="66">
        <v>3.7599999999999999E-3</v>
      </c>
      <c r="M1295" s="66">
        <v>1.5819375E-2</v>
      </c>
      <c r="N1295" s="69" t="s">
        <v>586</v>
      </c>
      <c r="O1295" s="69" t="s">
        <v>3670</v>
      </c>
      <c r="P1295">
        <v>10</v>
      </c>
      <c r="Q1295">
        <v>0</v>
      </c>
      <c r="R1295">
        <v>0</v>
      </c>
    </row>
    <row r="1296" spans="1:18" x14ac:dyDescent="0.25">
      <c r="A1296" t="s">
        <v>3671</v>
      </c>
      <c r="B1296" t="s">
        <v>3672</v>
      </c>
      <c r="C1296" t="s">
        <v>2</v>
      </c>
      <c r="D1296" s="1">
        <v>13280</v>
      </c>
      <c r="E1296" s="1">
        <v>13680</v>
      </c>
      <c r="F1296" t="s">
        <v>7</v>
      </c>
      <c r="G1296" s="67">
        <f>ELINSTAL</f>
        <v>0</v>
      </c>
      <c r="H1296" s="68">
        <f t="shared" ref="H1296:H1354" si="48">(E1296-(E1296*G1296))/1000</f>
        <v>13.68</v>
      </c>
      <c r="I1296" t="s">
        <v>3</v>
      </c>
      <c r="J1296" t="s">
        <v>3673</v>
      </c>
      <c r="K1296" s="66">
        <v>7.7000000000000002E-3</v>
      </c>
      <c r="L1296" s="66">
        <v>8.3899999999999999E-3</v>
      </c>
      <c r="M1296" s="66">
        <v>5.694975E-2</v>
      </c>
      <c r="N1296" s="69" t="s">
        <v>586</v>
      </c>
      <c r="O1296" s="69" t="s">
        <v>3674</v>
      </c>
      <c r="P1296">
        <v>10</v>
      </c>
      <c r="Q1296">
        <v>0</v>
      </c>
      <c r="R1296">
        <v>0</v>
      </c>
    </row>
    <row r="1297" spans="1:18" x14ac:dyDescent="0.25">
      <c r="A1297" t="s">
        <v>3675</v>
      </c>
      <c r="B1297" t="s">
        <v>3676</v>
      </c>
      <c r="C1297" t="s">
        <v>1156</v>
      </c>
      <c r="D1297" s="1">
        <v>444170</v>
      </c>
      <c r="E1297" s="1">
        <v>444170</v>
      </c>
      <c r="F1297" t="s">
        <v>3596</v>
      </c>
      <c r="G1297" s="67">
        <f t="shared" ref="G1297:G1328" si="49">KNS</f>
        <v>0</v>
      </c>
      <c r="H1297" s="68">
        <f t="shared" si="48"/>
        <v>444.17</v>
      </c>
      <c r="I1297" t="s">
        <v>3</v>
      </c>
      <c r="J1297" t="s">
        <v>3677</v>
      </c>
      <c r="K1297" s="66">
        <v>0.3</v>
      </c>
      <c r="L1297" s="66">
        <v>0.31041999999999997</v>
      </c>
      <c r="M1297" s="66">
        <v>0.37763124999999997</v>
      </c>
      <c r="N1297" s="69" t="s">
        <v>3633</v>
      </c>
      <c r="O1297" s="69" t="s">
        <v>3678</v>
      </c>
      <c r="P1297">
        <v>1</v>
      </c>
      <c r="Q1297">
        <v>0</v>
      </c>
      <c r="R1297">
        <v>0</v>
      </c>
    </row>
    <row r="1298" spans="1:18" x14ac:dyDescent="0.25">
      <c r="A1298" t="s">
        <v>3679</v>
      </c>
      <c r="B1298" t="s">
        <v>3676</v>
      </c>
      <c r="C1298" t="s">
        <v>1156</v>
      </c>
      <c r="D1298" s="1">
        <v>466540</v>
      </c>
      <c r="E1298" s="1">
        <v>466540</v>
      </c>
      <c r="F1298" t="s">
        <v>3596</v>
      </c>
      <c r="G1298" s="67">
        <f t="shared" si="49"/>
        <v>0</v>
      </c>
      <c r="H1298" s="68">
        <f t="shared" si="48"/>
        <v>466.54</v>
      </c>
      <c r="I1298" t="s">
        <v>3</v>
      </c>
      <c r="J1298" t="s">
        <v>3677</v>
      </c>
      <c r="K1298" s="66">
        <v>0.37</v>
      </c>
      <c r="L1298" s="66">
        <v>0.38874999999999998</v>
      </c>
      <c r="M1298" s="66">
        <v>0.37763124999999997</v>
      </c>
      <c r="N1298" s="69" t="s">
        <v>3633</v>
      </c>
      <c r="O1298" s="69" t="s">
        <v>3680</v>
      </c>
      <c r="P1298">
        <v>1</v>
      </c>
      <c r="Q1298">
        <v>0</v>
      </c>
      <c r="R1298">
        <v>0</v>
      </c>
    </row>
    <row r="1299" spans="1:18" x14ac:dyDescent="0.25">
      <c r="A1299" t="s">
        <v>3681</v>
      </c>
      <c r="B1299" t="s">
        <v>3676</v>
      </c>
      <c r="C1299" t="s">
        <v>1156</v>
      </c>
      <c r="D1299" s="1">
        <v>495790</v>
      </c>
      <c r="E1299" s="1">
        <v>495790</v>
      </c>
      <c r="F1299" t="s">
        <v>3596</v>
      </c>
      <c r="G1299" s="67">
        <f t="shared" si="49"/>
        <v>0</v>
      </c>
      <c r="H1299" s="68">
        <f t="shared" si="48"/>
        <v>495.79</v>
      </c>
      <c r="I1299" t="s">
        <v>3</v>
      </c>
      <c r="J1299" t="s">
        <v>3682</v>
      </c>
      <c r="K1299" s="66">
        <v>0.5</v>
      </c>
      <c r="L1299" s="66">
        <v>0.51349999999999996</v>
      </c>
      <c r="M1299" s="66">
        <v>0.67734375000000002</v>
      </c>
      <c r="N1299" s="69" t="s">
        <v>3633</v>
      </c>
      <c r="O1299" s="69" t="s">
        <v>3683</v>
      </c>
      <c r="P1299">
        <v>1</v>
      </c>
      <c r="Q1299">
        <v>0</v>
      </c>
      <c r="R1299">
        <v>0</v>
      </c>
    </row>
    <row r="1300" spans="1:18" x14ac:dyDescent="0.25">
      <c r="A1300" t="s">
        <v>3684</v>
      </c>
      <c r="B1300" t="s">
        <v>3676</v>
      </c>
      <c r="C1300" t="s">
        <v>1156</v>
      </c>
      <c r="D1300" s="1">
        <v>555160</v>
      </c>
      <c r="E1300" s="1">
        <v>555160</v>
      </c>
      <c r="F1300" t="s">
        <v>3596</v>
      </c>
      <c r="G1300" s="67">
        <f t="shared" si="49"/>
        <v>0</v>
      </c>
      <c r="H1300" s="68">
        <f t="shared" si="48"/>
        <v>555.16</v>
      </c>
      <c r="I1300" t="s">
        <v>3</v>
      </c>
      <c r="J1300" t="s">
        <v>3685</v>
      </c>
      <c r="K1300" s="66">
        <v>0.69</v>
      </c>
      <c r="L1300" s="66">
        <v>0.69</v>
      </c>
      <c r="M1300" s="66">
        <v>1.0021312499999999</v>
      </c>
      <c r="N1300" s="69" t="s">
        <v>3633</v>
      </c>
      <c r="O1300" s="69" t="s">
        <v>3686</v>
      </c>
      <c r="P1300">
        <v>1</v>
      </c>
      <c r="Q1300">
        <v>0</v>
      </c>
      <c r="R1300">
        <v>0</v>
      </c>
    </row>
    <row r="1301" spans="1:18" x14ac:dyDescent="0.25">
      <c r="A1301" t="s">
        <v>3687</v>
      </c>
      <c r="B1301" t="s">
        <v>3676</v>
      </c>
      <c r="C1301" t="s">
        <v>1156</v>
      </c>
      <c r="D1301" s="1">
        <v>705250</v>
      </c>
      <c r="E1301" s="1">
        <v>705250</v>
      </c>
      <c r="F1301" t="s">
        <v>3596</v>
      </c>
      <c r="G1301" s="67">
        <f t="shared" si="49"/>
        <v>0</v>
      </c>
      <c r="H1301" s="68">
        <f t="shared" si="48"/>
        <v>705.25</v>
      </c>
      <c r="I1301" t="s">
        <v>3</v>
      </c>
      <c r="J1301" t="s">
        <v>3688</v>
      </c>
      <c r="K1301" s="66">
        <v>0.85</v>
      </c>
      <c r="L1301" s="66">
        <v>0.89359999999999995</v>
      </c>
      <c r="M1301" s="66">
        <v>1.6575312499999999</v>
      </c>
      <c r="N1301" s="69" t="s">
        <v>3633</v>
      </c>
      <c r="O1301" s="69" t="s">
        <v>3689</v>
      </c>
      <c r="P1301">
        <v>1</v>
      </c>
      <c r="Q1301">
        <v>0</v>
      </c>
      <c r="R1301">
        <v>0</v>
      </c>
    </row>
    <row r="1302" spans="1:18" x14ac:dyDescent="0.25">
      <c r="A1302" t="s">
        <v>3690</v>
      </c>
      <c r="B1302" t="s">
        <v>3676</v>
      </c>
      <c r="C1302" t="s">
        <v>1156</v>
      </c>
      <c r="D1302" s="1">
        <v>792320</v>
      </c>
      <c r="E1302" s="1">
        <v>792320</v>
      </c>
      <c r="F1302" t="s">
        <v>3596</v>
      </c>
      <c r="G1302" s="67">
        <f t="shared" si="49"/>
        <v>0</v>
      </c>
      <c r="H1302" s="68">
        <f t="shared" si="48"/>
        <v>792.32</v>
      </c>
      <c r="I1302" t="s">
        <v>3</v>
      </c>
      <c r="J1302" t="s">
        <v>3691</v>
      </c>
      <c r="K1302" s="66">
        <v>1.35</v>
      </c>
      <c r="L1302" s="66">
        <v>1.4742900000000001</v>
      </c>
      <c r="M1302" s="66">
        <v>1.7095499999999999</v>
      </c>
      <c r="N1302" s="69" t="s">
        <v>3633</v>
      </c>
      <c r="O1302" s="69" t="s">
        <v>3692</v>
      </c>
      <c r="P1302">
        <v>1</v>
      </c>
      <c r="Q1302">
        <v>0</v>
      </c>
      <c r="R1302">
        <v>0</v>
      </c>
    </row>
    <row r="1303" spans="1:18" x14ac:dyDescent="0.25">
      <c r="A1303" t="s">
        <v>3693</v>
      </c>
      <c r="B1303" t="s">
        <v>3676</v>
      </c>
      <c r="C1303" t="s">
        <v>1156</v>
      </c>
      <c r="D1303" s="1">
        <v>958900</v>
      </c>
      <c r="E1303" s="1">
        <v>958900</v>
      </c>
      <c r="F1303" t="s">
        <v>3596</v>
      </c>
      <c r="G1303" s="67">
        <f t="shared" si="49"/>
        <v>0</v>
      </c>
      <c r="H1303" s="68">
        <f t="shared" si="48"/>
        <v>958.9</v>
      </c>
      <c r="I1303" t="s">
        <v>3</v>
      </c>
      <c r="J1303" t="s">
        <v>3691</v>
      </c>
      <c r="K1303" s="66">
        <v>1.55</v>
      </c>
      <c r="L1303" s="66">
        <v>1.6742900000000001</v>
      </c>
      <c r="M1303" s="66">
        <v>2.3354625000000002</v>
      </c>
      <c r="N1303" s="69" t="s">
        <v>3633</v>
      </c>
      <c r="O1303" s="69" t="s">
        <v>3694</v>
      </c>
      <c r="P1303">
        <v>1</v>
      </c>
      <c r="Q1303">
        <v>0</v>
      </c>
      <c r="R1303">
        <v>0</v>
      </c>
    </row>
    <row r="1304" spans="1:18" x14ac:dyDescent="0.25">
      <c r="A1304" t="s">
        <v>3695</v>
      </c>
      <c r="B1304" t="s">
        <v>3696</v>
      </c>
      <c r="C1304" t="s">
        <v>1137</v>
      </c>
      <c r="D1304" s="1">
        <v>142590</v>
      </c>
      <c r="E1304" s="1">
        <v>142590</v>
      </c>
      <c r="F1304" t="s">
        <v>3596</v>
      </c>
      <c r="G1304" s="67">
        <f t="shared" si="49"/>
        <v>0</v>
      </c>
      <c r="H1304" s="68">
        <f t="shared" si="48"/>
        <v>142.59</v>
      </c>
      <c r="I1304" t="s">
        <v>3</v>
      </c>
      <c r="J1304" t="s">
        <v>3697</v>
      </c>
      <c r="K1304" s="66">
        <v>0.24</v>
      </c>
      <c r="L1304" s="66">
        <v>0.24958</v>
      </c>
      <c r="M1304" s="66">
        <v>0.42358333333300002</v>
      </c>
      <c r="N1304" s="69" t="s">
        <v>3633</v>
      </c>
      <c r="O1304" s="69" t="s">
        <v>3698</v>
      </c>
      <c r="P1304">
        <v>1</v>
      </c>
      <c r="Q1304">
        <v>0</v>
      </c>
      <c r="R1304">
        <v>0</v>
      </c>
    </row>
    <row r="1305" spans="1:18" x14ac:dyDescent="0.25">
      <c r="A1305" t="s">
        <v>3699</v>
      </c>
      <c r="B1305" t="s">
        <v>3696</v>
      </c>
      <c r="C1305" t="s">
        <v>1137</v>
      </c>
      <c r="D1305" s="1">
        <v>161430</v>
      </c>
      <c r="E1305" s="1">
        <v>161430</v>
      </c>
      <c r="F1305" t="s">
        <v>3596</v>
      </c>
      <c r="G1305" s="67">
        <f t="shared" si="49"/>
        <v>0</v>
      </c>
      <c r="H1305" s="68">
        <f t="shared" si="48"/>
        <v>161.43</v>
      </c>
      <c r="I1305" t="s">
        <v>3</v>
      </c>
      <c r="J1305" t="s">
        <v>3700</v>
      </c>
      <c r="K1305" s="66">
        <v>0.33</v>
      </c>
      <c r="L1305" s="66">
        <v>0.34083000000000002</v>
      </c>
      <c r="M1305" s="66">
        <v>0.60666666666699998</v>
      </c>
      <c r="N1305" s="69" t="s">
        <v>3633</v>
      </c>
      <c r="O1305" s="69" t="s">
        <v>3701</v>
      </c>
      <c r="P1305">
        <v>1</v>
      </c>
      <c r="Q1305">
        <v>0</v>
      </c>
      <c r="R1305">
        <v>0</v>
      </c>
    </row>
    <row r="1306" spans="1:18" x14ac:dyDescent="0.25">
      <c r="A1306" t="s">
        <v>3702</v>
      </c>
      <c r="B1306" t="s">
        <v>3696</v>
      </c>
      <c r="C1306" t="s">
        <v>1137</v>
      </c>
      <c r="D1306" s="1">
        <v>186950</v>
      </c>
      <c r="E1306" s="1">
        <v>186950</v>
      </c>
      <c r="F1306" t="s">
        <v>3596</v>
      </c>
      <c r="G1306" s="67">
        <f t="shared" si="49"/>
        <v>0</v>
      </c>
      <c r="H1306" s="68">
        <f t="shared" si="48"/>
        <v>186.95</v>
      </c>
      <c r="I1306" t="s">
        <v>3</v>
      </c>
      <c r="J1306" t="s">
        <v>3703</v>
      </c>
      <c r="K1306" s="66">
        <v>0.38</v>
      </c>
      <c r="L1306" s="66">
        <v>0.39750000000000002</v>
      </c>
      <c r="M1306" s="66">
        <v>0.79749999999999999</v>
      </c>
      <c r="N1306" s="69" t="s">
        <v>3633</v>
      </c>
      <c r="O1306" s="69" t="s">
        <v>3704</v>
      </c>
      <c r="P1306">
        <v>1</v>
      </c>
      <c r="Q1306">
        <v>0</v>
      </c>
      <c r="R1306">
        <v>0</v>
      </c>
    </row>
    <row r="1307" spans="1:18" x14ac:dyDescent="0.25">
      <c r="A1307" t="s">
        <v>3705</v>
      </c>
      <c r="B1307" t="s">
        <v>3696</v>
      </c>
      <c r="C1307" t="s">
        <v>1137</v>
      </c>
      <c r="D1307" s="1">
        <v>270060</v>
      </c>
      <c r="E1307" s="1">
        <v>270060</v>
      </c>
      <c r="F1307" t="s">
        <v>3596</v>
      </c>
      <c r="G1307" s="67">
        <f t="shared" si="49"/>
        <v>0</v>
      </c>
      <c r="H1307" s="68">
        <f t="shared" si="48"/>
        <v>270.06</v>
      </c>
      <c r="I1307" t="s">
        <v>3</v>
      </c>
      <c r="J1307" t="s">
        <v>3706</v>
      </c>
      <c r="K1307" s="66">
        <v>0.63</v>
      </c>
      <c r="L1307" s="66">
        <v>0.65166999999999997</v>
      </c>
      <c r="M1307" s="66">
        <v>1.2133333333330001</v>
      </c>
      <c r="N1307" s="69" t="s">
        <v>3633</v>
      </c>
      <c r="O1307" s="69" t="s">
        <v>3707</v>
      </c>
      <c r="P1307">
        <v>1</v>
      </c>
      <c r="Q1307">
        <v>0</v>
      </c>
      <c r="R1307">
        <v>0</v>
      </c>
    </row>
    <row r="1308" spans="1:18" x14ac:dyDescent="0.25">
      <c r="A1308" t="s">
        <v>3708</v>
      </c>
      <c r="B1308" t="s">
        <v>3696</v>
      </c>
      <c r="C1308" t="s">
        <v>1137</v>
      </c>
      <c r="D1308" s="1">
        <v>303270</v>
      </c>
      <c r="E1308" s="1">
        <v>303270</v>
      </c>
      <c r="F1308" t="s">
        <v>3596</v>
      </c>
      <c r="G1308" s="67">
        <f t="shared" si="49"/>
        <v>0</v>
      </c>
      <c r="H1308" s="68">
        <f t="shared" si="48"/>
        <v>303.27</v>
      </c>
      <c r="I1308" t="s">
        <v>3</v>
      </c>
      <c r="J1308" t="s">
        <v>3709</v>
      </c>
      <c r="K1308" s="66">
        <v>0.76</v>
      </c>
      <c r="L1308" s="66">
        <v>0.77900000000000003</v>
      </c>
      <c r="M1308" s="66">
        <v>1.855333333333</v>
      </c>
      <c r="N1308" s="69" t="s">
        <v>3633</v>
      </c>
      <c r="O1308" s="69" t="s">
        <v>3710</v>
      </c>
      <c r="P1308">
        <v>1</v>
      </c>
      <c r="Q1308">
        <v>0</v>
      </c>
      <c r="R1308">
        <v>0</v>
      </c>
    </row>
    <row r="1309" spans="1:18" x14ac:dyDescent="0.25">
      <c r="A1309" t="s">
        <v>3711</v>
      </c>
      <c r="B1309" t="s">
        <v>3696</v>
      </c>
      <c r="C1309" t="s">
        <v>1137</v>
      </c>
      <c r="D1309" s="1">
        <v>405960</v>
      </c>
      <c r="E1309" s="1">
        <v>405960</v>
      </c>
      <c r="F1309" t="s">
        <v>3596</v>
      </c>
      <c r="G1309" s="67">
        <f t="shared" si="49"/>
        <v>0</v>
      </c>
      <c r="H1309" s="68">
        <f t="shared" si="48"/>
        <v>405.96</v>
      </c>
      <c r="I1309" t="s">
        <v>3</v>
      </c>
      <c r="J1309" t="s">
        <v>3712</v>
      </c>
      <c r="K1309" s="66">
        <v>1</v>
      </c>
      <c r="L1309" s="66">
        <v>1.0006200000000001</v>
      </c>
      <c r="M1309" s="66">
        <v>2.88</v>
      </c>
      <c r="N1309" s="69" t="s">
        <v>3633</v>
      </c>
      <c r="O1309" s="69" t="s">
        <v>3713</v>
      </c>
      <c r="P1309">
        <v>1</v>
      </c>
      <c r="Q1309">
        <v>0</v>
      </c>
      <c r="R1309">
        <v>0</v>
      </c>
    </row>
    <row r="1310" spans="1:18" x14ac:dyDescent="0.25">
      <c r="A1310" t="s">
        <v>3714</v>
      </c>
      <c r="B1310" t="s">
        <v>3696</v>
      </c>
      <c r="C1310" t="s">
        <v>1137</v>
      </c>
      <c r="D1310" s="1">
        <v>456390</v>
      </c>
      <c r="E1310" s="1">
        <v>456390</v>
      </c>
      <c r="F1310" t="s">
        <v>3596</v>
      </c>
      <c r="G1310" s="67">
        <f t="shared" si="49"/>
        <v>0</v>
      </c>
      <c r="H1310" s="68">
        <f t="shared" si="48"/>
        <v>456.39</v>
      </c>
      <c r="I1310" t="s">
        <v>3</v>
      </c>
      <c r="J1310" t="s">
        <v>3712</v>
      </c>
      <c r="K1310" s="66">
        <v>1.23</v>
      </c>
      <c r="L1310" s="66">
        <v>1.23062</v>
      </c>
      <c r="M1310" s="66">
        <v>2.88</v>
      </c>
      <c r="N1310" s="69" t="s">
        <v>3633</v>
      </c>
      <c r="O1310" s="69" t="s">
        <v>3715</v>
      </c>
      <c r="P1310">
        <v>1</v>
      </c>
      <c r="Q1310">
        <v>0</v>
      </c>
      <c r="R1310">
        <v>0</v>
      </c>
    </row>
    <row r="1311" spans="1:18" x14ac:dyDescent="0.25">
      <c r="A1311" t="s">
        <v>3718</v>
      </c>
      <c r="B1311" t="s">
        <v>3719</v>
      </c>
      <c r="C1311" t="s">
        <v>1156</v>
      </c>
      <c r="D1311" s="1">
        <v>95660</v>
      </c>
      <c r="E1311" s="1">
        <v>95660</v>
      </c>
      <c r="F1311" t="s">
        <v>3596</v>
      </c>
      <c r="G1311" s="67">
        <f t="shared" si="49"/>
        <v>0</v>
      </c>
      <c r="H1311" s="68">
        <f t="shared" si="48"/>
        <v>95.66</v>
      </c>
      <c r="I1311" t="s">
        <v>3</v>
      </c>
      <c r="J1311" t="s">
        <v>155</v>
      </c>
      <c r="K1311" s="66">
        <v>0.2</v>
      </c>
      <c r="L1311" s="66">
        <v>0.2</v>
      </c>
      <c r="M1311" s="66">
        <v>9.6600000000000005E-2</v>
      </c>
      <c r="N1311" s="69" t="s">
        <v>3633</v>
      </c>
      <c r="O1311" s="69" t="s">
        <v>3720</v>
      </c>
      <c r="P1311">
        <v>1</v>
      </c>
      <c r="Q1311">
        <v>0</v>
      </c>
      <c r="R1311">
        <v>0</v>
      </c>
    </row>
    <row r="1312" spans="1:18" x14ac:dyDescent="0.25">
      <c r="A1312" t="s">
        <v>3721</v>
      </c>
      <c r="B1312" t="s">
        <v>3719</v>
      </c>
      <c r="C1312" t="s">
        <v>1137</v>
      </c>
      <c r="D1312" s="1">
        <v>73220</v>
      </c>
      <c r="E1312" s="1">
        <v>73220</v>
      </c>
      <c r="F1312" t="s">
        <v>3596</v>
      </c>
      <c r="G1312" s="67">
        <f t="shared" si="49"/>
        <v>0</v>
      </c>
      <c r="H1312" s="68">
        <f t="shared" si="48"/>
        <v>73.22</v>
      </c>
      <c r="I1312" t="s">
        <v>3</v>
      </c>
      <c r="J1312" t="s">
        <v>155</v>
      </c>
      <c r="K1312" s="66">
        <v>0.2</v>
      </c>
      <c r="L1312" s="66">
        <v>0.2</v>
      </c>
      <c r="M1312" s="66">
        <v>9.6600000000000005E-2</v>
      </c>
      <c r="N1312" s="69" t="s">
        <v>3633</v>
      </c>
      <c r="O1312" s="69" t="s">
        <v>3722</v>
      </c>
      <c r="P1312">
        <v>1</v>
      </c>
      <c r="Q1312">
        <v>0</v>
      </c>
      <c r="R1312">
        <v>0</v>
      </c>
    </row>
    <row r="1313" spans="1:18" x14ac:dyDescent="0.25">
      <c r="A1313" t="s">
        <v>3723</v>
      </c>
      <c r="B1313" t="s">
        <v>3719</v>
      </c>
      <c r="C1313" t="s">
        <v>1156</v>
      </c>
      <c r="D1313" s="1">
        <v>148820</v>
      </c>
      <c r="E1313" s="1">
        <v>148820</v>
      </c>
      <c r="F1313" t="s">
        <v>3596</v>
      </c>
      <c r="G1313" s="67">
        <f t="shared" si="49"/>
        <v>0</v>
      </c>
      <c r="H1313" s="68">
        <f t="shared" si="48"/>
        <v>148.82</v>
      </c>
      <c r="I1313" t="s">
        <v>3</v>
      </c>
      <c r="J1313" t="s">
        <v>155</v>
      </c>
      <c r="K1313" s="66">
        <v>0.3</v>
      </c>
      <c r="L1313" s="66">
        <v>0.3</v>
      </c>
      <c r="M1313" s="66">
        <v>0.21875</v>
      </c>
      <c r="N1313" s="69" t="s">
        <v>3633</v>
      </c>
      <c r="O1313" s="69" t="s">
        <v>3724</v>
      </c>
      <c r="P1313">
        <v>1</v>
      </c>
      <c r="Q1313">
        <v>0</v>
      </c>
      <c r="R1313">
        <v>0</v>
      </c>
    </row>
    <row r="1314" spans="1:18" x14ac:dyDescent="0.25">
      <c r="A1314" t="s">
        <v>3725</v>
      </c>
      <c r="B1314" t="s">
        <v>3719</v>
      </c>
      <c r="C1314" t="s">
        <v>1137</v>
      </c>
      <c r="D1314" s="1">
        <v>121460</v>
      </c>
      <c r="E1314" s="1">
        <v>121460</v>
      </c>
      <c r="F1314" t="s">
        <v>3596</v>
      </c>
      <c r="G1314" s="67">
        <f t="shared" si="49"/>
        <v>0</v>
      </c>
      <c r="H1314" s="68">
        <f t="shared" si="48"/>
        <v>121.46</v>
      </c>
      <c r="I1314" t="s">
        <v>3</v>
      </c>
      <c r="J1314" t="s">
        <v>155</v>
      </c>
      <c r="K1314" s="66">
        <v>0.3</v>
      </c>
      <c r="L1314" s="66">
        <v>0.3</v>
      </c>
      <c r="M1314" s="66">
        <v>0.21875</v>
      </c>
      <c r="N1314" s="69" t="s">
        <v>3633</v>
      </c>
      <c r="O1314" s="69" t="s">
        <v>3726</v>
      </c>
      <c r="P1314">
        <v>1</v>
      </c>
      <c r="Q1314">
        <v>0</v>
      </c>
      <c r="R1314">
        <v>0</v>
      </c>
    </row>
    <row r="1315" spans="1:18" x14ac:dyDescent="0.25">
      <c r="A1315" t="s">
        <v>3727</v>
      </c>
      <c r="B1315" t="s">
        <v>3719</v>
      </c>
      <c r="C1315" t="s">
        <v>1156</v>
      </c>
      <c r="D1315" s="1">
        <v>233400</v>
      </c>
      <c r="E1315" s="1">
        <v>233400</v>
      </c>
      <c r="F1315" t="s">
        <v>3596</v>
      </c>
      <c r="G1315" s="67">
        <f t="shared" si="49"/>
        <v>0</v>
      </c>
      <c r="H1315" s="68">
        <f t="shared" si="48"/>
        <v>233.4</v>
      </c>
      <c r="I1315" t="s">
        <v>3</v>
      </c>
      <c r="J1315" t="s">
        <v>155</v>
      </c>
      <c r="K1315" s="66">
        <v>0.6</v>
      </c>
      <c r="L1315" s="66">
        <v>0.6</v>
      </c>
      <c r="M1315" s="66">
        <v>0.64259999999999995</v>
      </c>
      <c r="N1315" s="69" t="s">
        <v>3633</v>
      </c>
      <c r="O1315" s="69" t="s">
        <v>3728</v>
      </c>
      <c r="P1315">
        <v>1</v>
      </c>
      <c r="Q1315">
        <v>0</v>
      </c>
      <c r="R1315">
        <v>0</v>
      </c>
    </row>
    <row r="1316" spans="1:18" x14ac:dyDescent="0.25">
      <c r="A1316" t="s">
        <v>3729</v>
      </c>
      <c r="B1316" t="s">
        <v>3719</v>
      </c>
      <c r="C1316" t="s">
        <v>1137</v>
      </c>
      <c r="D1316" s="1">
        <v>165510</v>
      </c>
      <c r="E1316" s="1">
        <v>165510</v>
      </c>
      <c r="F1316" t="s">
        <v>3596</v>
      </c>
      <c r="G1316" s="67">
        <f t="shared" si="49"/>
        <v>0</v>
      </c>
      <c r="H1316" s="68">
        <f t="shared" si="48"/>
        <v>165.51</v>
      </c>
      <c r="I1316" t="s">
        <v>3</v>
      </c>
      <c r="J1316" t="s">
        <v>155</v>
      </c>
      <c r="K1316" s="66">
        <v>0.6</v>
      </c>
      <c r="L1316" s="66">
        <v>0.6</v>
      </c>
      <c r="M1316" s="66">
        <v>0.64259999999999995</v>
      </c>
      <c r="N1316" s="69" t="s">
        <v>3633</v>
      </c>
      <c r="O1316" s="69" t="s">
        <v>3730</v>
      </c>
      <c r="P1316">
        <v>1</v>
      </c>
      <c r="Q1316">
        <v>0</v>
      </c>
      <c r="R1316">
        <v>0</v>
      </c>
    </row>
    <row r="1317" spans="1:18" x14ac:dyDescent="0.25">
      <c r="A1317" t="s">
        <v>3731</v>
      </c>
      <c r="B1317" t="s">
        <v>3719</v>
      </c>
      <c r="C1317" t="s">
        <v>1156</v>
      </c>
      <c r="D1317" s="1">
        <v>293040</v>
      </c>
      <c r="E1317" s="1">
        <v>293040</v>
      </c>
      <c r="F1317" t="s">
        <v>3596</v>
      </c>
      <c r="G1317" s="67">
        <f t="shared" si="49"/>
        <v>0</v>
      </c>
      <c r="H1317" s="68">
        <f t="shared" si="48"/>
        <v>293.04000000000002</v>
      </c>
      <c r="I1317" t="s">
        <v>3</v>
      </c>
      <c r="J1317" t="s">
        <v>155</v>
      </c>
      <c r="K1317" s="66">
        <v>0.8</v>
      </c>
      <c r="L1317" s="66">
        <v>0.8</v>
      </c>
      <c r="M1317" s="66">
        <v>0.97440000000000004</v>
      </c>
      <c r="N1317" s="69" t="s">
        <v>3633</v>
      </c>
      <c r="O1317" s="69" t="s">
        <v>3732</v>
      </c>
      <c r="P1317">
        <v>1</v>
      </c>
      <c r="Q1317">
        <v>0</v>
      </c>
      <c r="R1317">
        <v>0</v>
      </c>
    </row>
    <row r="1318" spans="1:18" x14ac:dyDescent="0.25">
      <c r="A1318" t="s">
        <v>3733</v>
      </c>
      <c r="B1318" t="s">
        <v>3719</v>
      </c>
      <c r="C1318" t="s">
        <v>1137</v>
      </c>
      <c r="D1318" s="1">
        <v>249990</v>
      </c>
      <c r="E1318" s="1">
        <v>249990</v>
      </c>
      <c r="F1318" t="s">
        <v>3596</v>
      </c>
      <c r="G1318" s="67">
        <f t="shared" si="49"/>
        <v>0</v>
      </c>
      <c r="H1318" s="68">
        <f t="shared" si="48"/>
        <v>249.99</v>
      </c>
      <c r="I1318" t="s">
        <v>3</v>
      </c>
      <c r="J1318" t="s">
        <v>155</v>
      </c>
      <c r="K1318" s="66">
        <v>0.8</v>
      </c>
      <c r="L1318" s="66">
        <v>0.8</v>
      </c>
      <c r="M1318" s="66">
        <v>0.97440000000000004</v>
      </c>
      <c r="N1318" s="69" t="s">
        <v>3633</v>
      </c>
      <c r="O1318" s="69" t="s">
        <v>3734</v>
      </c>
      <c r="P1318">
        <v>1</v>
      </c>
      <c r="Q1318">
        <v>0</v>
      </c>
      <c r="R1318">
        <v>0</v>
      </c>
    </row>
    <row r="1319" spans="1:18" x14ac:dyDescent="0.25">
      <c r="A1319" t="s">
        <v>3735</v>
      </c>
      <c r="B1319" t="s">
        <v>3719</v>
      </c>
      <c r="C1319" t="s">
        <v>1137</v>
      </c>
      <c r="D1319" s="1">
        <v>406270</v>
      </c>
      <c r="E1319" s="1">
        <v>406270</v>
      </c>
      <c r="F1319" t="s">
        <v>3596</v>
      </c>
      <c r="G1319" s="67">
        <f t="shared" si="49"/>
        <v>0</v>
      </c>
      <c r="H1319" s="68">
        <f t="shared" si="48"/>
        <v>406.27</v>
      </c>
      <c r="I1319" t="s">
        <v>3</v>
      </c>
      <c r="J1319" t="s">
        <v>868</v>
      </c>
      <c r="K1319" s="66">
        <v>1</v>
      </c>
      <c r="L1319" s="66">
        <v>1</v>
      </c>
      <c r="M1319" s="66">
        <v>1.6632</v>
      </c>
      <c r="N1319" s="69" t="s">
        <v>3633</v>
      </c>
      <c r="O1319" s="69" t="s">
        <v>3736</v>
      </c>
      <c r="P1319">
        <v>1</v>
      </c>
      <c r="Q1319">
        <v>0</v>
      </c>
      <c r="R1319">
        <v>0</v>
      </c>
    </row>
    <row r="1320" spans="1:18" x14ac:dyDescent="0.25">
      <c r="A1320" t="s">
        <v>3737</v>
      </c>
      <c r="B1320" t="s">
        <v>3719</v>
      </c>
      <c r="C1320" t="s">
        <v>1137</v>
      </c>
      <c r="D1320" s="1">
        <v>484490</v>
      </c>
      <c r="E1320" s="1">
        <v>484490</v>
      </c>
      <c r="F1320" t="s">
        <v>3596</v>
      </c>
      <c r="G1320" s="67">
        <f t="shared" si="49"/>
        <v>0</v>
      </c>
      <c r="H1320" s="68">
        <f t="shared" si="48"/>
        <v>484.49</v>
      </c>
      <c r="I1320" t="s">
        <v>3</v>
      </c>
      <c r="J1320" t="s">
        <v>868</v>
      </c>
      <c r="K1320" s="66">
        <v>1.4</v>
      </c>
      <c r="L1320" s="66">
        <v>1.4</v>
      </c>
      <c r="M1320" s="66">
        <v>1.6632</v>
      </c>
      <c r="N1320" s="69" t="s">
        <v>3633</v>
      </c>
      <c r="O1320" s="69" t="s">
        <v>3738</v>
      </c>
      <c r="P1320">
        <v>1</v>
      </c>
      <c r="Q1320">
        <v>0</v>
      </c>
      <c r="R1320">
        <v>0</v>
      </c>
    </row>
    <row r="1321" spans="1:18" x14ac:dyDescent="0.25">
      <c r="A1321" t="s">
        <v>3739</v>
      </c>
      <c r="B1321" t="s">
        <v>3740</v>
      </c>
      <c r="C1321" t="s">
        <v>3741</v>
      </c>
      <c r="D1321" s="1">
        <v>83310</v>
      </c>
      <c r="E1321" s="1">
        <v>83310</v>
      </c>
      <c r="F1321" t="s">
        <v>3596</v>
      </c>
      <c r="G1321" s="67">
        <f t="shared" si="49"/>
        <v>0</v>
      </c>
      <c r="H1321" s="68">
        <f t="shared" si="48"/>
        <v>83.31</v>
      </c>
      <c r="I1321" t="s">
        <v>3</v>
      </c>
      <c r="J1321" t="s">
        <v>3742</v>
      </c>
      <c r="K1321" s="66">
        <v>0.16500000000000001</v>
      </c>
      <c r="L1321" s="66">
        <v>0.16500000000000001</v>
      </c>
      <c r="M1321" s="66">
        <v>0.27893250000000003</v>
      </c>
      <c r="N1321" s="69" t="s">
        <v>882</v>
      </c>
      <c r="O1321" s="69" t="s">
        <v>3743</v>
      </c>
      <c r="P1321">
        <v>1</v>
      </c>
      <c r="Q1321">
        <v>0</v>
      </c>
      <c r="R1321">
        <v>0</v>
      </c>
    </row>
    <row r="1322" spans="1:18" x14ac:dyDescent="0.25">
      <c r="A1322" t="s">
        <v>3744</v>
      </c>
      <c r="B1322" t="s">
        <v>3740</v>
      </c>
      <c r="C1322" t="s">
        <v>3741</v>
      </c>
      <c r="D1322" s="1">
        <v>69660</v>
      </c>
      <c r="E1322" s="1">
        <v>69660</v>
      </c>
      <c r="F1322" t="s">
        <v>3596</v>
      </c>
      <c r="G1322" s="67">
        <f t="shared" si="49"/>
        <v>0</v>
      </c>
      <c r="H1322" s="68">
        <f t="shared" si="48"/>
        <v>69.66</v>
      </c>
      <c r="I1322" t="s">
        <v>3</v>
      </c>
      <c r="J1322" t="s">
        <v>3742</v>
      </c>
      <c r="K1322" s="66">
        <v>0.16500000000000001</v>
      </c>
      <c r="L1322" s="66">
        <v>0.16500000000000001</v>
      </c>
      <c r="M1322" s="66">
        <v>0.27893250000000003</v>
      </c>
      <c r="N1322" s="69" t="s">
        <v>882</v>
      </c>
      <c r="O1322" s="69" t="s">
        <v>3745</v>
      </c>
      <c r="P1322">
        <v>1</v>
      </c>
      <c r="Q1322">
        <v>0</v>
      </c>
      <c r="R1322">
        <v>0</v>
      </c>
    </row>
    <row r="1323" spans="1:18" x14ac:dyDescent="0.25">
      <c r="A1323" t="s">
        <v>3746</v>
      </c>
      <c r="B1323" t="s">
        <v>3747</v>
      </c>
      <c r="C1323" t="s">
        <v>1137</v>
      </c>
      <c r="D1323" s="1">
        <v>154790</v>
      </c>
      <c r="E1323" s="1">
        <v>154790</v>
      </c>
      <c r="F1323" t="s">
        <v>3596</v>
      </c>
      <c r="G1323" s="67">
        <f t="shared" si="49"/>
        <v>0</v>
      </c>
      <c r="H1323" s="68">
        <f t="shared" si="48"/>
        <v>154.79</v>
      </c>
      <c r="I1323" t="s">
        <v>3</v>
      </c>
      <c r="J1323" t="s">
        <v>3748</v>
      </c>
      <c r="K1323" s="66">
        <v>0.14000000000000001</v>
      </c>
      <c r="L1323" s="66">
        <v>0.14000000000000001</v>
      </c>
      <c r="M1323" s="66">
        <v>0.44687500000000002</v>
      </c>
      <c r="N1323" s="69" t="s">
        <v>882</v>
      </c>
      <c r="O1323" s="69" t="s">
        <v>3749</v>
      </c>
      <c r="P1323">
        <v>1</v>
      </c>
      <c r="Q1323">
        <v>0</v>
      </c>
      <c r="R1323">
        <v>0</v>
      </c>
    </row>
    <row r="1324" spans="1:18" x14ac:dyDescent="0.25">
      <c r="A1324" t="s">
        <v>3750</v>
      </c>
      <c r="B1324" t="s">
        <v>3751</v>
      </c>
      <c r="C1324" t="s">
        <v>731</v>
      </c>
      <c r="D1324" s="1">
        <v>243250</v>
      </c>
      <c r="E1324" s="1">
        <v>243250</v>
      </c>
      <c r="F1324" t="s">
        <v>3596</v>
      </c>
      <c r="G1324" s="67">
        <f t="shared" si="49"/>
        <v>0</v>
      </c>
      <c r="H1324" s="68">
        <f t="shared" si="48"/>
        <v>243.25</v>
      </c>
      <c r="I1324" t="s">
        <v>3</v>
      </c>
      <c r="J1324" t="s">
        <v>73</v>
      </c>
      <c r="K1324" s="66">
        <v>0.54</v>
      </c>
      <c r="L1324" s="66">
        <v>0.54</v>
      </c>
      <c r="M1324" s="66">
        <v>1.02816</v>
      </c>
      <c r="N1324" s="69" t="s">
        <v>3633</v>
      </c>
      <c r="O1324" s="69" t="s">
        <v>3752</v>
      </c>
      <c r="P1324">
        <v>1</v>
      </c>
      <c r="Q1324">
        <v>0</v>
      </c>
      <c r="R1324">
        <v>0</v>
      </c>
    </row>
    <row r="1325" spans="1:18" x14ac:dyDescent="0.25">
      <c r="A1325" t="s">
        <v>3753</v>
      </c>
      <c r="B1325" t="s">
        <v>3751</v>
      </c>
      <c r="C1325" t="s">
        <v>3754</v>
      </c>
      <c r="D1325" s="1">
        <v>335070</v>
      </c>
      <c r="E1325" s="1">
        <v>335070</v>
      </c>
      <c r="F1325" t="s">
        <v>3596</v>
      </c>
      <c r="G1325" s="67">
        <f t="shared" si="49"/>
        <v>0</v>
      </c>
      <c r="H1325" s="68">
        <f t="shared" si="48"/>
        <v>335.07</v>
      </c>
      <c r="I1325" t="s">
        <v>3</v>
      </c>
      <c r="J1325" t="s">
        <v>73</v>
      </c>
      <c r="K1325" s="66">
        <v>0.54</v>
      </c>
      <c r="L1325" s="66">
        <v>0.54</v>
      </c>
      <c r="M1325" s="66">
        <v>1.02816</v>
      </c>
      <c r="N1325" s="69" t="s">
        <v>3633</v>
      </c>
      <c r="O1325" s="69" t="s">
        <v>3755</v>
      </c>
      <c r="P1325">
        <v>1</v>
      </c>
      <c r="Q1325">
        <v>0</v>
      </c>
      <c r="R1325">
        <v>0</v>
      </c>
    </row>
    <row r="1326" spans="1:18" x14ac:dyDescent="0.25">
      <c r="A1326" t="s">
        <v>3756</v>
      </c>
      <c r="B1326" t="s">
        <v>3751</v>
      </c>
      <c r="C1326" t="s">
        <v>731</v>
      </c>
      <c r="D1326" s="1">
        <v>311010</v>
      </c>
      <c r="E1326" s="1">
        <v>311010</v>
      </c>
      <c r="F1326" t="s">
        <v>3596</v>
      </c>
      <c r="G1326" s="67">
        <f t="shared" si="49"/>
        <v>0</v>
      </c>
      <c r="H1326" s="68">
        <f t="shared" si="48"/>
        <v>311.01</v>
      </c>
      <c r="I1326" t="s">
        <v>3</v>
      </c>
      <c r="J1326" t="s">
        <v>73</v>
      </c>
      <c r="K1326" s="66">
        <v>0.81</v>
      </c>
      <c r="L1326" s="66">
        <v>0.81</v>
      </c>
      <c r="M1326" s="66">
        <v>1.48716</v>
      </c>
      <c r="N1326" s="69" t="s">
        <v>3633</v>
      </c>
      <c r="O1326" s="69" t="s">
        <v>3757</v>
      </c>
      <c r="P1326">
        <v>1</v>
      </c>
      <c r="Q1326">
        <v>0</v>
      </c>
      <c r="R1326">
        <v>0</v>
      </c>
    </row>
    <row r="1327" spans="1:18" x14ac:dyDescent="0.25">
      <c r="A1327" t="s">
        <v>3758</v>
      </c>
      <c r="B1327" t="s">
        <v>3751</v>
      </c>
      <c r="C1327" t="s">
        <v>3754</v>
      </c>
      <c r="D1327" s="1">
        <v>461540</v>
      </c>
      <c r="E1327" s="1">
        <v>461540</v>
      </c>
      <c r="F1327" t="s">
        <v>3596</v>
      </c>
      <c r="G1327" s="67">
        <f t="shared" si="49"/>
        <v>0</v>
      </c>
      <c r="H1327" s="68">
        <f t="shared" si="48"/>
        <v>461.54</v>
      </c>
      <c r="I1327" t="s">
        <v>3</v>
      </c>
      <c r="J1327" t="s">
        <v>73</v>
      </c>
      <c r="K1327" s="66">
        <v>0.81</v>
      </c>
      <c r="L1327" s="66">
        <v>0.81</v>
      </c>
      <c r="M1327" s="66">
        <v>1.48716</v>
      </c>
      <c r="N1327" s="69" t="s">
        <v>3633</v>
      </c>
      <c r="O1327" s="69" t="s">
        <v>3759</v>
      </c>
      <c r="P1327">
        <v>1</v>
      </c>
      <c r="Q1327">
        <v>0</v>
      </c>
      <c r="R1327">
        <v>0</v>
      </c>
    </row>
    <row r="1328" spans="1:18" x14ac:dyDescent="0.25">
      <c r="A1328" t="s">
        <v>3760</v>
      </c>
      <c r="B1328" t="s">
        <v>3751</v>
      </c>
      <c r="C1328" t="s">
        <v>731</v>
      </c>
      <c r="D1328" s="1">
        <v>340910</v>
      </c>
      <c r="E1328" s="1">
        <v>340910</v>
      </c>
      <c r="F1328" t="s">
        <v>3596</v>
      </c>
      <c r="G1328" s="67">
        <f t="shared" si="49"/>
        <v>0</v>
      </c>
      <c r="H1328" s="68">
        <f t="shared" si="48"/>
        <v>340.91</v>
      </c>
      <c r="I1328" t="s">
        <v>3</v>
      </c>
      <c r="J1328" t="s">
        <v>155</v>
      </c>
      <c r="K1328" s="66">
        <v>0.99</v>
      </c>
      <c r="L1328" s="66">
        <v>0.99</v>
      </c>
      <c r="M1328" s="66">
        <v>1.34995</v>
      </c>
      <c r="N1328" s="69" t="s">
        <v>3633</v>
      </c>
      <c r="O1328" s="69" t="s">
        <v>3761</v>
      </c>
      <c r="P1328">
        <v>1</v>
      </c>
      <c r="Q1328">
        <v>0</v>
      </c>
      <c r="R1328">
        <v>0</v>
      </c>
    </row>
    <row r="1329" spans="1:18" x14ac:dyDescent="0.25">
      <c r="A1329" t="s">
        <v>3762</v>
      </c>
      <c r="B1329" t="s">
        <v>3751</v>
      </c>
      <c r="C1329" t="s">
        <v>3754</v>
      </c>
      <c r="D1329" s="1">
        <v>505310</v>
      </c>
      <c r="E1329" s="1">
        <v>505310</v>
      </c>
      <c r="F1329" t="s">
        <v>3596</v>
      </c>
      <c r="G1329" s="67">
        <f t="shared" ref="G1329:G1350" si="50">KNS</f>
        <v>0</v>
      </c>
      <c r="H1329" s="68">
        <f t="shared" si="48"/>
        <v>505.31</v>
      </c>
      <c r="I1329" t="s">
        <v>3</v>
      </c>
      <c r="J1329" t="s">
        <v>73</v>
      </c>
      <c r="K1329" s="66">
        <v>0.99</v>
      </c>
      <c r="L1329" s="66">
        <v>0.99</v>
      </c>
      <c r="M1329" s="66">
        <v>1.9461599999999999</v>
      </c>
      <c r="N1329" s="69" t="s">
        <v>3633</v>
      </c>
      <c r="O1329" s="69" t="s">
        <v>3763</v>
      </c>
      <c r="P1329">
        <v>1</v>
      </c>
      <c r="Q1329">
        <v>0</v>
      </c>
      <c r="R1329">
        <v>0</v>
      </c>
    </row>
    <row r="1330" spans="1:18" x14ac:dyDescent="0.25">
      <c r="A1330" t="s">
        <v>3764</v>
      </c>
      <c r="B1330" t="s">
        <v>3765</v>
      </c>
      <c r="C1330" t="s">
        <v>1156</v>
      </c>
      <c r="D1330" s="1">
        <v>82660</v>
      </c>
      <c r="E1330" s="1">
        <v>82660</v>
      </c>
      <c r="F1330" t="s">
        <v>3596</v>
      </c>
      <c r="G1330" s="67">
        <f t="shared" si="50"/>
        <v>0</v>
      </c>
      <c r="H1330" s="68">
        <f t="shared" si="48"/>
        <v>82.66</v>
      </c>
      <c r="I1330" t="s">
        <v>3</v>
      </c>
      <c r="J1330" t="s">
        <v>3766</v>
      </c>
      <c r="K1330" s="66">
        <v>0.12</v>
      </c>
      <c r="L1330" s="66">
        <v>0.12286</v>
      </c>
      <c r="M1330" s="66">
        <v>0.10332</v>
      </c>
      <c r="N1330" s="69" t="s">
        <v>882</v>
      </c>
      <c r="O1330" s="69" t="s">
        <v>3767</v>
      </c>
      <c r="P1330">
        <v>1</v>
      </c>
      <c r="Q1330">
        <v>0</v>
      </c>
      <c r="R1330">
        <v>0</v>
      </c>
    </row>
    <row r="1331" spans="1:18" x14ac:dyDescent="0.25">
      <c r="A1331" t="s">
        <v>3768</v>
      </c>
      <c r="B1331" t="s">
        <v>3765</v>
      </c>
      <c r="C1331" t="s">
        <v>1137</v>
      </c>
      <c r="D1331" s="1">
        <v>66710</v>
      </c>
      <c r="E1331" s="1">
        <v>66710</v>
      </c>
      <c r="F1331" t="s">
        <v>3596</v>
      </c>
      <c r="G1331" s="67">
        <f t="shared" si="50"/>
        <v>0</v>
      </c>
      <c r="H1331" s="68">
        <f t="shared" si="48"/>
        <v>66.709999999999994</v>
      </c>
      <c r="I1331" t="s">
        <v>3</v>
      </c>
      <c r="J1331" t="s">
        <v>3766</v>
      </c>
      <c r="K1331" s="66">
        <v>0.1</v>
      </c>
      <c r="L1331" s="66">
        <v>0.10285999999999999</v>
      </c>
      <c r="M1331" s="66">
        <v>0.10332</v>
      </c>
      <c r="N1331" s="69" t="s">
        <v>882</v>
      </c>
      <c r="O1331" s="69" t="s">
        <v>3769</v>
      </c>
      <c r="P1331">
        <v>1</v>
      </c>
      <c r="Q1331">
        <v>0</v>
      </c>
      <c r="R1331">
        <v>0</v>
      </c>
    </row>
    <row r="1332" spans="1:18" x14ac:dyDescent="0.25">
      <c r="A1332" t="s">
        <v>3770</v>
      </c>
      <c r="B1332" t="s">
        <v>3771</v>
      </c>
      <c r="C1332" t="s">
        <v>1156</v>
      </c>
      <c r="D1332" s="1">
        <v>236620</v>
      </c>
      <c r="E1332" s="1">
        <v>236620</v>
      </c>
      <c r="F1332" t="s">
        <v>3596</v>
      </c>
      <c r="G1332" s="67">
        <f t="shared" si="50"/>
        <v>0</v>
      </c>
      <c r="H1332" s="68">
        <f t="shared" si="48"/>
        <v>236.62</v>
      </c>
      <c r="I1332" t="s">
        <v>3</v>
      </c>
      <c r="J1332" t="s">
        <v>3697</v>
      </c>
      <c r="K1332" s="66">
        <v>0.3</v>
      </c>
      <c r="L1332" s="66">
        <v>0.30965999999999999</v>
      </c>
      <c r="M1332" s="66">
        <v>0.43604166666700001</v>
      </c>
      <c r="N1332" s="69" t="s">
        <v>3633</v>
      </c>
      <c r="O1332" s="69" t="s">
        <v>3772</v>
      </c>
      <c r="P1332">
        <v>1</v>
      </c>
      <c r="Q1332">
        <v>0</v>
      </c>
      <c r="R1332">
        <v>0</v>
      </c>
    </row>
    <row r="1333" spans="1:18" x14ac:dyDescent="0.25">
      <c r="A1333" t="s">
        <v>3773</v>
      </c>
      <c r="B1333" t="s">
        <v>3771</v>
      </c>
      <c r="C1333" t="s">
        <v>1156</v>
      </c>
      <c r="D1333" s="1">
        <v>1185080</v>
      </c>
      <c r="E1333" s="1">
        <v>1185080</v>
      </c>
      <c r="F1333" t="s">
        <v>3596</v>
      </c>
      <c r="G1333" s="67">
        <f t="shared" si="50"/>
        <v>0</v>
      </c>
      <c r="H1333" s="68">
        <f t="shared" si="48"/>
        <v>1185.08</v>
      </c>
      <c r="I1333" t="s">
        <v>3</v>
      </c>
      <c r="J1333" t="s">
        <v>73</v>
      </c>
      <c r="K1333" s="66">
        <v>2.4</v>
      </c>
      <c r="L1333" s="66">
        <v>2.4</v>
      </c>
      <c r="M1333" s="66">
        <v>7.9050000000000002</v>
      </c>
      <c r="N1333" s="69" t="s">
        <v>3633</v>
      </c>
      <c r="O1333" s="69" t="s">
        <v>3774</v>
      </c>
      <c r="P1333">
        <v>1</v>
      </c>
      <c r="Q1333">
        <v>0</v>
      </c>
      <c r="R1333">
        <v>0</v>
      </c>
    </row>
    <row r="1334" spans="1:18" x14ac:dyDescent="0.25">
      <c r="A1334" t="s">
        <v>3775</v>
      </c>
      <c r="B1334" t="s">
        <v>3771</v>
      </c>
      <c r="C1334" t="s">
        <v>1156</v>
      </c>
      <c r="D1334" s="1">
        <v>256190</v>
      </c>
      <c r="E1334" s="1">
        <v>256190</v>
      </c>
      <c r="F1334" t="s">
        <v>3596</v>
      </c>
      <c r="G1334" s="67">
        <f t="shared" si="50"/>
        <v>0</v>
      </c>
      <c r="H1334" s="68">
        <f t="shared" si="48"/>
        <v>256.19</v>
      </c>
      <c r="I1334" t="s">
        <v>3</v>
      </c>
      <c r="J1334" t="s">
        <v>3700</v>
      </c>
      <c r="K1334" s="66">
        <v>0.36</v>
      </c>
      <c r="L1334" s="66">
        <v>0.37092000000000003</v>
      </c>
      <c r="M1334" s="66">
        <v>0.60666666666699998</v>
      </c>
      <c r="N1334" s="69" t="s">
        <v>3633</v>
      </c>
      <c r="O1334" s="69" t="s">
        <v>3776</v>
      </c>
      <c r="P1334">
        <v>1</v>
      </c>
      <c r="Q1334">
        <v>0</v>
      </c>
      <c r="R1334">
        <v>0</v>
      </c>
    </row>
    <row r="1335" spans="1:18" x14ac:dyDescent="0.25">
      <c r="A1335" t="s">
        <v>3777</v>
      </c>
      <c r="B1335" t="s">
        <v>3771</v>
      </c>
      <c r="C1335" t="s">
        <v>1156</v>
      </c>
      <c r="D1335" s="1">
        <v>288520</v>
      </c>
      <c r="E1335" s="1">
        <v>288520</v>
      </c>
      <c r="F1335" t="s">
        <v>3596</v>
      </c>
      <c r="G1335" s="67">
        <f t="shared" si="50"/>
        <v>0</v>
      </c>
      <c r="H1335" s="68">
        <f t="shared" si="48"/>
        <v>288.52</v>
      </c>
      <c r="I1335" t="s">
        <v>3</v>
      </c>
      <c r="J1335" t="s">
        <v>3703</v>
      </c>
      <c r="K1335" s="66">
        <v>0.43</v>
      </c>
      <c r="L1335" s="66">
        <v>0.43</v>
      </c>
      <c r="M1335" s="66">
        <v>0.84220833333300005</v>
      </c>
      <c r="N1335" s="69" t="s">
        <v>3633</v>
      </c>
      <c r="O1335" s="69" t="s">
        <v>3778</v>
      </c>
      <c r="P1335">
        <v>1</v>
      </c>
      <c r="Q1335">
        <v>0</v>
      </c>
      <c r="R1335">
        <v>0</v>
      </c>
    </row>
    <row r="1336" spans="1:18" x14ac:dyDescent="0.25">
      <c r="A1336" t="s">
        <v>3779</v>
      </c>
      <c r="B1336" t="s">
        <v>3771</v>
      </c>
      <c r="C1336" t="s">
        <v>1156</v>
      </c>
      <c r="D1336" s="1">
        <v>334610</v>
      </c>
      <c r="E1336" s="1">
        <v>334610</v>
      </c>
      <c r="F1336" t="s">
        <v>3596</v>
      </c>
      <c r="G1336" s="67">
        <f t="shared" si="50"/>
        <v>0</v>
      </c>
      <c r="H1336" s="68">
        <f t="shared" si="48"/>
        <v>334.61</v>
      </c>
      <c r="I1336" t="s">
        <v>3</v>
      </c>
      <c r="J1336" t="s">
        <v>155</v>
      </c>
      <c r="K1336" s="66">
        <v>0.53</v>
      </c>
      <c r="L1336" s="66">
        <v>0.53</v>
      </c>
      <c r="M1336" s="66">
        <v>0.72799999999999998</v>
      </c>
      <c r="N1336" s="69" t="s">
        <v>3633</v>
      </c>
      <c r="O1336" s="69" t="s">
        <v>3780</v>
      </c>
      <c r="P1336">
        <v>1</v>
      </c>
      <c r="Q1336">
        <v>0</v>
      </c>
      <c r="R1336">
        <v>0</v>
      </c>
    </row>
    <row r="1337" spans="1:18" x14ac:dyDescent="0.25">
      <c r="A1337" t="s">
        <v>3781</v>
      </c>
      <c r="B1337" t="s">
        <v>3771</v>
      </c>
      <c r="C1337" t="s">
        <v>1156</v>
      </c>
      <c r="D1337" s="1">
        <v>435950</v>
      </c>
      <c r="E1337" s="1">
        <v>435950</v>
      </c>
      <c r="F1337" t="s">
        <v>3596</v>
      </c>
      <c r="G1337" s="67">
        <f t="shared" si="50"/>
        <v>0</v>
      </c>
      <c r="H1337" s="68">
        <f t="shared" si="48"/>
        <v>435.95</v>
      </c>
      <c r="I1337" t="s">
        <v>3</v>
      </c>
      <c r="J1337" t="s">
        <v>3706</v>
      </c>
      <c r="K1337" s="66">
        <v>0.73</v>
      </c>
      <c r="L1337" s="66">
        <v>0.73</v>
      </c>
      <c r="M1337" s="66">
        <v>1.2133333333330001</v>
      </c>
      <c r="N1337" s="69" t="s">
        <v>3633</v>
      </c>
      <c r="O1337" s="69" t="s">
        <v>3782</v>
      </c>
      <c r="P1337">
        <v>1</v>
      </c>
      <c r="Q1337">
        <v>0</v>
      </c>
      <c r="R1337">
        <v>0</v>
      </c>
    </row>
    <row r="1338" spans="1:18" x14ac:dyDescent="0.25">
      <c r="A1338" t="s">
        <v>3783</v>
      </c>
      <c r="B1338" t="s">
        <v>3771</v>
      </c>
      <c r="C1338" t="s">
        <v>1156</v>
      </c>
      <c r="D1338" s="1">
        <v>506690</v>
      </c>
      <c r="E1338" s="1">
        <v>506690</v>
      </c>
      <c r="F1338" t="s">
        <v>3596</v>
      </c>
      <c r="G1338" s="67">
        <f t="shared" si="50"/>
        <v>0</v>
      </c>
      <c r="H1338" s="68">
        <f t="shared" si="48"/>
        <v>506.69</v>
      </c>
      <c r="I1338" t="s">
        <v>3</v>
      </c>
      <c r="J1338" t="s">
        <v>3709</v>
      </c>
      <c r="K1338" s="66">
        <v>0.88</v>
      </c>
      <c r="L1338" s="66">
        <v>0.89900000000000002</v>
      </c>
      <c r="M1338" s="66">
        <v>1.855333333333</v>
      </c>
      <c r="N1338" s="69" t="s">
        <v>3633</v>
      </c>
      <c r="O1338" s="69" t="s">
        <v>3784</v>
      </c>
      <c r="P1338">
        <v>1</v>
      </c>
      <c r="Q1338">
        <v>0</v>
      </c>
      <c r="R1338">
        <v>0</v>
      </c>
    </row>
    <row r="1339" spans="1:18" x14ac:dyDescent="0.25">
      <c r="A1339" t="s">
        <v>3785</v>
      </c>
      <c r="B1339" t="s">
        <v>3771</v>
      </c>
      <c r="C1339" t="s">
        <v>1156</v>
      </c>
      <c r="D1339" s="1">
        <v>598920</v>
      </c>
      <c r="E1339" s="1">
        <v>598920</v>
      </c>
      <c r="F1339" t="s">
        <v>3596</v>
      </c>
      <c r="G1339" s="67">
        <f t="shared" si="50"/>
        <v>0</v>
      </c>
      <c r="H1339" s="68">
        <f t="shared" si="48"/>
        <v>598.91999999999996</v>
      </c>
      <c r="I1339" t="s">
        <v>3</v>
      </c>
      <c r="J1339" t="s">
        <v>3712</v>
      </c>
      <c r="K1339" s="66">
        <v>1.3</v>
      </c>
      <c r="L1339" s="66">
        <v>1.3</v>
      </c>
      <c r="M1339" s="66">
        <v>3.2853333333329999</v>
      </c>
      <c r="N1339" s="69" t="s">
        <v>3633</v>
      </c>
      <c r="O1339" s="69" t="s">
        <v>3786</v>
      </c>
      <c r="P1339">
        <v>1</v>
      </c>
      <c r="Q1339">
        <v>0</v>
      </c>
      <c r="R1339">
        <v>0</v>
      </c>
    </row>
    <row r="1340" spans="1:18" x14ac:dyDescent="0.25">
      <c r="A1340" t="s">
        <v>3787</v>
      </c>
      <c r="B1340" t="s">
        <v>3771</v>
      </c>
      <c r="C1340" t="s">
        <v>1156</v>
      </c>
      <c r="D1340" s="1">
        <v>692100</v>
      </c>
      <c r="E1340" s="1">
        <v>692100</v>
      </c>
      <c r="F1340" t="s">
        <v>3596</v>
      </c>
      <c r="G1340" s="67">
        <f t="shared" si="50"/>
        <v>0</v>
      </c>
      <c r="H1340" s="68">
        <f t="shared" si="48"/>
        <v>692.1</v>
      </c>
      <c r="I1340" t="s">
        <v>3</v>
      </c>
      <c r="J1340" t="s">
        <v>3712</v>
      </c>
      <c r="K1340" s="66">
        <v>1.6</v>
      </c>
      <c r="L1340" s="66">
        <v>1.6</v>
      </c>
      <c r="M1340" s="66">
        <v>3.2853333333329999</v>
      </c>
      <c r="N1340" s="69" t="s">
        <v>3633</v>
      </c>
      <c r="O1340" s="69" t="s">
        <v>3788</v>
      </c>
      <c r="P1340">
        <v>1</v>
      </c>
      <c r="Q1340">
        <v>0</v>
      </c>
      <c r="R1340">
        <v>0</v>
      </c>
    </row>
    <row r="1341" spans="1:18" x14ac:dyDescent="0.25">
      <c r="A1341" t="s">
        <v>3789</v>
      </c>
      <c r="B1341" t="s">
        <v>3771</v>
      </c>
      <c r="C1341" t="s">
        <v>1156</v>
      </c>
      <c r="D1341" s="1">
        <v>995170</v>
      </c>
      <c r="E1341" s="1">
        <v>995170</v>
      </c>
      <c r="F1341" t="s">
        <v>3596</v>
      </c>
      <c r="G1341" s="67">
        <f t="shared" si="50"/>
        <v>0</v>
      </c>
      <c r="H1341" s="68">
        <f t="shared" si="48"/>
        <v>995.17</v>
      </c>
      <c r="I1341" t="s">
        <v>3</v>
      </c>
      <c r="J1341" t="s">
        <v>73</v>
      </c>
      <c r="K1341" s="66">
        <v>1.9</v>
      </c>
      <c r="L1341" s="66">
        <v>1.9</v>
      </c>
      <c r="M1341" s="66">
        <v>6.3550000000000004</v>
      </c>
      <c r="N1341" s="69" t="s">
        <v>3633</v>
      </c>
      <c r="O1341" s="69" t="s">
        <v>3790</v>
      </c>
      <c r="P1341">
        <v>1</v>
      </c>
      <c r="Q1341">
        <v>0</v>
      </c>
      <c r="R1341">
        <v>0</v>
      </c>
    </row>
    <row r="1342" spans="1:18" x14ac:dyDescent="0.25">
      <c r="A1342" t="s">
        <v>3791</v>
      </c>
      <c r="B1342" t="s">
        <v>3792</v>
      </c>
      <c r="C1342" t="s">
        <v>3754</v>
      </c>
      <c r="D1342" s="1">
        <v>112430</v>
      </c>
      <c r="E1342" s="1">
        <v>112430</v>
      </c>
      <c r="F1342" t="s">
        <v>3596</v>
      </c>
      <c r="G1342" s="67">
        <f t="shared" si="50"/>
        <v>0</v>
      </c>
      <c r="H1342" s="68">
        <f t="shared" si="48"/>
        <v>112.43</v>
      </c>
      <c r="I1342" t="s">
        <v>3</v>
      </c>
      <c r="J1342" t="s">
        <v>3793</v>
      </c>
      <c r="K1342" s="66">
        <v>0.12</v>
      </c>
      <c r="L1342" s="66">
        <v>0.1215</v>
      </c>
      <c r="M1342" s="66">
        <v>0.39689999999999998</v>
      </c>
      <c r="N1342" s="69" t="s">
        <v>882</v>
      </c>
      <c r="O1342" s="69" t="s">
        <v>3794</v>
      </c>
      <c r="P1342">
        <v>1</v>
      </c>
      <c r="Q1342">
        <v>0</v>
      </c>
      <c r="R1342">
        <v>0</v>
      </c>
    </row>
    <row r="1343" spans="1:18" x14ac:dyDescent="0.25">
      <c r="A1343" t="s">
        <v>3796</v>
      </c>
      <c r="B1343" t="s">
        <v>3797</v>
      </c>
      <c r="C1343" t="s">
        <v>1156</v>
      </c>
      <c r="D1343" s="1">
        <v>146210</v>
      </c>
      <c r="E1343" s="1">
        <v>146210</v>
      </c>
      <c r="F1343" t="s">
        <v>3596</v>
      </c>
      <c r="G1343" s="67">
        <f t="shared" si="50"/>
        <v>0</v>
      </c>
      <c r="H1343" s="68">
        <f t="shared" si="48"/>
        <v>146.21</v>
      </c>
      <c r="I1343" t="s">
        <v>3</v>
      </c>
      <c r="J1343" t="s">
        <v>155</v>
      </c>
      <c r="K1343" s="66">
        <v>0.2</v>
      </c>
      <c r="L1343" s="66">
        <v>0.2</v>
      </c>
      <c r="M1343" s="66">
        <v>0.166625</v>
      </c>
      <c r="N1343" s="69" t="s">
        <v>3633</v>
      </c>
      <c r="O1343" s="69" t="s">
        <v>3798</v>
      </c>
      <c r="P1343">
        <v>1</v>
      </c>
      <c r="Q1343">
        <v>0</v>
      </c>
      <c r="R1343">
        <v>0</v>
      </c>
    </row>
    <row r="1344" spans="1:18" x14ac:dyDescent="0.25">
      <c r="A1344" t="s">
        <v>3799</v>
      </c>
      <c r="B1344" t="s">
        <v>3797</v>
      </c>
      <c r="C1344" t="s">
        <v>1156</v>
      </c>
      <c r="D1344" s="1">
        <v>180880</v>
      </c>
      <c r="E1344" s="1">
        <v>180880</v>
      </c>
      <c r="F1344" t="s">
        <v>3596</v>
      </c>
      <c r="G1344" s="67">
        <f t="shared" si="50"/>
        <v>0</v>
      </c>
      <c r="H1344" s="68">
        <f t="shared" si="48"/>
        <v>180.88</v>
      </c>
      <c r="I1344" t="s">
        <v>3</v>
      </c>
      <c r="J1344" t="s">
        <v>155</v>
      </c>
      <c r="K1344" s="66">
        <v>0.25</v>
      </c>
      <c r="L1344" s="66">
        <v>0.25</v>
      </c>
      <c r="M1344" s="66">
        <v>0.17599999999999999</v>
      </c>
      <c r="N1344" s="69" t="s">
        <v>3633</v>
      </c>
      <c r="O1344" s="69" t="s">
        <v>3800</v>
      </c>
      <c r="P1344">
        <v>1</v>
      </c>
      <c r="Q1344">
        <v>0</v>
      </c>
      <c r="R1344">
        <v>0</v>
      </c>
    </row>
    <row r="1345" spans="1:18" x14ac:dyDescent="0.25">
      <c r="A1345" t="s">
        <v>3801</v>
      </c>
      <c r="B1345" t="s">
        <v>3797</v>
      </c>
      <c r="C1345" t="s">
        <v>1156</v>
      </c>
      <c r="D1345" s="1">
        <v>184880</v>
      </c>
      <c r="E1345" s="1">
        <v>184880</v>
      </c>
      <c r="F1345" t="s">
        <v>3596</v>
      </c>
      <c r="G1345" s="67">
        <f t="shared" si="50"/>
        <v>0</v>
      </c>
      <c r="H1345" s="68">
        <f t="shared" si="48"/>
        <v>184.88</v>
      </c>
      <c r="I1345" t="s">
        <v>3</v>
      </c>
      <c r="J1345" t="s">
        <v>155</v>
      </c>
      <c r="K1345" s="66">
        <v>0.3</v>
      </c>
      <c r="L1345" s="66">
        <v>0.3</v>
      </c>
      <c r="M1345" s="66">
        <v>0.2964</v>
      </c>
      <c r="N1345" s="69" t="s">
        <v>3633</v>
      </c>
      <c r="O1345" s="69" t="s">
        <v>3802</v>
      </c>
      <c r="P1345">
        <v>1</v>
      </c>
      <c r="Q1345">
        <v>0</v>
      </c>
      <c r="R1345">
        <v>0</v>
      </c>
    </row>
    <row r="1346" spans="1:18" x14ac:dyDescent="0.25">
      <c r="A1346" t="s">
        <v>3803</v>
      </c>
      <c r="B1346" t="s">
        <v>3797</v>
      </c>
      <c r="C1346" t="s">
        <v>1156</v>
      </c>
      <c r="D1346" s="1">
        <v>213710</v>
      </c>
      <c r="E1346" s="1">
        <v>213710</v>
      </c>
      <c r="F1346" t="s">
        <v>3596</v>
      </c>
      <c r="G1346" s="67">
        <f t="shared" si="50"/>
        <v>0</v>
      </c>
      <c r="H1346" s="68">
        <f t="shared" si="48"/>
        <v>213.71</v>
      </c>
      <c r="I1346" t="s">
        <v>3</v>
      </c>
      <c r="J1346" t="s">
        <v>3804</v>
      </c>
      <c r="K1346" s="66">
        <v>0.4</v>
      </c>
      <c r="L1346" s="66">
        <v>0.4</v>
      </c>
      <c r="M1346" s="66">
        <v>0.72799999999999998</v>
      </c>
      <c r="N1346" s="69" t="s">
        <v>3633</v>
      </c>
      <c r="O1346" s="69" t="s">
        <v>3805</v>
      </c>
      <c r="P1346">
        <v>1</v>
      </c>
      <c r="Q1346">
        <v>0</v>
      </c>
      <c r="R1346">
        <v>0</v>
      </c>
    </row>
    <row r="1347" spans="1:18" x14ac:dyDescent="0.25">
      <c r="A1347" t="s">
        <v>3806</v>
      </c>
      <c r="B1347" t="s">
        <v>3797</v>
      </c>
      <c r="C1347" t="s">
        <v>1156</v>
      </c>
      <c r="D1347" s="1">
        <v>250110</v>
      </c>
      <c r="E1347" s="1">
        <v>250110</v>
      </c>
      <c r="F1347" t="s">
        <v>3596</v>
      </c>
      <c r="G1347" s="67">
        <f t="shared" si="50"/>
        <v>0</v>
      </c>
      <c r="H1347" s="68">
        <f t="shared" si="48"/>
        <v>250.11</v>
      </c>
      <c r="I1347" t="s">
        <v>3</v>
      </c>
      <c r="J1347" t="s">
        <v>155</v>
      </c>
      <c r="K1347" s="66">
        <v>0.6</v>
      </c>
      <c r="L1347" s="66">
        <v>0.6</v>
      </c>
      <c r="M1347" s="66">
        <v>0.6552</v>
      </c>
      <c r="N1347" s="69" t="s">
        <v>3633</v>
      </c>
      <c r="O1347" s="69" t="s">
        <v>3807</v>
      </c>
      <c r="P1347">
        <v>1</v>
      </c>
      <c r="Q1347">
        <v>0</v>
      </c>
      <c r="R1347">
        <v>0</v>
      </c>
    </row>
    <row r="1348" spans="1:18" x14ac:dyDescent="0.25">
      <c r="A1348" t="s">
        <v>3808</v>
      </c>
      <c r="B1348" t="s">
        <v>3797</v>
      </c>
      <c r="C1348" t="s">
        <v>1156</v>
      </c>
      <c r="D1348" s="1">
        <v>306420</v>
      </c>
      <c r="E1348" s="1">
        <v>306420</v>
      </c>
      <c r="F1348" t="s">
        <v>3596</v>
      </c>
      <c r="G1348" s="67">
        <f t="shared" si="50"/>
        <v>0</v>
      </c>
      <c r="H1348" s="68">
        <f t="shared" si="48"/>
        <v>306.42</v>
      </c>
      <c r="I1348" t="s">
        <v>3</v>
      </c>
      <c r="J1348" t="s">
        <v>155</v>
      </c>
      <c r="K1348" s="66">
        <v>0.8</v>
      </c>
      <c r="L1348" s="66">
        <v>0.8</v>
      </c>
      <c r="M1348" s="66">
        <v>0.97440000000000004</v>
      </c>
      <c r="N1348" s="69" t="s">
        <v>3633</v>
      </c>
      <c r="O1348" s="69" t="s">
        <v>3809</v>
      </c>
      <c r="P1348">
        <v>1</v>
      </c>
      <c r="Q1348">
        <v>0</v>
      </c>
      <c r="R1348">
        <v>0</v>
      </c>
    </row>
    <row r="1349" spans="1:18" x14ac:dyDescent="0.25">
      <c r="A1349" t="s">
        <v>3810</v>
      </c>
      <c r="B1349" t="s">
        <v>3797</v>
      </c>
      <c r="C1349" t="s">
        <v>1156</v>
      </c>
      <c r="D1349" s="1">
        <v>401610</v>
      </c>
      <c r="E1349" s="1">
        <v>401610</v>
      </c>
      <c r="F1349" t="s">
        <v>3596</v>
      </c>
      <c r="G1349" s="67">
        <f t="shared" si="50"/>
        <v>0</v>
      </c>
      <c r="H1349" s="68">
        <f t="shared" si="48"/>
        <v>401.61</v>
      </c>
      <c r="I1349" t="s">
        <v>3</v>
      </c>
      <c r="J1349" t="s">
        <v>868</v>
      </c>
      <c r="K1349" s="66">
        <v>1.2</v>
      </c>
      <c r="L1349" s="66">
        <v>1.2</v>
      </c>
      <c r="M1349" s="66">
        <v>1.4630000000000001</v>
      </c>
      <c r="N1349" s="69" t="s">
        <v>3633</v>
      </c>
      <c r="O1349" s="69" t="s">
        <v>3811</v>
      </c>
      <c r="P1349">
        <v>1</v>
      </c>
      <c r="Q1349">
        <v>0</v>
      </c>
      <c r="R1349">
        <v>0</v>
      </c>
    </row>
    <row r="1350" spans="1:18" x14ac:dyDescent="0.25">
      <c r="A1350" t="s">
        <v>3812</v>
      </c>
      <c r="B1350" t="s">
        <v>3797</v>
      </c>
      <c r="C1350" t="s">
        <v>1156</v>
      </c>
      <c r="D1350" s="1">
        <v>474500</v>
      </c>
      <c r="E1350" s="1">
        <v>474500</v>
      </c>
      <c r="F1350" t="s">
        <v>3596</v>
      </c>
      <c r="G1350" s="67">
        <f t="shared" si="50"/>
        <v>0</v>
      </c>
      <c r="H1350" s="68">
        <f t="shared" si="48"/>
        <v>474.5</v>
      </c>
      <c r="I1350" t="s">
        <v>3</v>
      </c>
      <c r="J1350" t="s">
        <v>868</v>
      </c>
      <c r="K1350" s="66">
        <v>1.35</v>
      </c>
      <c r="L1350" s="66">
        <v>1.35</v>
      </c>
      <c r="M1350" s="66">
        <v>1.6632</v>
      </c>
      <c r="N1350" s="69" t="s">
        <v>3633</v>
      </c>
      <c r="O1350" s="69" t="s">
        <v>3813</v>
      </c>
      <c r="P1350">
        <v>1</v>
      </c>
      <c r="Q1350">
        <v>0</v>
      </c>
      <c r="R1350">
        <v>0</v>
      </c>
    </row>
    <row r="1351" spans="1:18" x14ac:dyDescent="0.25">
      <c r="A1351" t="s">
        <v>3836</v>
      </c>
      <c r="B1351" t="s">
        <v>3837</v>
      </c>
      <c r="C1351" t="s">
        <v>3838</v>
      </c>
      <c r="D1351" s="1">
        <v>81250</v>
      </c>
      <c r="E1351" s="1">
        <v>81250</v>
      </c>
      <c r="F1351" t="s">
        <v>3596</v>
      </c>
      <c r="G1351" s="67">
        <f t="shared" ref="G1351:G1387" si="51">KNS</f>
        <v>0</v>
      </c>
      <c r="H1351" s="68">
        <f t="shared" si="48"/>
        <v>81.25</v>
      </c>
      <c r="I1351" t="s">
        <v>3</v>
      </c>
      <c r="J1351" t="s">
        <v>3839</v>
      </c>
      <c r="K1351" s="66">
        <v>9.1999999999999998E-2</v>
      </c>
      <c r="L1351" s="66">
        <v>9.3429999999999999E-2</v>
      </c>
      <c r="M1351" s="66">
        <v>5.1659999999999998E-2</v>
      </c>
      <c r="N1351" s="69" t="s">
        <v>882</v>
      </c>
      <c r="O1351" s="69" t="s">
        <v>3840</v>
      </c>
      <c r="P1351">
        <v>1</v>
      </c>
      <c r="Q1351">
        <v>0</v>
      </c>
      <c r="R1351">
        <v>0</v>
      </c>
    </row>
    <row r="1352" spans="1:18" x14ac:dyDescent="0.25">
      <c r="A1352" t="s">
        <v>3841</v>
      </c>
      <c r="B1352" t="s">
        <v>3837</v>
      </c>
      <c r="C1352" t="s">
        <v>1137</v>
      </c>
      <c r="D1352" s="1">
        <v>59180</v>
      </c>
      <c r="E1352" s="1">
        <v>59180</v>
      </c>
      <c r="F1352" t="s">
        <v>3596</v>
      </c>
      <c r="G1352" s="67">
        <f t="shared" si="51"/>
        <v>0</v>
      </c>
      <c r="H1352" s="68">
        <f t="shared" si="48"/>
        <v>59.18</v>
      </c>
      <c r="I1352" t="s">
        <v>3</v>
      </c>
      <c r="J1352" t="s">
        <v>3839</v>
      </c>
      <c r="K1352" s="66">
        <v>7.9000000000000001E-2</v>
      </c>
      <c r="L1352" s="66">
        <v>8.0430000000000001E-2</v>
      </c>
      <c r="M1352" s="66">
        <v>5.1659999999999998E-2</v>
      </c>
      <c r="N1352" s="69" t="s">
        <v>882</v>
      </c>
      <c r="O1352" s="69" t="s">
        <v>3842</v>
      </c>
      <c r="P1352">
        <v>1</v>
      </c>
      <c r="Q1352">
        <v>0</v>
      </c>
      <c r="R1352">
        <v>0</v>
      </c>
    </row>
    <row r="1353" spans="1:18" x14ac:dyDescent="0.25">
      <c r="A1353" t="s">
        <v>3843</v>
      </c>
      <c r="B1353" t="s">
        <v>3837</v>
      </c>
      <c r="C1353" t="s">
        <v>3838</v>
      </c>
      <c r="D1353" s="1">
        <v>126260</v>
      </c>
      <c r="E1353" s="1">
        <v>126260</v>
      </c>
      <c r="F1353" t="s">
        <v>3596</v>
      </c>
      <c r="G1353" s="67">
        <f t="shared" si="51"/>
        <v>0</v>
      </c>
      <c r="H1353" s="68">
        <f t="shared" si="48"/>
        <v>126.26</v>
      </c>
      <c r="I1353" t="s">
        <v>3</v>
      </c>
      <c r="J1353" t="s">
        <v>3844</v>
      </c>
      <c r="K1353" s="66">
        <v>0.152</v>
      </c>
      <c r="L1353" s="66">
        <v>0.15486</v>
      </c>
      <c r="M1353" s="66">
        <v>0.10332</v>
      </c>
      <c r="N1353" s="69" t="s">
        <v>882</v>
      </c>
      <c r="O1353" s="69" t="s">
        <v>3845</v>
      </c>
      <c r="P1353">
        <v>1</v>
      </c>
      <c r="Q1353">
        <v>0</v>
      </c>
      <c r="R1353">
        <v>0</v>
      </c>
    </row>
    <row r="1354" spans="1:18" x14ac:dyDescent="0.25">
      <c r="A1354" t="s">
        <v>3846</v>
      </c>
      <c r="B1354" t="s">
        <v>3837</v>
      </c>
      <c r="C1354" t="s">
        <v>1137</v>
      </c>
      <c r="D1354" s="1">
        <v>89240</v>
      </c>
      <c r="E1354" s="1">
        <v>89240</v>
      </c>
      <c r="F1354" t="s">
        <v>3596</v>
      </c>
      <c r="G1354" s="67">
        <f t="shared" si="51"/>
        <v>0</v>
      </c>
      <c r="H1354" s="68">
        <f t="shared" si="48"/>
        <v>89.24</v>
      </c>
      <c r="I1354" t="s">
        <v>3</v>
      </c>
      <c r="J1354" t="s">
        <v>3844</v>
      </c>
      <c r="K1354" s="66">
        <v>0.13100000000000001</v>
      </c>
      <c r="L1354" s="66">
        <v>0.13386000000000001</v>
      </c>
      <c r="M1354" s="66">
        <v>0.10332</v>
      </c>
      <c r="N1354" s="69" t="s">
        <v>882</v>
      </c>
      <c r="O1354" s="69" t="s">
        <v>3847</v>
      </c>
      <c r="P1354">
        <v>1</v>
      </c>
      <c r="Q1354">
        <v>0</v>
      </c>
      <c r="R1354">
        <v>0</v>
      </c>
    </row>
    <row r="1355" spans="1:18" x14ac:dyDescent="0.25">
      <c r="A1355" t="s">
        <v>3848</v>
      </c>
      <c r="B1355" t="s">
        <v>3837</v>
      </c>
      <c r="C1355" t="s">
        <v>3838</v>
      </c>
      <c r="D1355" s="1">
        <v>171870</v>
      </c>
      <c r="E1355" s="1">
        <v>171870</v>
      </c>
      <c r="F1355" t="s">
        <v>3596</v>
      </c>
      <c r="G1355" s="67">
        <f t="shared" si="51"/>
        <v>0</v>
      </c>
      <c r="H1355" s="68">
        <f t="shared" ref="H1355:H1418" si="52">(E1355-(E1355*G1355))/1000</f>
        <v>171.87</v>
      </c>
      <c r="I1355" t="s">
        <v>3</v>
      </c>
      <c r="J1355" t="s">
        <v>782</v>
      </c>
      <c r="K1355" s="66">
        <v>0.21199999999999999</v>
      </c>
      <c r="L1355" s="66">
        <v>0.21486</v>
      </c>
      <c r="M1355" s="66">
        <v>0.10332</v>
      </c>
      <c r="N1355" s="69" t="s">
        <v>882</v>
      </c>
      <c r="O1355" s="69" t="s">
        <v>3849</v>
      </c>
      <c r="P1355">
        <v>1</v>
      </c>
      <c r="Q1355">
        <v>0</v>
      </c>
      <c r="R1355">
        <v>0</v>
      </c>
    </row>
    <row r="1356" spans="1:18" x14ac:dyDescent="0.25">
      <c r="A1356" t="s">
        <v>3850</v>
      </c>
      <c r="B1356" t="s">
        <v>3837</v>
      </c>
      <c r="C1356" t="s">
        <v>1137</v>
      </c>
      <c r="D1356" s="1">
        <v>121380</v>
      </c>
      <c r="E1356" s="1">
        <v>121380</v>
      </c>
      <c r="F1356" t="s">
        <v>3596</v>
      </c>
      <c r="G1356" s="67">
        <f t="shared" si="51"/>
        <v>0</v>
      </c>
      <c r="H1356" s="68">
        <f t="shared" si="52"/>
        <v>121.38</v>
      </c>
      <c r="I1356" t="s">
        <v>3</v>
      </c>
      <c r="J1356" t="s">
        <v>782</v>
      </c>
      <c r="K1356" s="66">
        <v>0.183</v>
      </c>
      <c r="L1356" s="66">
        <v>0.18586</v>
      </c>
      <c r="M1356" s="66">
        <v>0.10332</v>
      </c>
      <c r="N1356" s="69" t="s">
        <v>882</v>
      </c>
      <c r="O1356" s="69" t="s">
        <v>3851</v>
      </c>
      <c r="P1356">
        <v>1</v>
      </c>
      <c r="Q1356">
        <v>0</v>
      </c>
      <c r="R1356">
        <v>0</v>
      </c>
    </row>
    <row r="1357" spans="1:18" x14ac:dyDescent="0.25">
      <c r="A1357" t="s">
        <v>3852</v>
      </c>
      <c r="B1357" t="s">
        <v>3837</v>
      </c>
      <c r="C1357" t="s">
        <v>3838</v>
      </c>
      <c r="D1357" s="1">
        <v>259290</v>
      </c>
      <c r="E1357" s="1">
        <v>259290</v>
      </c>
      <c r="F1357" t="s">
        <v>3596</v>
      </c>
      <c r="G1357" s="67">
        <f t="shared" si="51"/>
        <v>0</v>
      </c>
      <c r="H1357" s="68">
        <f t="shared" si="52"/>
        <v>259.29000000000002</v>
      </c>
      <c r="I1357" t="s">
        <v>3</v>
      </c>
      <c r="J1357" t="s">
        <v>3853</v>
      </c>
      <c r="K1357" s="66">
        <v>0.33400000000000002</v>
      </c>
      <c r="L1357" s="66">
        <v>0.34100000000000003</v>
      </c>
      <c r="M1357" s="66">
        <v>0.27300000000000002</v>
      </c>
      <c r="N1357" s="69" t="s">
        <v>882</v>
      </c>
      <c r="O1357" s="69" t="s">
        <v>3854</v>
      </c>
      <c r="P1357">
        <v>1</v>
      </c>
      <c r="Q1357">
        <v>0</v>
      </c>
      <c r="R1357">
        <v>0</v>
      </c>
    </row>
    <row r="1358" spans="1:18" x14ac:dyDescent="0.25">
      <c r="A1358" t="s">
        <v>3855</v>
      </c>
      <c r="B1358" t="s">
        <v>3837</v>
      </c>
      <c r="C1358" t="s">
        <v>1137</v>
      </c>
      <c r="D1358" s="1">
        <v>179270</v>
      </c>
      <c r="E1358" s="1">
        <v>179270</v>
      </c>
      <c r="F1358" t="s">
        <v>3596</v>
      </c>
      <c r="G1358" s="67">
        <f t="shared" si="51"/>
        <v>0</v>
      </c>
      <c r="H1358" s="68">
        <f t="shared" si="52"/>
        <v>179.27</v>
      </c>
      <c r="I1358" t="s">
        <v>3</v>
      </c>
      <c r="J1358" t="s">
        <v>3853</v>
      </c>
      <c r="K1358" s="66">
        <v>0.28799999999999998</v>
      </c>
      <c r="L1358" s="66">
        <v>0.29499999999999998</v>
      </c>
      <c r="M1358" s="66">
        <v>0.27300000000000002</v>
      </c>
      <c r="N1358" s="69" t="s">
        <v>882</v>
      </c>
      <c r="O1358" s="69" t="s">
        <v>3856</v>
      </c>
      <c r="P1358">
        <v>1</v>
      </c>
      <c r="Q1358">
        <v>0</v>
      </c>
      <c r="R1358">
        <v>0</v>
      </c>
    </row>
    <row r="1359" spans="1:18" x14ac:dyDescent="0.25">
      <c r="A1359" t="s">
        <v>3857</v>
      </c>
      <c r="B1359" t="s">
        <v>3837</v>
      </c>
      <c r="C1359" t="s">
        <v>3838</v>
      </c>
      <c r="D1359" s="1">
        <v>353170</v>
      </c>
      <c r="E1359" s="1">
        <v>353170</v>
      </c>
      <c r="F1359" t="s">
        <v>3596</v>
      </c>
      <c r="G1359" s="67">
        <f t="shared" si="51"/>
        <v>0</v>
      </c>
      <c r="H1359" s="68">
        <f t="shared" si="52"/>
        <v>353.17</v>
      </c>
      <c r="I1359" t="s">
        <v>3</v>
      </c>
      <c r="J1359" t="s">
        <v>1495</v>
      </c>
      <c r="K1359" s="66">
        <v>0.45600000000000002</v>
      </c>
      <c r="L1359" s="66">
        <v>0.45607999999999999</v>
      </c>
      <c r="M1359" s="66">
        <v>0.40572000000000003</v>
      </c>
      <c r="N1359" s="69" t="s">
        <v>882</v>
      </c>
      <c r="O1359" s="69" t="s">
        <v>3858</v>
      </c>
      <c r="P1359">
        <v>1</v>
      </c>
      <c r="Q1359">
        <v>0</v>
      </c>
      <c r="R1359">
        <v>0</v>
      </c>
    </row>
    <row r="1360" spans="1:18" x14ac:dyDescent="0.25">
      <c r="A1360" t="s">
        <v>3859</v>
      </c>
      <c r="B1360" t="s">
        <v>3837</v>
      </c>
      <c r="C1360" t="s">
        <v>1137</v>
      </c>
      <c r="D1360" s="1">
        <v>237820</v>
      </c>
      <c r="E1360" s="1">
        <v>237820</v>
      </c>
      <c r="F1360" t="s">
        <v>3596</v>
      </c>
      <c r="G1360" s="67">
        <f t="shared" si="51"/>
        <v>0</v>
      </c>
      <c r="H1360" s="68">
        <f t="shared" si="52"/>
        <v>237.82</v>
      </c>
      <c r="I1360" t="s">
        <v>3</v>
      </c>
      <c r="J1360" t="s">
        <v>1495</v>
      </c>
      <c r="K1360" s="66">
        <v>0.39300000000000002</v>
      </c>
      <c r="L1360" s="66">
        <v>0.39307999999999998</v>
      </c>
      <c r="M1360" s="66">
        <v>0.40572000000000003</v>
      </c>
      <c r="N1360" s="69" t="s">
        <v>882</v>
      </c>
      <c r="O1360" s="69" t="s">
        <v>3860</v>
      </c>
      <c r="P1360">
        <v>1</v>
      </c>
      <c r="Q1360">
        <v>0</v>
      </c>
      <c r="R1360">
        <v>0</v>
      </c>
    </row>
    <row r="1361" spans="1:18" x14ac:dyDescent="0.25">
      <c r="A1361" t="s">
        <v>3861</v>
      </c>
      <c r="B1361" t="s">
        <v>3837</v>
      </c>
      <c r="C1361" t="s">
        <v>3838</v>
      </c>
      <c r="D1361" s="1">
        <v>463250</v>
      </c>
      <c r="E1361" s="1">
        <v>463250</v>
      </c>
      <c r="F1361" t="s">
        <v>3596</v>
      </c>
      <c r="G1361" s="67">
        <f t="shared" si="51"/>
        <v>0</v>
      </c>
      <c r="H1361" s="68">
        <f t="shared" si="52"/>
        <v>463.25</v>
      </c>
      <c r="I1361" t="s">
        <v>3</v>
      </c>
      <c r="J1361" t="s">
        <v>3862</v>
      </c>
      <c r="K1361" s="66">
        <v>0.57799999999999996</v>
      </c>
      <c r="L1361" s="66">
        <v>0.57813000000000003</v>
      </c>
      <c r="M1361" s="66">
        <v>0.61739999999999995</v>
      </c>
      <c r="N1361" s="69" t="s">
        <v>882</v>
      </c>
      <c r="O1361" s="69" t="s">
        <v>3863</v>
      </c>
      <c r="P1361">
        <v>1</v>
      </c>
      <c r="Q1361">
        <v>0</v>
      </c>
      <c r="R1361">
        <v>0</v>
      </c>
    </row>
    <row r="1362" spans="1:18" x14ac:dyDescent="0.25">
      <c r="A1362" t="s">
        <v>3864</v>
      </c>
      <c r="B1362" t="s">
        <v>3837</v>
      </c>
      <c r="C1362" t="s">
        <v>1137</v>
      </c>
      <c r="D1362" s="1">
        <v>311330</v>
      </c>
      <c r="E1362" s="1">
        <v>311330</v>
      </c>
      <c r="F1362" t="s">
        <v>3596</v>
      </c>
      <c r="G1362" s="67">
        <f t="shared" si="51"/>
        <v>0</v>
      </c>
      <c r="H1362" s="68">
        <f t="shared" si="52"/>
        <v>311.33</v>
      </c>
      <c r="I1362" t="s">
        <v>3</v>
      </c>
      <c r="J1362" t="s">
        <v>3865</v>
      </c>
      <c r="K1362" s="66">
        <v>0.5</v>
      </c>
      <c r="L1362" s="66">
        <v>0.50012999999999996</v>
      </c>
      <c r="M1362" s="66">
        <v>0.61739999999999995</v>
      </c>
      <c r="N1362" s="69" t="s">
        <v>882</v>
      </c>
      <c r="O1362" s="69" t="s">
        <v>3866</v>
      </c>
      <c r="P1362">
        <v>1</v>
      </c>
      <c r="Q1362">
        <v>0</v>
      </c>
      <c r="R1362">
        <v>0</v>
      </c>
    </row>
    <row r="1363" spans="1:18" x14ac:dyDescent="0.25">
      <c r="A1363" t="s">
        <v>3867</v>
      </c>
      <c r="B1363" t="s">
        <v>3837</v>
      </c>
      <c r="C1363" t="s">
        <v>3838</v>
      </c>
      <c r="D1363" s="1">
        <v>544250</v>
      </c>
      <c r="E1363" s="1">
        <v>544250</v>
      </c>
      <c r="F1363" t="s">
        <v>3596</v>
      </c>
      <c r="G1363" s="67">
        <f t="shared" si="51"/>
        <v>0</v>
      </c>
      <c r="H1363" s="68">
        <f t="shared" si="52"/>
        <v>544.25</v>
      </c>
      <c r="I1363" t="s">
        <v>3</v>
      </c>
      <c r="J1363" t="s">
        <v>3868</v>
      </c>
      <c r="K1363" s="66">
        <v>0.7</v>
      </c>
      <c r="L1363" s="66">
        <v>0.70015000000000005</v>
      </c>
      <c r="M1363" s="66">
        <v>0.72765000000000002</v>
      </c>
      <c r="N1363" s="69" t="s">
        <v>882</v>
      </c>
      <c r="O1363" s="69" t="s">
        <v>3869</v>
      </c>
      <c r="P1363">
        <v>1</v>
      </c>
      <c r="Q1363">
        <v>0</v>
      </c>
      <c r="R1363">
        <v>0</v>
      </c>
    </row>
    <row r="1364" spans="1:18" x14ac:dyDescent="0.25">
      <c r="A1364" t="s">
        <v>3870</v>
      </c>
      <c r="B1364" t="s">
        <v>3837</v>
      </c>
      <c r="C1364" t="s">
        <v>1137</v>
      </c>
      <c r="D1364" s="1">
        <v>366420</v>
      </c>
      <c r="E1364" s="1">
        <v>366420</v>
      </c>
      <c r="F1364" t="s">
        <v>3596</v>
      </c>
      <c r="G1364" s="67">
        <f t="shared" si="51"/>
        <v>0</v>
      </c>
      <c r="H1364" s="68">
        <f t="shared" si="52"/>
        <v>366.42</v>
      </c>
      <c r="I1364" t="s">
        <v>3</v>
      </c>
      <c r="J1364" t="s">
        <v>3871</v>
      </c>
      <c r="K1364" s="66">
        <v>0.60299999999999998</v>
      </c>
      <c r="L1364" s="66">
        <v>0.60314999999999996</v>
      </c>
      <c r="M1364" s="66">
        <v>0.72765000000000002</v>
      </c>
      <c r="N1364" s="69" t="s">
        <v>882</v>
      </c>
      <c r="O1364" s="69" t="s">
        <v>3872</v>
      </c>
      <c r="P1364">
        <v>1</v>
      </c>
      <c r="Q1364">
        <v>0</v>
      </c>
      <c r="R1364">
        <v>0</v>
      </c>
    </row>
    <row r="1365" spans="1:18" x14ac:dyDescent="0.25">
      <c r="A1365" t="s">
        <v>3873</v>
      </c>
      <c r="B1365" t="s">
        <v>3837</v>
      </c>
      <c r="C1365" t="s">
        <v>3838</v>
      </c>
      <c r="D1365" s="1">
        <v>72180</v>
      </c>
      <c r="E1365" s="1">
        <v>72180</v>
      </c>
      <c r="F1365" t="s">
        <v>3596</v>
      </c>
      <c r="G1365" s="67">
        <f t="shared" si="51"/>
        <v>0</v>
      </c>
      <c r="H1365" s="68">
        <f t="shared" si="52"/>
        <v>72.180000000000007</v>
      </c>
      <c r="I1365" t="s">
        <v>3</v>
      </c>
      <c r="J1365" t="s">
        <v>73</v>
      </c>
      <c r="K1365" s="66">
        <v>8.1000000000000003E-2</v>
      </c>
      <c r="L1365" s="66">
        <v>8.1000000000000003E-2</v>
      </c>
      <c r="M1365" s="66">
        <v>1.3599999999999999E-2</v>
      </c>
      <c r="N1365" s="69" t="s">
        <v>882</v>
      </c>
      <c r="O1365" s="69" t="s">
        <v>3874</v>
      </c>
      <c r="P1365">
        <v>1</v>
      </c>
      <c r="Q1365">
        <v>0</v>
      </c>
      <c r="R1365">
        <v>0</v>
      </c>
    </row>
    <row r="1366" spans="1:18" x14ac:dyDescent="0.25">
      <c r="A1366" t="s">
        <v>3875</v>
      </c>
      <c r="B1366" t="s">
        <v>3837</v>
      </c>
      <c r="C1366" t="s">
        <v>1137</v>
      </c>
      <c r="D1366" s="1">
        <v>52400</v>
      </c>
      <c r="E1366" s="1">
        <v>52400</v>
      </c>
      <c r="F1366" t="s">
        <v>3596</v>
      </c>
      <c r="G1366" s="67">
        <f t="shared" si="51"/>
        <v>0</v>
      </c>
      <c r="H1366" s="68">
        <f t="shared" si="52"/>
        <v>52.4</v>
      </c>
      <c r="I1366" t="s">
        <v>3</v>
      </c>
      <c r="J1366" t="s">
        <v>73</v>
      </c>
      <c r="K1366" s="66">
        <v>7.0000000000000007E-2</v>
      </c>
      <c r="L1366" s="66">
        <v>7.0000000000000007E-2</v>
      </c>
      <c r="M1366" s="66">
        <v>1.3599999999999999E-2</v>
      </c>
      <c r="N1366" s="69" t="s">
        <v>882</v>
      </c>
      <c r="O1366" s="69" t="s">
        <v>3876</v>
      </c>
      <c r="P1366">
        <v>1</v>
      </c>
      <c r="Q1366">
        <v>0</v>
      </c>
      <c r="R1366">
        <v>0</v>
      </c>
    </row>
    <row r="1367" spans="1:18" x14ac:dyDescent="0.25">
      <c r="A1367" t="s">
        <v>3877</v>
      </c>
      <c r="B1367" t="s">
        <v>3878</v>
      </c>
      <c r="C1367" t="s">
        <v>743</v>
      </c>
      <c r="D1367" s="1">
        <v>500480</v>
      </c>
      <c r="E1367" s="1">
        <v>525510</v>
      </c>
      <c r="F1367" t="s">
        <v>3596</v>
      </c>
      <c r="G1367" s="67">
        <f t="shared" si="51"/>
        <v>0</v>
      </c>
      <c r="H1367" s="68">
        <f t="shared" si="52"/>
        <v>525.51</v>
      </c>
      <c r="I1367" t="s">
        <v>203</v>
      </c>
      <c r="J1367" t="s">
        <v>3879</v>
      </c>
      <c r="K1367" s="66">
        <v>1.93</v>
      </c>
      <c r="L1367" s="66">
        <v>1.9309799999999999</v>
      </c>
      <c r="M1367" s="66">
        <v>15</v>
      </c>
      <c r="N1367" s="69" t="s">
        <v>3880</v>
      </c>
      <c r="O1367" s="69" t="s">
        <v>3881</v>
      </c>
      <c r="P1367">
        <v>3</v>
      </c>
      <c r="Q1367">
        <v>0</v>
      </c>
      <c r="R1367">
        <v>0</v>
      </c>
    </row>
    <row r="1368" spans="1:18" x14ac:dyDescent="0.25">
      <c r="A1368" t="s">
        <v>3882</v>
      </c>
      <c r="B1368" t="s">
        <v>3878</v>
      </c>
      <c r="C1368" t="s">
        <v>743</v>
      </c>
      <c r="D1368" s="1">
        <v>636620</v>
      </c>
      <c r="E1368" s="1">
        <v>668460</v>
      </c>
      <c r="F1368" t="s">
        <v>3596</v>
      </c>
      <c r="G1368" s="67">
        <f t="shared" si="51"/>
        <v>0</v>
      </c>
      <c r="H1368" s="68">
        <f t="shared" si="52"/>
        <v>668.46</v>
      </c>
      <c r="I1368" t="s">
        <v>203</v>
      </c>
      <c r="J1368" t="s">
        <v>3883</v>
      </c>
      <c r="K1368" s="66">
        <v>2.37</v>
      </c>
      <c r="L1368" s="66">
        <v>2.3714200000000001</v>
      </c>
      <c r="M1368" s="66">
        <v>19.55</v>
      </c>
      <c r="N1368" s="69" t="s">
        <v>3880</v>
      </c>
      <c r="O1368" s="69" t="s">
        <v>3884</v>
      </c>
      <c r="P1368">
        <v>3</v>
      </c>
      <c r="Q1368">
        <v>0</v>
      </c>
      <c r="R1368">
        <v>0</v>
      </c>
    </row>
    <row r="1369" spans="1:18" x14ac:dyDescent="0.25">
      <c r="A1369" t="s">
        <v>3885</v>
      </c>
      <c r="B1369" t="s">
        <v>3878</v>
      </c>
      <c r="C1369" t="s">
        <v>743</v>
      </c>
      <c r="D1369" s="1">
        <v>773890</v>
      </c>
      <c r="E1369" s="1">
        <v>812590</v>
      </c>
      <c r="F1369" t="s">
        <v>3596</v>
      </c>
      <c r="G1369" s="67">
        <f t="shared" si="51"/>
        <v>0</v>
      </c>
      <c r="H1369" s="68">
        <f t="shared" si="52"/>
        <v>812.59</v>
      </c>
      <c r="I1369" t="s">
        <v>203</v>
      </c>
      <c r="J1369" t="s">
        <v>3886</v>
      </c>
      <c r="K1369" s="66">
        <v>2.75</v>
      </c>
      <c r="L1369" s="66">
        <v>2.7515800000000001</v>
      </c>
      <c r="M1369" s="66">
        <v>25.2</v>
      </c>
      <c r="N1369" s="69" t="s">
        <v>3880</v>
      </c>
      <c r="O1369" s="69" t="s">
        <v>3887</v>
      </c>
      <c r="P1369">
        <v>3</v>
      </c>
      <c r="Q1369">
        <v>0</v>
      </c>
      <c r="R1369">
        <v>0</v>
      </c>
    </row>
    <row r="1370" spans="1:18" x14ac:dyDescent="0.25">
      <c r="A1370" t="s">
        <v>3888</v>
      </c>
      <c r="B1370" t="s">
        <v>3878</v>
      </c>
      <c r="C1370" t="s">
        <v>743</v>
      </c>
      <c r="D1370" s="1">
        <v>202790</v>
      </c>
      <c r="E1370" s="1">
        <v>212930</v>
      </c>
      <c r="F1370" t="s">
        <v>3596</v>
      </c>
      <c r="G1370" s="67">
        <f t="shared" si="51"/>
        <v>0</v>
      </c>
      <c r="H1370" s="68">
        <f t="shared" si="52"/>
        <v>212.93</v>
      </c>
      <c r="I1370" t="s">
        <v>203</v>
      </c>
      <c r="J1370" t="s">
        <v>3889</v>
      </c>
      <c r="K1370" s="66">
        <v>0.63</v>
      </c>
      <c r="L1370" s="66">
        <v>0.63021000000000005</v>
      </c>
      <c r="M1370" s="66">
        <v>2.4</v>
      </c>
      <c r="N1370" s="69" t="s">
        <v>3880</v>
      </c>
      <c r="O1370" s="69" t="s">
        <v>3890</v>
      </c>
      <c r="P1370">
        <v>3</v>
      </c>
      <c r="Q1370">
        <v>0</v>
      </c>
      <c r="R1370">
        <v>0</v>
      </c>
    </row>
    <row r="1371" spans="1:18" x14ac:dyDescent="0.25">
      <c r="A1371" t="s">
        <v>3891</v>
      </c>
      <c r="B1371" t="s">
        <v>3878</v>
      </c>
      <c r="C1371" t="s">
        <v>3892</v>
      </c>
      <c r="D1371" s="1">
        <v>121240</v>
      </c>
      <c r="E1371" s="1">
        <v>127310</v>
      </c>
      <c r="F1371" t="s">
        <v>3596</v>
      </c>
      <c r="G1371" s="67">
        <f t="shared" si="51"/>
        <v>0</v>
      </c>
      <c r="H1371" s="68">
        <f t="shared" si="52"/>
        <v>127.31</v>
      </c>
      <c r="I1371" t="s">
        <v>203</v>
      </c>
      <c r="J1371" t="s">
        <v>3893</v>
      </c>
      <c r="K1371" s="66">
        <v>0.55000000000000004</v>
      </c>
      <c r="L1371" s="66">
        <v>0.55000000000000004</v>
      </c>
      <c r="M1371" s="66">
        <v>1.8</v>
      </c>
      <c r="N1371" s="69" t="s">
        <v>3880</v>
      </c>
      <c r="O1371" s="69" t="s">
        <v>3894</v>
      </c>
      <c r="P1371">
        <v>3</v>
      </c>
      <c r="Q1371">
        <v>0</v>
      </c>
      <c r="R1371">
        <v>0</v>
      </c>
    </row>
    <row r="1372" spans="1:18" x14ac:dyDescent="0.25">
      <c r="A1372" t="s">
        <v>3895</v>
      </c>
      <c r="B1372" t="s">
        <v>3878</v>
      </c>
      <c r="C1372" t="s">
        <v>743</v>
      </c>
      <c r="D1372" s="1">
        <v>275930</v>
      </c>
      <c r="E1372" s="1">
        <v>289730</v>
      </c>
      <c r="F1372" t="s">
        <v>3596</v>
      </c>
      <c r="G1372" s="67">
        <f t="shared" si="51"/>
        <v>0</v>
      </c>
      <c r="H1372" s="68">
        <f t="shared" si="52"/>
        <v>289.73</v>
      </c>
      <c r="I1372" t="s">
        <v>203</v>
      </c>
      <c r="J1372" t="s">
        <v>3896</v>
      </c>
      <c r="K1372" s="66">
        <v>0.73</v>
      </c>
      <c r="L1372" s="66">
        <v>0.73026999999999997</v>
      </c>
      <c r="M1372" s="66">
        <v>3.2</v>
      </c>
      <c r="N1372" s="69" t="s">
        <v>3880</v>
      </c>
      <c r="O1372" s="69" t="s">
        <v>3897</v>
      </c>
      <c r="P1372">
        <v>3</v>
      </c>
      <c r="Q1372">
        <v>0</v>
      </c>
      <c r="R1372">
        <v>0</v>
      </c>
    </row>
    <row r="1373" spans="1:18" x14ac:dyDescent="0.25">
      <c r="A1373" t="s">
        <v>3898</v>
      </c>
      <c r="B1373" t="s">
        <v>3878</v>
      </c>
      <c r="C1373" t="s">
        <v>3892</v>
      </c>
      <c r="D1373" s="1">
        <v>184960</v>
      </c>
      <c r="E1373" s="1">
        <v>194210</v>
      </c>
      <c r="F1373" t="s">
        <v>3596</v>
      </c>
      <c r="G1373" s="67">
        <f t="shared" si="51"/>
        <v>0</v>
      </c>
      <c r="H1373" s="68">
        <f t="shared" si="52"/>
        <v>194.21</v>
      </c>
      <c r="I1373" t="s">
        <v>203</v>
      </c>
      <c r="J1373" t="s">
        <v>3896</v>
      </c>
      <c r="K1373" s="66">
        <v>0.67</v>
      </c>
      <c r="L1373" s="66">
        <v>0.67027000000000003</v>
      </c>
      <c r="M1373" s="66">
        <v>3.2</v>
      </c>
      <c r="N1373" s="69" t="s">
        <v>3880</v>
      </c>
      <c r="O1373" s="69" t="s">
        <v>3899</v>
      </c>
      <c r="P1373">
        <v>3</v>
      </c>
      <c r="Q1373">
        <v>0</v>
      </c>
      <c r="R1373">
        <v>0</v>
      </c>
    </row>
    <row r="1374" spans="1:18" x14ac:dyDescent="0.25">
      <c r="A1374" t="s">
        <v>3900</v>
      </c>
      <c r="B1374" t="s">
        <v>3878</v>
      </c>
      <c r="C1374" t="s">
        <v>743</v>
      </c>
      <c r="D1374" s="1">
        <v>312810</v>
      </c>
      <c r="E1374" s="1">
        <v>328460</v>
      </c>
      <c r="F1374" t="s">
        <v>3596</v>
      </c>
      <c r="G1374" s="67">
        <f t="shared" si="51"/>
        <v>0</v>
      </c>
      <c r="H1374" s="68">
        <f t="shared" si="52"/>
        <v>328.46</v>
      </c>
      <c r="I1374" t="s">
        <v>203</v>
      </c>
      <c r="J1374" t="s">
        <v>3901</v>
      </c>
      <c r="K1374" s="66">
        <v>0.89</v>
      </c>
      <c r="L1374" s="66">
        <v>0.89034999999999997</v>
      </c>
      <c r="M1374" s="66">
        <v>4.55</v>
      </c>
      <c r="N1374" s="69" t="s">
        <v>3880</v>
      </c>
      <c r="O1374" s="69" t="s">
        <v>3902</v>
      </c>
      <c r="P1374">
        <v>3</v>
      </c>
      <c r="Q1374">
        <v>0</v>
      </c>
      <c r="R1374">
        <v>0</v>
      </c>
    </row>
    <row r="1375" spans="1:18" x14ac:dyDescent="0.25">
      <c r="A1375" t="s">
        <v>3903</v>
      </c>
      <c r="B1375" t="s">
        <v>3878</v>
      </c>
      <c r="C1375" t="s">
        <v>3892</v>
      </c>
      <c r="D1375" s="1">
        <v>231300</v>
      </c>
      <c r="E1375" s="1">
        <v>242870</v>
      </c>
      <c r="F1375" t="s">
        <v>3596</v>
      </c>
      <c r="G1375" s="67">
        <f t="shared" si="51"/>
        <v>0</v>
      </c>
      <c r="H1375" s="68">
        <f t="shared" si="52"/>
        <v>242.87</v>
      </c>
      <c r="I1375" t="s">
        <v>203</v>
      </c>
      <c r="J1375" t="s">
        <v>3904</v>
      </c>
      <c r="K1375" s="66">
        <v>0.81</v>
      </c>
      <c r="L1375" s="66">
        <v>0.81035000000000001</v>
      </c>
      <c r="M1375" s="66">
        <v>6.8250000000000002</v>
      </c>
      <c r="N1375" s="69" t="s">
        <v>3880</v>
      </c>
      <c r="O1375" s="69" t="s">
        <v>3905</v>
      </c>
      <c r="P1375">
        <v>3</v>
      </c>
      <c r="Q1375">
        <v>0</v>
      </c>
      <c r="R1375">
        <v>0</v>
      </c>
    </row>
    <row r="1376" spans="1:18" x14ac:dyDescent="0.25">
      <c r="A1376" t="s">
        <v>3906</v>
      </c>
      <c r="B1376" t="s">
        <v>3878</v>
      </c>
      <c r="C1376" t="s">
        <v>743</v>
      </c>
      <c r="D1376" s="1">
        <v>424130</v>
      </c>
      <c r="E1376" s="1">
        <v>445340</v>
      </c>
      <c r="F1376" t="s">
        <v>3596</v>
      </c>
      <c r="G1376" s="67">
        <f t="shared" si="51"/>
        <v>0</v>
      </c>
      <c r="H1376" s="68">
        <f t="shared" si="52"/>
        <v>445.34</v>
      </c>
      <c r="I1376" t="s">
        <v>203</v>
      </c>
      <c r="J1376" t="s">
        <v>3907</v>
      </c>
      <c r="K1376" s="66">
        <v>1.39</v>
      </c>
      <c r="L1376" s="66">
        <v>1.39035</v>
      </c>
      <c r="M1376" s="66">
        <v>6.3</v>
      </c>
      <c r="N1376" s="69" t="s">
        <v>3880</v>
      </c>
      <c r="O1376" s="69" t="s">
        <v>3908</v>
      </c>
      <c r="P1376">
        <v>3</v>
      </c>
      <c r="Q1376">
        <v>0</v>
      </c>
      <c r="R1376">
        <v>0</v>
      </c>
    </row>
    <row r="1377" spans="1:18" x14ac:dyDescent="0.25">
      <c r="A1377" t="s">
        <v>3909</v>
      </c>
      <c r="B1377" t="s">
        <v>3878</v>
      </c>
      <c r="C1377" t="s">
        <v>3892</v>
      </c>
      <c r="D1377" s="1">
        <v>278150</v>
      </c>
      <c r="E1377" s="1">
        <v>292060</v>
      </c>
      <c r="F1377" t="s">
        <v>3596</v>
      </c>
      <c r="G1377" s="67">
        <f t="shared" si="51"/>
        <v>0</v>
      </c>
      <c r="H1377" s="68">
        <f t="shared" si="52"/>
        <v>292.06</v>
      </c>
      <c r="I1377" t="s">
        <v>203</v>
      </c>
      <c r="J1377" t="s">
        <v>3907</v>
      </c>
      <c r="K1377" s="66">
        <v>1.27</v>
      </c>
      <c r="L1377" s="66">
        <v>1.2703500000000001</v>
      </c>
      <c r="M1377" s="66">
        <v>6.3</v>
      </c>
      <c r="N1377" s="69" t="s">
        <v>3880</v>
      </c>
      <c r="O1377" s="69" t="s">
        <v>3910</v>
      </c>
      <c r="P1377">
        <v>3</v>
      </c>
      <c r="Q1377">
        <v>0</v>
      </c>
      <c r="R1377">
        <v>0</v>
      </c>
    </row>
    <row r="1378" spans="1:18" x14ac:dyDescent="0.25">
      <c r="A1378" t="s">
        <v>3911</v>
      </c>
      <c r="B1378" t="s">
        <v>3878</v>
      </c>
      <c r="C1378" t="s">
        <v>743</v>
      </c>
      <c r="D1378" s="1">
        <v>231620</v>
      </c>
      <c r="E1378" s="1">
        <v>243210</v>
      </c>
      <c r="F1378" t="s">
        <v>3596</v>
      </c>
      <c r="G1378" s="67">
        <f t="shared" si="51"/>
        <v>0</v>
      </c>
      <c r="H1378" s="68">
        <f t="shared" si="52"/>
        <v>243.21</v>
      </c>
      <c r="I1378" t="s">
        <v>203</v>
      </c>
      <c r="J1378" t="s">
        <v>3912</v>
      </c>
      <c r="K1378" s="66">
        <v>0.83</v>
      </c>
      <c r="L1378" s="66">
        <v>0.83030000000000004</v>
      </c>
      <c r="M1378" s="66">
        <v>4.2166666666669999</v>
      </c>
      <c r="N1378" s="69" t="s">
        <v>3880</v>
      </c>
      <c r="O1378" s="69" t="s">
        <v>3913</v>
      </c>
      <c r="P1378">
        <v>3</v>
      </c>
      <c r="Q1378">
        <v>0</v>
      </c>
      <c r="R1378">
        <v>0</v>
      </c>
    </row>
    <row r="1379" spans="1:18" x14ac:dyDescent="0.25">
      <c r="A1379" t="s">
        <v>3914</v>
      </c>
      <c r="B1379" t="s">
        <v>3878</v>
      </c>
      <c r="C1379" t="s">
        <v>743</v>
      </c>
      <c r="D1379" s="1">
        <v>255470</v>
      </c>
      <c r="E1379" s="1">
        <v>268250</v>
      </c>
      <c r="F1379" t="s">
        <v>3596</v>
      </c>
      <c r="G1379" s="67">
        <f t="shared" si="51"/>
        <v>0</v>
      </c>
      <c r="H1379" s="68">
        <f t="shared" si="52"/>
        <v>268.25</v>
      </c>
      <c r="I1379" t="s">
        <v>203</v>
      </c>
      <c r="J1379" t="s">
        <v>3915</v>
      </c>
      <c r="K1379" s="66">
        <v>0.89</v>
      </c>
      <c r="L1379" s="66">
        <v>0.89034999999999997</v>
      </c>
      <c r="M1379" s="66">
        <v>7.2</v>
      </c>
      <c r="N1379" s="69" t="s">
        <v>3880</v>
      </c>
      <c r="O1379" s="69" t="s">
        <v>3916</v>
      </c>
      <c r="P1379">
        <v>3</v>
      </c>
      <c r="Q1379">
        <v>0</v>
      </c>
      <c r="R1379">
        <v>0</v>
      </c>
    </row>
    <row r="1380" spans="1:18" x14ac:dyDescent="0.25">
      <c r="A1380" t="s">
        <v>3917</v>
      </c>
      <c r="B1380" t="s">
        <v>3878</v>
      </c>
      <c r="C1380" t="s">
        <v>743</v>
      </c>
      <c r="D1380" s="1">
        <v>317540</v>
      </c>
      <c r="E1380" s="1">
        <v>333420</v>
      </c>
      <c r="F1380" t="s">
        <v>3596</v>
      </c>
      <c r="G1380" s="67">
        <f t="shared" si="51"/>
        <v>0</v>
      </c>
      <c r="H1380" s="68">
        <f t="shared" si="52"/>
        <v>333.42</v>
      </c>
      <c r="I1380" t="s">
        <v>203</v>
      </c>
      <c r="J1380" t="s">
        <v>3918</v>
      </c>
      <c r="K1380" s="66">
        <v>1.1499999999999999</v>
      </c>
      <c r="L1380" s="66">
        <v>1.1504000000000001</v>
      </c>
      <c r="M1380" s="66">
        <v>8.0500000000000007</v>
      </c>
      <c r="N1380" s="69" t="s">
        <v>3880</v>
      </c>
      <c r="O1380" s="69" t="s">
        <v>3919</v>
      </c>
      <c r="P1380">
        <v>3</v>
      </c>
      <c r="Q1380">
        <v>0</v>
      </c>
      <c r="R1380">
        <v>0</v>
      </c>
    </row>
    <row r="1381" spans="1:18" x14ac:dyDescent="0.25">
      <c r="A1381" t="s">
        <v>3920</v>
      </c>
      <c r="B1381" t="s">
        <v>3878</v>
      </c>
      <c r="C1381" t="s">
        <v>743</v>
      </c>
      <c r="D1381" s="1">
        <v>490130</v>
      </c>
      <c r="E1381" s="1">
        <v>514640</v>
      </c>
      <c r="F1381" t="s">
        <v>3596</v>
      </c>
      <c r="G1381" s="67">
        <f t="shared" si="51"/>
        <v>0</v>
      </c>
      <c r="H1381" s="68">
        <f t="shared" si="52"/>
        <v>514.64</v>
      </c>
      <c r="I1381" t="s">
        <v>203</v>
      </c>
      <c r="J1381" t="s">
        <v>3921</v>
      </c>
      <c r="K1381" s="66">
        <v>1.69</v>
      </c>
      <c r="L1381" s="66">
        <v>1.69048</v>
      </c>
      <c r="M1381" s="66">
        <v>11.883333333333001</v>
      </c>
      <c r="N1381" s="69" t="s">
        <v>3880</v>
      </c>
      <c r="O1381" s="69" t="s">
        <v>3922</v>
      </c>
      <c r="P1381">
        <v>3</v>
      </c>
      <c r="Q1381">
        <v>0</v>
      </c>
      <c r="R1381">
        <v>0</v>
      </c>
    </row>
    <row r="1382" spans="1:18" x14ac:dyDescent="0.25">
      <c r="A1382" t="s">
        <v>3923</v>
      </c>
      <c r="B1382" t="s">
        <v>3878</v>
      </c>
      <c r="C1382" t="s">
        <v>743</v>
      </c>
      <c r="D1382" s="1">
        <v>658790</v>
      </c>
      <c r="E1382" s="1">
        <v>691730</v>
      </c>
      <c r="F1382" t="s">
        <v>3596</v>
      </c>
      <c r="G1382" s="67">
        <f t="shared" si="51"/>
        <v>0</v>
      </c>
      <c r="H1382" s="68">
        <f t="shared" si="52"/>
        <v>691.73</v>
      </c>
      <c r="I1382" t="s">
        <v>203</v>
      </c>
      <c r="J1382" t="s">
        <v>3924</v>
      </c>
      <c r="K1382" s="66">
        <v>2.0499999999999998</v>
      </c>
      <c r="L1382" s="66">
        <v>2.05139</v>
      </c>
      <c r="M1382" s="66">
        <v>16.8</v>
      </c>
      <c r="N1382" s="69" t="s">
        <v>3880</v>
      </c>
      <c r="O1382" s="69" t="s">
        <v>3925</v>
      </c>
      <c r="P1382">
        <v>3</v>
      </c>
      <c r="Q1382">
        <v>0</v>
      </c>
      <c r="R1382">
        <v>0</v>
      </c>
    </row>
    <row r="1383" spans="1:18" x14ac:dyDescent="0.25">
      <c r="A1383" t="s">
        <v>3926</v>
      </c>
      <c r="B1383" t="s">
        <v>3878</v>
      </c>
      <c r="C1383" t="s">
        <v>743</v>
      </c>
      <c r="D1383" s="1">
        <v>775570</v>
      </c>
      <c r="E1383" s="1">
        <v>814350</v>
      </c>
      <c r="F1383" t="s">
        <v>3596</v>
      </c>
      <c r="G1383" s="67">
        <f t="shared" si="51"/>
        <v>0</v>
      </c>
      <c r="H1383" s="68">
        <f t="shared" si="52"/>
        <v>814.35</v>
      </c>
      <c r="I1383" t="s">
        <v>203</v>
      </c>
      <c r="J1383" t="s">
        <v>3927</v>
      </c>
      <c r="K1383" s="66">
        <v>2.65</v>
      </c>
      <c r="L1383" s="66">
        <v>2.6509</v>
      </c>
      <c r="M1383" s="66">
        <v>22.1</v>
      </c>
      <c r="N1383" s="69" t="s">
        <v>3880</v>
      </c>
      <c r="O1383" s="69" t="s">
        <v>3928</v>
      </c>
      <c r="P1383">
        <v>3</v>
      </c>
      <c r="Q1383">
        <v>0</v>
      </c>
      <c r="R1383">
        <v>0</v>
      </c>
    </row>
    <row r="1384" spans="1:18" x14ac:dyDescent="0.25">
      <c r="A1384" t="s">
        <v>3929</v>
      </c>
      <c r="B1384" t="s">
        <v>3878</v>
      </c>
      <c r="C1384" t="s">
        <v>743</v>
      </c>
      <c r="D1384" s="1">
        <v>215910</v>
      </c>
      <c r="E1384" s="1">
        <v>226710</v>
      </c>
      <c r="F1384" t="s">
        <v>3596</v>
      </c>
      <c r="G1384" s="67">
        <f t="shared" si="51"/>
        <v>0</v>
      </c>
      <c r="H1384" s="68">
        <f t="shared" si="52"/>
        <v>226.71</v>
      </c>
      <c r="I1384" t="s">
        <v>203</v>
      </c>
      <c r="J1384" t="s">
        <v>537</v>
      </c>
      <c r="K1384" s="66">
        <v>0.6</v>
      </c>
      <c r="L1384" s="66">
        <v>0.6</v>
      </c>
      <c r="M1384" s="66">
        <v>1.4</v>
      </c>
      <c r="N1384" s="69" t="s">
        <v>3880</v>
      </c>
      <c r="O1384" s="69" t="s">
        <v>3930</v>
      </c>
      <c r="P1384">
        <v>3</v>
      </c>
      <c r="Q1384">
        <v>0</v>
      </c>
      <c r="R1384">
        <v>0</v>
      </c>
    </row>
    <row r="1385" spans="1:18" x14ac:dyDescent="0.25">
      <c r="A1385" t="s">
        <v>3931</v>
      </c>
      <c r="B1385" t="s">
        <v>3878</v>
      </c>
      <c r="C1385" t="s">
        <v>743</v>
      </c>
      <c r="D1385" s="1">
        <v>889290</v>
      </c>
      <c r="E1385" s="1">
        <v>933760</v>
      </c>
      <c r="F1385" t="s">
        <v>3596</v>
      </c>
      <c r="G1385" s="67">
        <f t="shared" si="51"/>
        <v>0</v>
      </c>
      <c r="H1385" s="68">
        <f t="shared" si="52"/>
        <v>933.76</v>
      </c>
      <c r="I1385" t="s">
        <v>203</v>
      </c>
      <c r="J1385" t="s">
        <v>3927</v>
      </c>
      <c r="K1385" s="66">
        <v>3.05</v>
      </c>
      <c r="L1385" s="66">
        <v>3.0520299999999998</v>
      </c>
      <c r="M1385" s="66">
        <v>26.35</v>
      </c>
      <c r="N1385" s="69" t="s">
        <v>3880</v>
      </c>
      <c r="O1385" s="69" t="s">
        <v>3932</v>
      </c>
      <c r="P1385">
        <v>3</v>
      </c>
      <c r="Q1385">
        <v>0</v>
      </c>
      <c r="R1385">
        <v>0</v>
      </c>
    </row>
    <row r="1386" spans="1:18" x14ac:dyDescent="0.25">
      <c r="A1386" t="s">
        <v>3933</v>
      </c>
      <c r="B1386" t="s">
        <v>3934</v>
      </c>
      <c r="C1386" t="s">
        <v>1156</v>
      </c>
      <c r="D1386" s="1">
        <v>39860</v>
      </c>
      <c r="E1386" s="1">
        <v>41860</v>
      </c>
      <c r="F1386" t="s">
        <v>3596</v>
      </c>
      <c r="G1386" s="67">
        <f t="shared" si="51"/>
        <v>0</v>
      </c>
      <c r="H1386" s="68">
        <f t="shared" si="52"/>
        <v>41.86</v>
      </c>
      <c r="I1386" t="s">
        <v>3</v>
      </c>
      <c r="J1386" t="s">
        <v>3935</v>
      </c>
      <c r="K1386" s="66">
        <v>0.03</v>
      </c>
      <c r="L1386" s="66">
        <v>3.0519999999999999E-2</v>
      </c>
      <c r="M1386" s="66">
        <v>1.7874999999999999E-2</v>
      </c>
      <c r="N1386" s="69" t="s">
        <v>882</v>
      </c>
      <c r="O1386" s="69" t="s">
        <v>3936</v>
      </c>
      <c r="P1386">
        <v>1</v>
      </c>
      <c r="Q1386">
        <v>0</v>
      </c>
      <c r="R1386">
        <v>0</v>
      </c>
    </row>
    <row r="1387" spans="1:18" x14ac:dyDescent="0.25">
      <c r="A1387" t="s">
        <v>3937</v>
      </c>
      <c r="B1387" t="s">
        <v>3934</v>
      </c>
      <c r="C1387" t="s">
        <v>3892</v>
      </c>
      <c r="D1387" s="1">
        <v>25880</v>
      </c>
      <c r="E1387" s="1">
        <v>27180</v>
      </c>
      <c r="F1387" t="s">
        <v>3596</v>
      </c>
      <c r="G1387" s="67">
        <f t="shared" si="51"/>
        <v>0</v>
      </c>
      <c r="H1387" s="68">
        <f t="shared" si="52"/>
        <v>27.18</v>
      </c>
      <c r="I1387" t="s">
        <v>3</v>
      </c>
      <c r="J1387" t="s">
        <v>3935</v>
      </c>
      <c r="K1387" s="66">
        <v>0.03</v>
      </c>
      <c r="L1387" s="66">
        <v>3.0519999999999999E-2</v>
      </c>
      <c r="M1387" s="66">
        <v>1.7874999999999999E-2</v>
      </c>
      <c r="N1387" s="69" t="s">
        <v>882</v>
      </c>
      <c r="O1387" s="69" t="s">
        <v>3938</v>
      </c>
      <c r="P1387">
        <v>1</v>
      </c>
      <c r="Q1387">
        <v>0</v>
      </c>
      <c r="R1387">
        <v>0</v>
      </c>
    </row>
    <row r="1388" spans="1:18" x14ac:dyDescent="0.25">
      <c r="A1388" t="s">
        <v>3939</v>
      </c>
      <c r="B1388" t="s">
        <v>3940</v>
      </c>
      <c r="C1388" t="s">
        <v>2</v>
      </c>
      <c r="D1388" s="1">
        <v>1840290</v>
      </c>
      <c r="E1388" s="1">
        <v>1932310</v>
      </c>
      <c r="F1388" t="s">
        <v>3941</v>
      </c>
      <c r="G1388" s="67">
        <f>NARADI</f>
        <v>0</v>
      </c>
      <c r="H1388" s="68">
        <f t="shared" si="52"/>
        <v>1932.31</v>
      </c>
      <c r="I1388" t="s">
        <v>3</v>
      </c>
      <c r="J1388" t="s">
        <v>73</v>
      </c>
      <c r="K1388" s="66">
        <v>0.75</v>
      </c>
      <c r="L1388" s="66">
        <v>0.75</v>
      </c>
      <c r="M1388" s="66">
        <v>1.26</v>
      </c>
      <c r="N1388" s="69" t="s">
        <v>3942</v>
      </c>
      <c r="O1388" s="69" t="s">
        <v>3943</v>
      </c>
      <c r="P1388">
        <v>1</v>
      </c>
      <c r="Q1388">
        <v>0</v>
      </c>
      <c r="R1388">
        <v>0</v>
      </c>
    </row>
    <row r="1389" spans="1:18" x14ac:dyDescent="0.25">
      <c r="A1389" t="s">
        <v>3944</v>
      </c>
      <c r="B1389" t="s">
        <v>3945</v>
      </c>
      <c r="C1389" t="s">
        <v>1156</v>
      </c>
      <c r="D1389" s="1">
        <v>194290</v>
      </c>
      <c r="E1389" s="1">
        <v>204010</v>
      </c>
      <c r="F1389" t="s">
        <v>3596</v>
      </c>
      <c r="G1389" s="67">
        <f t="shared" ref="G1389:G1420" si="53">KNS</f>
        <v>0</v>
      </c>
      <c r="H1389" s="68">
        <f t="shared" si="52"/>
        <v>204.01</v>
      </c>
      <c r="I1389" t="s">
        <v>3</v>
      </c>
      <c r="J1389" t="s">
        <v>3946</v>
      </c>
      <c r="K1389" s="66">
        <v>0.27</v>
      </c>
      <c r="L1389" s="66">
        <v>0.27860000000000001</v>
      </c>
      <c r="M1389" s="66">
        <v>0.27245312500000002</v>
      </c>
      <c r="N1389" s="69" t="s">
        <v>3633</v>
      </c>
      <c r="O1389" s="69" t="s">
        <v>3947</v>
      </c>
      <c r="P1389">
        <v>1</v>
      </c>
      <c r="Q1389">
        <v>0</v>
      </c>
      <c r="R1389">
        <v>0</v>
      </c>
    </row>
    <row r="1390" spans="1:18" x14ac:dyDescent="0.25">
      <c r="A1390" t="s">
        <v>3948</v>
      </c>
      <c r="B1390" t="s">
        <v>3945</v>
      </c>
      <c r="C1390" t="s">
        <v>1137</v>
      </c>
      <c r="D1390" s="1">
        <v>119760</v>
      </c>
      <c r="E1390" s="1">
        <v>125750</v>
      </c>
      <c r="F1390" t="s">
        <v>3596</v>
      </c>
      <c r="G1390" s="67">
        <f t="shared" si="53"/>
        <v>0</v>
      </c>
      <c r="H1390" s="68">
        <f t="shared" si="52"/>
        <v>125.75</v>
      </c>
      <c r="I1390" t="s">
        <v>3</v>
      </c>
      <c r="J1390" t="s">
        <v>3946</v>
      </c>
      <c r="K1390" s="66">
        <v>0.25</v>
      </c>
      <c r="L1390" s="66">
        <v>0.2586</v>
      </c>
      <c r="M1390" s="66">
        <v>0.27245312500000002</v>
      </c>
      <c r="N1390" s="69" t="s">
        <v>3633</v>
      </c>
      <c r="O1390" s="69" t="s">
        <v>3949</v>
      </c>
      <c r="P1390">
        <v>1</v>
      </c>
      <c r="Q1390">
        <v>0</v>
      </c>
      <c r="R1390">
        <v>0</v>
      </c>
    </row>
    <row r="1391" spans="1:18" x14ac:dyDescent="0.25">
      <c r="A1391" t="s">
        <v>3950</v>
      </c>
      <c r="B1391" t="s">
        <v>3945</v>
      </c>
      <c r="C1391" t="s">
        <v>1156</v>
      </c>
      <c r="D1391" s="1">
        <v>206840</v>
      </c>
      <c r="E1391" s="1">
        <v>217190</v>
      </c>
      <c r="F1391" t="s">
        <v>3596</v>
      </c>
      <c r="G1391" s="67">
        <f t="shared" si="53"/>
        <v>0</v>
      </c>
      <c r="H1391" s="68">
        <f t="shared" si="52"/>
        <v>217.19</v>
      </c>
      <c r="I1391" t="s">
        <v>3</v>
      </c>
      <c r="J1391" t="s">
        <v>3951</v>
      </c>
      <c r="K1391" s="66">
        <v>0.28999999999999998</v>
      </c>
      <c r="L1391" s="66">
        <v>0.29953000000000002</v>
      </c>
      <c r="M1391" s="66">
        <v>0.29791666666700001</v>
      </c>
      <c r="N1391" s="69" t="s">
        <v>3633</v>
      </c>
      <c r="O1391" s="69" t="s">
        <v>3952</v>
      </c>
      <c r="P1391">
        <v>1</v>
      </c>
      <c r="Q1391">
        <v>0</v>
      </c>
      <c r="R1391">
        <v>0</v>
      </c>
    </row>
    <row r="1392" spans="1:18" x14ac:dyDescent="0.25">
      <c r="A1392" t="s">
        <v>3953</v>
      </c>
      <c r="B1392" t="s">
        <v>3945</v>
      </c>
      <c r="C1392" t="s">
        <v>1137</v>
      </c>
      <c r="D1392" s="1">
        <v>137940</v>
      </c>
      <c r="E1392" s="1">
        <v>144840</v>
      </c>
      <c r="F1392" t="s">
        <v>3596</v>
      </c>
      <c r="G1392" s="67">
        <f t="shared" si="53"/>
        <v>0</v>
      </c>
      <c r="H1392" s="68">
        <f t="shared" si="52"/>
        <v>144.84</v>
      </c>
      <c r="I1392" t="s">
        <v>3</v>
      </c>
      <c r="J1392" t="s">
        <v>3951</v>
      </c>
      <c r="K1392" s="66">
        <v>0.26</v>
      </c>
      <c r="L1392" s="66">
        <v>0.26952999999999999</v>
      </c>
      <c r="M1392" s="66">
        <v>0.29791666666700001</v>
      </c>
      <c r="N1392" s="69" t="s">
        <v>3633</v>
      </c>
      <c r="O1392" s="69" t="s">
        <v>3954</v>
      </c>
      <c r="P1392">
        <v>1</v>
      </c>
      <c r="Q1392">
        <v>0</v>
      </c>
      <c r="R1392">
        <v>0</v>
      </c>
    </row>
    <row r="1393" spans="1:18" x14ac:dyDescent="0.25">
      <c r="A1393" t="s">
        <v>3955</v>
      </c>
      <c r="B1393" t="s">
        <v>3945</v>
      </c>
      <c r="C1393" t="s">
        <v>1156</v>
      </c>
      <c r="D1393" s="1">
        <v>237850</v>
      </c>
      <c r="E1393" s="1">
        <v>249750</v>
      </c>
      <c r="F1393" t="s">
        <v>3596</v>
      </c>
      <c r="G1393" s="67">
        <f t="shared" si="53"/>
        <v>0</v>
      </c>
      <c r="H1393" s="68">
        <f t="shared" si="52"/>
        <v>249.75</v>
      </c>
      <c r="I1393" t="s">
        <v>3</v>
      </c>
      <c r="J1393" t="s">
        <v>3946</v>
      </c>
      <c r="K1393" s="66">
        <v>0.42</v>
      </c>
      <c r="L1393" s="66">
        <v>0.42923</v>
      </c>
      <c r="M1393" s="66">
        <v>0.30273749999999999</v>
      </c>
      <c r="N1393" s="69" t="s">
        <v>3633</v>
      </c>
      <c r="O1393" s="69" t="s">
        <v>3956</v>
      </c>
      <c r="P1393">
        <v>1</v>
      </c>
      <c r="Q1393">
        <v>0</v>
      </c>
      <c r="R1393">
        <v>0</v>
      </c>
    </row>
    <row r="1394" spans="1:18" x14ac:dyDescent="0.25">
      <c r="A1394" t="s">
        <v>3957</v>
      </c>
      <c r="B1394" t="s">
        <v>3945</v>
      </c>
      <c r="C1394" t="s">
        <v>1137</v>
      </c>
      <c r="D1394" s="1">
        <v>161700</v>
      </c>
      <c r="E1394" s="1">
        <v>169790</v>
      </c>
      <c r="F1394" t="s">
        <v>3596</v>
      </c>
      <c r="G1394" s="67">
        <f t="shared" si="53"/>
        <v>0</v>
      </c>
      <c r="H1394" s="68">
        <f t="shared" si="52"/>
        <v>169.79</v>
      </c>
      <c r="I1394" t="s">
        <v>3</v>
      </c>
      <c r="J1394" t="s">
        <v>3946</v>
      </c>
      <c r="K1394" s="66">
        <v>0.38</v>
      </c>
      <c r="L1394" s="66">
        <v>0.38923000000000002</v>
      </c>
      <c r="M1394" s="66">
        <v>0.30931874999999998</v>
      </c>
      <c r="N1394" s="69" t="s">
        <v>3633</v>
      </c>
      <c r="O1394" s="69" t="s">
        <v>3958</v>
      </c>
      <c r="P1394">
        <v>1</v>
      </c>
      <c r="Q1394">
        <v>0</v>
      </c>
      <c r="R1394">
        <v>0</v>
      </c>
    </row>
    <row r="1395" spans="1:18" x14ac:dyDescent="0.25">
      <c r="A1395" t="s">
        <v>3959</v>
      </c>
      <c r="B1395" t="s">
        <v>3945</v>
      </c>
      <c r="C1395" t="s">
        <v>1156</v>
      </c>
      <c r="D1395" s="1">
        <v>305800</v>
      </c>
      <c r="E1395" s="1">
        <v>321090</v>
      </c>
      <c r="F1395" t="s">
        <v>3596</v>
      </c>
      <c r="G1395" s="67">
        <f t="shared" si="53"/>
        <v>0</v>
      </c>
      <c r="H1395" s="68">
        <f t="shared" si="52"/>
        <v>321.08999999999997</v>
      </c>
      <c r="I1395" t="s">
        <v>3</v>
      </c>
      <c r="J1395" t="s">
        <v>3960</v>
      </c>
      <c r="K1395" s="66">
        <v>0.68</v>
      </c>
      <c r="L1395" s="66">
        <v>0.68018999999999996</v>
      </c>
      <c r="M1395" s="66">
        <v>0.79379999999999995</v>
      </c>
      <c r="N1395" s="69" t="s">
        <v>3633</v>
      </c>
      <c r="O1395" s="69" t="s">
        <v>3961</v>
      </c>
      <c r="P1395">
        <v>1</v>
      </c>
      <c r="Q1395">
        <v>0</v>
      </c>
      <c r="R1395">
        <v>0</v>
      </c>
    </row>
    <row r="1396" spans="1:18" x14ac:dyDescent="0.25">
      <c r="A1396" t="s">
        <v>3962</v>
      </c>
      <c r="B1396" t="s">
        <v>3945</v>
      </c>
      <c r="C1396" t="s">
        <v>1137</v>
      </c>
      <c r="D1396" s="1">
        <v>211120</v>
      </c>
      <c r="E1396" s="1">
        <v>221680</v>
      </c>
      <c r="F1396" t="s">
        <v>3596</v>
      </c>
      <c r="G1396" s="67">
        <f t="shared" si="53"/>
        <v>0</v>
      </c>
      <c r="H1396" s="68">
        <f t="shared" si="52"/>
        <v>221.68</v>
      </c>
      <c r="I1396" t="s">
        <v>3</v>
      </c>
      <c r="J1396" t="s">
        <v>3960</v>
      </c>
      <c r="K1396" s="66">
        <v>0.66</v>
      </c>
      <c r="L1396" s="66">
        <v>0.66019000000000005</v>
      </c>
      <c r="M1396" s="66">
        <v>0.79379999999999995</v>
      </c>
      <c r="N1396" s="69" t="s">
        <v>3633</v>
      </c>
      <c r="O1396" s="69" t="s">
        <v>3963</v>
      </c>
      <c r="P1396">
        <v>1</v>
      </c>
      <c r="Q1396">
        <v>0</v>
      </c>
      <c r="R1396">
        <v>0</v>
      </c>
    </row>
    <row r="1397" spans="1:18" x14ac:dyDescent="0.25">
      <c r="A1397" t="s">
        <v>3964</v>
      </c>
      <c r="B1397" t="s">
        <v>3945</v>
      </c>
      <c r="C1397" t="s">
        <v>1156</v>
      </c>
      <c r="D1397" s="1">
        <v>428510</v>
      </c>
      <c r="E1397" s="1">
        <v>449940</v>
      </c>
      <c r="F1397" t="s">
        <v>3596</v>
      </c>
      <c r="G1397" s="67">
        <f t="shared" si="53"/>
        <v>0</v>
      </c>
      <c r="H1397" s="68">
        <f t="shared" si="52"/>
        <v>449.94</v>
      </c>
      <c r="I1397" t="s">
        <v>3</v>
      </c>
      <c r="J1397" t="s">
        <v>3965</v>
      </c>
      <c r="K1397" s="66">
        <v>0.85</v>
      </c>
      <c r="L1397" s="66">
        <v>0.85016999999999998</v>
      </c>
      <c r="M1397" s="66">
        <v>0.82320000000000004</v>
      </c>
      <c r="N1397" s="69" t="s">
        <v>3633</v>
      </c>
      <c r="O1397" s="69" t="s">
        <v>3966</v>
      </c>
      <c r="P1397">
        <v>1</v>
      </c>
      <c r="Q1397">
        <v>0</v>
      </c>
      <c r="R1397">
        <v>0</v>
      </c>
    </row>
    <row r="1398" spans="1:18" x14ac:dyDescent="0.25">
      <c r="A1398" t="s">
        <v>3967</v>
      </c>
      <c r="B1398" t="s">
        <v>3945</v>
      </c>
      <c r="C1398" t="s">
        <v>1137</v>
      </c>
      <c r="D1398" s="1">
        <v>295850</v>
      </c>
      <c r="E1398" s="1">
        <v>310650</v>
      </c>
      <c r="F1398" t="s">
        <v>3596</v>
      </c>
      <c r="G1398" s="67">
        <f t="shared" si="53"/>
        <v>0</v>
      </c>
      <c r="H1398" s="68">
        <f t="shared" si="52"/>
        <v>310.64999999999998</v>
      </c>
      <c r="I1398" t="s">
        <v>3</v>
      </c>
      <c r="J1398" t="s">
        <v>3965</v>
      </c>
      <c r="K1398" s="66">
        <v>0.8</v>
      </c>
      <c r="L1398" s="66">
        <v>0.80017000000000005</v>
      </c>
      <c r="M1398" s="66">
        <v>0.82320000000000004</v>
      </c>
      <c r="N1398" s="69" t="s">
        <v>3633</v>
      </c>
      <c r="O1398" s="69" t="s">
        <v>3968</v>
      </c>
      <c r="P1398">
        <v>1</v>
      </c>
      <c r="Q1398">
        <v>0</v>
      </c>
      <c r="R1398">
        <v>0</v>
      </c>
    </row>
    <row r="1399" spans="1:18" x14ac:dyDescent="0.25">
      <c r="A1399" t="s">
        <v>3969</v>
      </c>
      <c r="B1399" t="s">
        <v>3945</v>
      </c>
      <c r="C1399" t="s">
        <v>1156</v>
      </c>
      <c r="D1399" s="1">
        <v>523200</v>
      </c>
      <c r="E1399" s="1">
        <v>549360</v>
      </c>
      <c r="F1399" t="s">
        <v>3596</v>
      </c>
      <c r="G1399" s="67">
        <f t="shared" si="53"/>
        <v>0</v>
      </c>
      <c r="H1399" s="68">
        <f t="shared" si="52"/>
        <v>549.36</v>
      </c>
      <c r="I1399" t="s">
        <v>3</v>
      </c>
      <c r="J1399" t="s">
        <v>3970</v>
      </c>
      <c r="K1399" s="66">
        <v>1.0900000000000001</v>
      </c>
      <c r="L1399" s="66">
        <v>1.0900000000000001</v>
      </c>
      <c r="M1399" s="66">
        <v>1.1599999999999999</v>
      </c>
      <c r="N1399" s="69" t="s">
        <v>3633</v>
      </c>
      <c r="O1399" s="69" t="s">
        <v>3971</v>
      </c>
      <c r="P1399">
        <v>1</v>
      </c>
      <c r="Q1399">
        <v>0</v>
      </c>
      <c r="R1399">
        <v>0</v>
      </c>
    </row>
    <row r="1400" spans="1:18" x14ac:dyDescent="0.25">
      <c r="A1400" t="s">
        <v>3972</v>
      </c>
      <c r="B1400" t="s">
        <v>3945</v>
      </c>
      <c r="C1400" t="s">
        <v>1137</v>
      </c>
      <c r="D1400" s="1">
        <v>354780</v>
      </c>
      <c r="E1400" s="1">
        <v>372520</v>
      </c>
      <c r="F1400" t="s">
        <v>3596</v>
      </c>
      <c r="G1400" s="67">
        <f t="shared" si="53"/>
        <v>0</v>
      </c>
      <c r="H1400" s="68">
        <f t="shared" si="52"/>
        <v>372.52</v>
      </c>
      <c r="I1400" t="s">
        <v>3</v>
      </c>
      <c r="J1400" t="s">
        <v>3970</v>
      </c>
      <c r="K1400" s="66">
        <v>1.01</v>
      </c>
      <c r="L1400" s="66">
        <v>1.01</v>
      </c>
      <c r="M1400" s="66">
        <v>1.1599999999999999</v>
      </c>
      <c r="N1400" s="69" t="s">
        <v>3633</v>
      </c>
      <c r="O1400" s="69" t="s">
        <v>3973</v>
      </c>
      <c r="P1400">
        <v>1</v>
      </c>
      <c r="Q1400">
        <v>0</v>
      </c>
      <c r="R1400">
        <v>0</v>
      </c>
    </row>
    <row r="1401" spans="1:18" x14ac:dyDescent="0.25">
      <c r="A1401" t="s">
        <v>3974</v>
      </c>
      <c r="B1401" t="s">
        <v>3945</v>
      </c>
      <c r="C1401" t="s">
        <v>1156</v>
      </c>
      <c r="D1401" s="1">
        <v>603170</v>
      </c>
      <c r="E1401" s="1">
        <v>633330</v>
      </c>
      <c r="F1401" t="s">
        <v>3596</v>
      </c>
      <c r="G1401" s="67">
        <f t="shared" si="53"/>
        <v>0</v>
      </c>
      <c r="H1401" s="68">
        <f t="shared" si="52"/>
        <v>633.33000000000004</v>
      </c>
      <c r="I1401" t="s">
        <v>3</v>
      </c>
      <c r="J1401" t="s">
        <v>3975</v>
      </c>
      <c r="K1401" s="66">
        <v>1.2</v>
      </c>
      <c r="L1401" s="66">
        <v>1.2</v>
      </c>
      <c r="M1401" s="66">
        <v>1.36</v>
      </c>
      <c r="N1401" s="69" t="s">
        <v>3633</v>
      </c>
      <c r="O1401" s="69" t="s">
        <v>3976</v>
      </c>
      <c r="P1401">
        <v>1</v>
      </c>
      <c r="Q1401">
        <v>0</v>
      </c>
      <c r="R1401">
        <v>0</v>
      </c>
    </row>
    <row r="1402" spans="1:18" x14ac:dyDescent="0.25">
      <c r="A1402" t="s">
        <v>3977</v>
      </c>
      <c r="B1402" t="s">
        <v>3945</v>
      </c>
      <c r="C1402" t="s">
        <v>1137</v>
      </c>
      <c r="D1402" s="1">
        <v>421300</v>
      </c>
      <c r="E1402" s="1">
        <v>442370</v>
      </c>
      <c r="F1402" t="s">
        <v>3596</v>
      </c>
      <c r="G1402" s="67">
        <f t="shared" si="53"/>
        <v>0</v>
      </c>
      <c r="H1402" s="68">
        <f t="shared" si="52"/>
        <v>442.37</v>
      </c>
      <c r="I1402" t="s">
        <v>3</v>
      </c>
      <c r="J1402" t="s">
        <v>3975</v>
      </c>
      <c r="K1402" s="66">
        <v>1.1100000000000001</v>
      </c>
      <c r="L1402" s="66">
        <v>1.1100000000000001</v>
      </c>
      <c r="M1402" s="66">
        <v>1.36</v>
      </c>
      <c r="N1402" s="69" t="s">
        <v>3633</v>
      </c>
      <c r="O1402" s="69" t="s">
        <v>3978</v>
      </c>
      <c r="P1402">
        <v>1</v>
      </c>
      <c r="Q1402">
        <v>0</v>
      </c>
      <c r="R1402">
        <v>0</v>
      </c>
    </row>
    <row r="1403" spans="1:18" x14ac:dyDescent="0.25">
      <c r="A1403" t="s">
        <v>3979</v>
      </c>
      <c r="B1403" t="s">
        <v>3980</v>
      </c>
      <c r="C1403" t="s">
        <v>3981</v>
      </c>
      <c r="D1403" s="1">
        <v>496400</v>
      </c>
      <c r="E1403" s="1">
        <v>521220</v>
      </c>
      <c r="F1403" t="s">
        <v>3596</v>
      </c>
      <c r="G1403" s="67">
        <f t="shared" si="53"/>
        <v>0</v>
      </c>
      <c r="H1403" s="68">
        <f t="shared" si="52"/>
        <v>521.22</v>
      </c>
      <c r="I1403" t="s">
        <v>203</v>
      </c>
      <c r="J1403" t="s">
        <v>3982</v>
      </c>
      <c r="K1403" s="66">
        <v>1.1399999999999999</v>
      </c>
      <c r="L1403" s="66">
        <v>1.1411899999999999</v>
      </c>
      <c r="M1403" s="66">
        <v>10.625</v>
      </c>
      <c r="N1403" s="69" t="s">
        <v>3880</v>
      </c>
      <c r="O1403" s="69" t="s">
        <v>3983</v>
      </c>
      <c r="P1403">
        <v>3</v>
      </c>
      <c r="Q1403">
        <v>0</v>
      </c>
      <c r="R1403">
        <v>0</v>
      </c>
    </row>
    <row r="1404" spans="1:18" x14ac:dyDescent="0.25">
      <c r="A1404" t="s">
        <v>3984</v>
      </c>
      <c r="B1404" t="s">
        <v>3980</v>
      </c>
      <c r="C1404" t="s">
        <v>3892</v>
      </c>
      <c r="D1404" s="1">
        <v>306880</v>
      </c>
      <c r="E1404" s="1">
        <v>322230</v>
      </c>
      <c r="F1404" t="s">
        <v>3596</v>
      </c>
      <c r="G1404" s="67">
        <f t="shared" si="53"/>
        <v>0</v>
      </c>
      <c r="H1404" s="68">
        <f t="shared" si="52"/>
        <v>322.23</v>
      </c>
      <c r="I1404" t="s">
        <v>203</v>
      </c>
      <c r="J1404" t="s">
        <v>3982</v>
      </c>
      <c r="K1404" s="66">
        <v>1.1399999999999999</v>
      </c>
      <c r="L1404" s="66">
        <v>1.1411899999999999</v>
      </c>
      <c r="M1404" s="66">
        <v>10.625</v>
      </c>
      <c r="N1404" s="69" t="s">
        <v>3880</v>
      </c>
      <c r="O1404" s="69" t="s">
        <v>3985</v>
      </c>
      <c r="P1404">
        <v>3</v>
      </c>
      <c r="Q1404">
        <v>0</v>
      </c>
      <c r="R1404">
        <v>0</v>
      </c>
    </row>
    <row r="1405" spans="1:18" x14ac:dyDescent="0.25">
      <c r="A1405" t="s">
        <v>3986</v>
      </c>
      <c r="B1405" t="s">
        <v>3980</v>
      </c>
      <c r="C1405" t="s">
        <v>3981</v>
      </c>
      <c r="D1405" s="1">
        <v>524440</v>
      </c>
      <c r="E1405" s="1">
        <v>550670</v>
      </c>
      <c r="F1405" t="s">
        <v>3596</v>
      </c>
      <c r="G1405" s="67">
        <f t="shared" si="53"/>
        <v>0</v>
      </c>
      <c r="H1405" s="68">
        <f t="shared" si="52"/>
        <v>550.66999999999996</v>
      </c>
      <c r="I1405" t="s">
        <v>203</v>
      </c>
      <c r="J1405" t="s">
        <v>3879</v>
      </c>
      <c r="K1405" s="66">
        <v>1.59</v>
      </c>
      <c r="L1405" s="66">
        <v>1.5911900000000001</v>
      </c>
      <c r="M1405" s="66">
        <v>13.75</v>
      </c>
      <c r="N1405" s="69" t="s">
        <v>3880</v>
      </c>
      <c r="O1405" s="69" t="s">
        <v>3987</v>
      </c>
      <c r="P1405">
        <v>3</v>
      </c>
      <c r="Q1405">
        <v>0</v>
      </c>
      <c r="R1405">
        <v>0</v>
      </c>
    </row>
    <row r="1406" spans="1:18" x14ac:dyDescent="0.25">
      <c r="A1406" t="s">
        <v>3988</v>
      </c>
      <c r="B1406" t="s">
        <v>3980</v>
      </c>
      <c r="C1406" t="s">
        <v>3892</v>
      </c>
      <c r="D1406" s="1">
        <v>342600</v>
      </c>
      <c r="E1406" s="1">
        <v>359730</v>
      </c>
      <c r="F1406" t="s">
        <v>3596</v>
      </c>
      <c r="G1406" s="67">
        <f t="shared" si="53"/>
        <v>0</v>
      </c>
      <c r="H1406" s="68">
        <f t="shared" si="52"/>
        <v>359.73</v>
      </c>
      <c r="I1406" t="s">
        <v>203</v>
      </c>
      <c r="J1406" t="s">
        <v>3879</v>
      </c>
      <c r="K1406" s="66">
        <v>1.62</v>
      </c>
      <c r="L1406" s="66">
        <v>1.6211899999999999</v>
      </c>
      <c r="M1406" s="66">
        <v>13.75</v>
      </c>
      <c r="N1406" s="69" t="s">
        <v>3880</v>
      </c>
      <c r="O1406" s="69" t="s">
        <v>3989</v>
      </c>
      <c r="P1406">
        <v>3</v>
      </c>
      <c r="Q1406">
        <v>0</v>
      </c>
      <c r="R1406">
        <v>0</v>
      </c>
    </row>
    <row r="1407" spans="1:18" x14ac:dyDescent="0.25">
      <c r="A1407" t="s">
        <v>3990</v>
      </c>
      <c r="B1407" t="s">
        <v>3980</v>
      </c>
      <c r="C1407" t="s">
        <v>3981</v>
      </c>
      <c r="D1407" s="1">
        <v>639170</v>
      </c>
      <c r="E1407" s="1">
        <v>671130</v>
      </c>
      <c r="F1407" t="s">
        <v>3596</v>
      </c>
      <c r="G1407" s="67">
        <f t="shared" si="53"/>
        <v>0</v>
      </c>
      <c r="H1407" s="68">
        <f t="shared" si="52"/>
        <v>671.13</v>
      </c>
      <c r="I1407" t="s">
        <v>203</v>
      </c>
      <c r="J1407" t="s">
        <v>3991</v>
      </c>
      <c r="K1407" s="66">
        <v>2.04</v>
      </c>
      <c r="L1407" s="66">
        <v>2.0417399999999999</v>
      </c>
      <c r="M1407" s="66">
        <v>20</v>
      </c>
      <c r="N1407" s="69" t="s">
        <v>3880</v>
      </c>
      <c r="O1407" s="69" t="s">
        <v>3992</v>
      </c>
      <c r="P1407">
        <v>3</v>
      </c>
      <c r="Q1407">
        <v>0</v>
      </c>
      <c r="R1407">
        <v>0</v>
      </c>
    </row>
    <row r="1408" spans="1:18" x14ac:dyDescent="0.25">
      <c r="A1408" t="s">
        <v>3993</v>
      </c>
      <c r="B1408" t="s">
        <v>3980</v>
      </c>
      <c r="C1408" t="s">
        <v>3892</v>
      </c>
      <c r="D1408" s="1">
        <v>436220</v>
      </c>
      <c r="E1408" s="1">
        <v>458040</v>
      </c>
      <c r="F1408" t="s">
        <v>3596</v>
      </c>
      <c r="G1408" s="67">
        <f t="shared" si="53"/>
        <v>0</v>
      </c>
      <c r="H1408" s="68">
        <f t="shared" si="52"/>
        <v>458.04</v>
      </c>
      <c r="I1408" t="s">
        <v>203</v>
      </c>
      <c r="J1408" t="s">
        <v>3883</v>
      </c>
      <c r="K1408" s="66">
        <v>1.96</v>
      </c>
      <c r="L1408" s="66">
        <v>1.96174</v>
      </c>
      <c r="M1408" s="66">
        <v>20</v>
      </c>
      <c r="N1408" s="69" t="s">
        <v>3880</v>
      </c>
      <c r="O1408" s="69" t="s">
        <v>3994</v>
      </c>
      <c r="P1408">
        <v>3</v>
      </c>
      <c r="Q1408">
        <v>0</v>
      </c>
      <c r="R1408">
        <v>0</v>
      </c>
    </row>
    <row r="1409" spans="1:18" x14ac:dyDescent="0.25">
      <c r="A1409" t="s">
        <v>3995</v>
      </c>
      <c r="B1409" t="s">
        <v>3980</v>
      </c>
      <c r="C1409" t="s">
        <v>3981</v>
      </c>
      <c r="D1409" s="1">
        <v>809760</v>
      </c>
      <c r="E1409" s="1">
        <v>850250</v>
      </c>
      <c r="F1409" t="s">
        <v>3596</v>
      </c>
      <c r="G1409" s="67">
        <f t="shared" si="53"/>
        <v>0</v>
      </c>
      <c r="H1409" s="68">
        <f t="shared" si="52"/>
        <v>850.25</v>
      </c>
      <c r="I1409" t="s">
        <v>203</v>
      </c>
      <c r="J1409" t="s">
        <v>3886</v>
      </c>
      <c r="K1409" s="66">
        <v>2.71</v>
      </c>
      <c r="L1409" s="66">
        <v>2.7119300000000002</v>
      </c>
      <c r="M1409" s="66">
        <v>26.25</v>
      </c>
      <c r="N1409" s="69" t="s">
        <v>3880</v>
      </c>
      <c r="O1409" s="69" t="s">
        <v>3996</v>
      </c>
      <c r="P1409">
        <v>3</v>
      </c>
      <c r="Q1409">
        <v>0</v>
      </c>
      <c r="R1409">
        <v>0</v>
      </c>
    </row>
    <row r="1410" spans="1:18" x14ac:dyDescent="0.25">
      <c r="A1410" t="s">
        <v>3997</v>
      </c>
      <c r="B1410" t="s">
        <v>3980</v>
      </c>
      <c r="C1410" t="s">
        <v>3892</v>
      </c>
      <c r="D1410" s="1">
        <v>526650</v>
      </c>
      <c r="E1410" s="1">
        <v>552990</v>
      </c>
      <c r="F1410" t="s">
        <v>3596</v>
      </c>
      <c r="G1410" s="67">
        <f t="shared" si="53"/>
        <v>0</v>
      </c>
      <c r="H1410" s="68">
        <f t="shared" si="52"/>
        <v>552.99</v>
      </c>
      <c r="I1410" t="s">
        <v>203</v>
      </c>
      <c r="J1410" t="s">
        <v>3886</v>
      </c>
      <c r="K1410" s="66">
        <v>2.76</v>
      </c>
      <c r="L1410" s="66">
        <v>2.76193</v>
      </c>
      <c r="M1410" s="66">
        <v>26.25</v>
      </c>
      <c r="N1410" s="69" t="s">
        <v>3880</v>
      </c>
      <c r="O1410" s="69" t="s">
        <v>3998</v>
      </c>
      <c r="P1410">
        <v>3</v>
      </c>
      <c r="Q1410">
        <v>0</v>
      </c>
      <c r="R1410">
        <v>0</v>
      </c>
    </row>
    <row r="1411" spans="1:18" x14ac:dyDescent="0.25">
      <c r="A1411" t="s">
        <v>3999</v>
      </c>
      <c r="B1411" t="s">
        <v>3980</v>
      </c>
      <c r="C1411" t="s">
        <v>3981</v>
      </c>
      <c r="D1411" s="1">
        <v>869900</v>
      </c>
      <c r="E1411" s="1">
        <v>913400</v>
      </c>
      <c r="F1411" t="s">
        <v>3596</v>
      </c>
      <c r="G1411" s="67">
        <f t="shared" si="53"/>
        <v>0</v>
      </c>
      <c r="H1411" s="68">
        <f t="shared" si="52"/>
        <v>913.4</v>
      </c>
      <c r="I1411" t="s">
        <v>203</v>
      </c>
      <c r="J1411" t="s">
        <v>4000</v>
      </c>
      <c r="K1411" s="66">
        <v>3.12</v>
      </c>
      <c r="L1411" s="66">
        <v>3.1219299999999999</v>
      </c>
      <c r="M1411" s="66">
        <v>32.5</v>
      </c>
      <c r="N1411" s="69" t="s">
        <v>3880</v>
      </c>
      <c r="O1411" s="69" t="s">
        <v>4001</v>
      </c>
      <c r="P1411">
        <v>3</v>
      </c>
      <c r="Q1411">
        <v>0</v>
      </c>
      <c r="R1411">
        <v>0</v>
      </c>
    </row>
    <row r="1412" spans="1:18" x14ac:dyDescent="0.25">
      <c r="A1412" t="s">
        <v>4002</v>
      </c>
      <c r="B1412" t="s">
        <v>3980</v>
      </c>
      <c r="C1412" t="s">
        <v>3892</v>
      </c>
      <c r="D1412" s="1">
        <v>658930</v>
      </c>
      <c r="E1412" s="1">
        <v>691880</v>
      </c>
      <c r="F1412" t="s">
        <v>3596</v>
      </c>
      <c r="G1412" s="67">
        <f t="shared" si="53"/>
        <v>0</v>
      </c>
      <c r="H1412" s="68">
        <f t="shared" si="52"/>
        <v>691.88</v>
      </c>
      <c r="I1412" t="s">
        <v>203</v>
      </c>
      <c r="J1412" t="s">
        <v>4000</v>
      </c>
      <c r="K1412" s="66">
        <v>3.12</v>
      </c>
      <c r="L1412" s="66">
        <v>3.1219299999999999</v>
      </c>
      <c r="M1412" s="66">
        <v>32.5</v>
      </c>
      <c r="N1412" s="69" t="s">
        <v>3880</v>
      </c>
      <c r="O1412" s="69" t="s">
        <v>4003</v>
      </c>
      <c r="P1412">
        <v>3</v>
      </c>
      <c r="Q1412">
        <v>0</v>
      </c>
      <c r="R1412">
        <v>0</v>
      </c>
    </row>
    <row r="1413" spans="1:18" x14ac:dyDescent="0.25">
      <c r="A1413" t="s">
        <v>4004</v>
      </c>
      <c r="B1413" t="s">
        <v>3980</v>
      </c>
      <c r="C1413" t="s">
        <v>3981</v>
      </c>
      <c r="D1413" s="1">
        <v>965790</v>
      </c>
      <c r="E1413" s="1">
        <v>1014080</v>
      </c>
      <c r="F1413" t="s">
        <v>3596</v>
      </c>
      <c r="G1413" s="67">
        <f t="shared" si="53"/>
        <v>0</v>
      </c>
      <c r="H1413" s="68">
        <f t="shared" si="52"/>
        <v>1014.08</v>
      </c>
      <c r="I1413" t="s">
        <v>203</v>
      </c>
      <c r="J1413" t="s">
        <v>4000</v>
      </c>
      <c r="K1413" s="66">
        <v>3.53</v>
      </c>
      <c r="L1413" s="66">
        <v>3.5320399999999998</v>
      </c>
      <c r="M1413" s="66">
        <v>38.75</v>
      </c>
      <c r="N1413" s="69" t="s">
        <v>3880</v>
      </c>
      <c r="O1413" s="69" t="s">
        <v>4005</v>
      </c>
      <c r="P1413">
        <v>3</v>
      </c>
      <c r="Q1413">
        <v>0</v>
      </c>
      <c r="R1413">
        <v>0</v>
      </c>
    </row>
    <row r="1414" spans="1:18" x14ac:dyDescent="0.25">
      <c r="A1414" t="s">
        <v>4006</v>
      </c>
      <c r="B1414" t="s">
        <v>3980</v>
      </c>
      <c r="C1414" t="s">
        <v>3892</v>
      </c>
      <c r="D1414" s="1">
        <v>966510</v>
      </c>
      <c r="E1414" s="1">
        <v>1014840</v>
      </c>
      <c r="F1414" t="s">
        <v>3596</v>
      </c>
      <c r="G1414" s="67">
        <f t="shared" si="53"/>
        <v>0</v>
      </c>
      <c r="H1414" s="68">
        <f t="shared" si="52"/>
        <v>1014.84</v>
      </c>
      <c r="I1414" t="s">
        <v>203</v>
      </c>
      <c r="J1414" t="s">
        <v>4000</v>
      </c>
      <c r="K1414" s="66">
        <v>3.53</v>
      </c>
      <c r="L1414" s="66">
        <v>3.5320399999999998</v>
      </c>
      <c r="M1414" s="66">
        <v>38.75</v>
      </c>
      <c r="N1414" s="69" t="s">
        <v>3880</v>
      </c>
      <c r="O1414" s="69" t="s">
        <v>4007</v>
      </c>
      <c r="P1414">
        <v>3</v>
      </c>
      <c r="Q1414">
        <v>0</v>
      </c>
      <c r="R1414">
        <v>0</v>
      </c>
    </row>
    <row r="1415" spans="1:18" x14ac:dyDescent="0.25">
      <c r="A1415" t="s">
        <v>4008</v>
      </c>
      <c r="B1415" t="s">
        <v>3980</v>
      </c>
      <c r="C1415" t="s">
        <v>3981</v>
      </c>
      <c r="D1415" s="1">
        <v>251060</v>
      </c>
      <c r="E1415" s="1">
        <v>263620</v>
      </c>
      <c r="F1415" t="s">
        <v>3596</v>
      </c>
      <c r="G1415" s="67">
        <f t="shared" si="53"/>
        <v>0</v>
      </c>
      <c r="H1415" s="68">
        <f t="shared" si="52"/>
        <v>263.62</v>
      </c>
      <c r="I1415" t="s">
        <v>203</v>
      </c>
      <c r="J1415" t="s">
        <v>4009</v>
      </c>
      <c r="K1415" s="66">
        <v>0.79</v>
      </c>
      <c r="L1415" s="66">
        <v>0.79037000000000002</v>
      </c>
      <c r="M1415" s="66">
        <v>3.9</v>
      </c>
      <c r="N1415" s="69" t="s">
        <v>3880</v>
      </c>
      <c r="O1415" s="69" t="s">
        <v>4010</v>
      </c>
      <c r="P1415">
        <v>3</v>
      </c>
      <c r="Q1415">
        <v>0</v>
      </c>
      <c r="R1415">
        <v>0</v>
      </c>
    </row>
    <row r="1416" spans="1:18" x14ac:dyDescent="0.25">
      <c r="A1416" t="s">
        <v>4011</v>
      </c>
      <c r="B1416" t="s">
        <v>3980</v>
      </c>
      <c r="C1416" t="s">
        <v>3892</v>
      </c>
      <c r="D1416" s="1">
        <v>158320</v>
      </c>
      <c r="E1416" s="1">
        <v>166240</v>
      </c>
      <c r="F1416" t="s">
        <v>3596</v>
      </c>
      <c r="G1416" s="67">
        <f t="shared" si="53"/>
        <v>0</v>
      </c>
      <c r="H1416" s="68">
        <f t="shared" si="52"/>
        <v>166.24</v>
      </c>
      <c r="I1416" t="s">
        <v>203</v>
      </c>
      <c r="J1416" t="s">
        <v>4012</v>
      </c>
      <c r="K1416" s="66">
        <v>0.81</v>
      </c>
      <c r="L1416" s="66">
        <v>0.81037000000000003</v>
      </c>
      <c r="M1416" s="66">
        <v>3.9</v>
      </c>
      <c r="N1416" s="69" t="s">
        <v>3880</v>
      </c>
      <c r="O1416" s="69" t="s">
        <v>4013</v>
      </c>
      <c r="P1416">
        <v>3</v>
      </c>
      <c r="Q1416">
        <v>0</v>
      </c>
      <c r="R1416">
        <v>0</v>
      </c>
    </row>
    <row r="1417" spans="1:18" x14ac:dyDescent="0.25">
      <c r="A1417" t="s">
        <v>4014</v>
      </c>
      <c r="B1417" t="s">
        <v>3980</v>
      </c>
      <c r="C1417" t="s">
        <v>3981</v>
      </c>
      <c r="D1417" s="1">
        <v>274350</v>
      </c>
      <c r="E1417" s="1">
        <v>288070</v>
      </c>
      <c r="F1417" t="s">
        <v>3596</v>
      </c>
      <c r="G1417" s="67">
        <f t="shared" si="53"/>
        <v>0</v>
      </c>
      <c r="H1417" s="68">
        <f t="shared" si="52"/>
        <v>288.07</v>
      </c>
      <c r="I1417" t="s">
        <v>203</v>
      </c>
      <c r="J1417" t="s">
        <v>4015</v>
      </c>
      <c r="K1417" s="66">
        <v>0.84</v>
      </c>
      <c r="L1417" s="66">
        <v>0.84043000000000001</v>
      </c>
      <c r="M1417" s="66">
        <v>7.3666666666670002</v>
      </c>
      <c r="N1417" s="69" t="s">
        <v>3880</v>
      </c>
      <c r="O1417" s="69" t="s">
        <v>4016</v>
      </c>
      <c r="P1417">
        <v>3</v>
      </c>
      <c r="Q1417">
        <v>0</v>
      </c>
      <c r="R1417">
        <v>0</v>
      </c>
    </row>
    <row r="1418" spans="1:18" x14ac:dyDescent="0.25">
      <c r="A1418" t="s">
        <v>4017</v>
      </c>
      <c r="B1418" t="s">
        <v>3980</v>
      </c>
      <c r="C1418" t="s">
        <v>3892</v>
      </c>
      <c r="D1418" s="1">
        <v>183050</v>
      </c>
      <c r="E1418" s="1">
        <v>192210</v>
      </c>
      <c r="F1418" t="s">
        <v>3596</v>
      </c>
      <c r="G1418" s="67">
        <f t="shared" si="53"/>
        <v>0</v>
      </c>
      <c r="H1418" s="68">
        <f t="shared" si="52"/>
        <v>192.21</v>
      </c>
      <c r="I1418" t="s">
        <v>203</v>
      </c>
      <c r="J1418" t="s">
        <v>3915</v>
      </c>
      <c r="K1418" s="66">
        <v>0.86</v>
      </c>
      <c r="L1418" s="66">
        <v>0.86043000000000003</v>
      </c>
      <c r="M1418" s="66">
        <v>7.3666666666670002</v>
      </c>
      <c r="N1418" s="69" t="s">
        <v>3880</v>
      </c>
      <c r="O1418" s="69" t="s">
        <v>4018</v>
      </c>
      <c r="P1418">
        <v>3</v>
      </c>
      <c r="Q1418">
        <v>0</v>
      </c>
      <c r="R1418">
        <v>0</v>
      </c>
    </row>
    <row r="1419" spans="1:18" x14ac:dyDescent="0.25">
      <c r="A1419" t="s">
        <v>4019</v>
      </c>
      <c r="B1419" t="s">
        <v>3980</v>
      </c>
      <c r="C1419" t="s">
        <v>3981</v>
      </c>
      <c r="D1419" s="1">
        <v>334950</v>
      </c>
      <c r="E1419" s="1">
        <v>351700</v>
      </c>
      <c r="F1419" t="s">
        <v>3596</v>
      </c>
      <c r="G1419" s="67">
        <f t="shared" si="53"/>
        <v>0</v>
      </c>
      <c r="H1419" s="68">
        <f t="shared" ref="H1419:H1482" si="54">(E1419-(E1419*G1419))/1000</f>
        <v>351.7</v>
      </c>
      <c r="I1419" t="s">
        <v>203</v>
      </c>
      <c r="J1419" t="s">
        <v>4020</v>
      </c>
      <c r="K1419" s="66">
        <v>1.0900000000000001</v>
      </c>
      <c r="L1419" s="66">
        <v>1.09049</v>
      </c>
      <c r="M1419" s="66">
        <v>9.5333333333329993</v>
      </c>
      <c r="N1419" s="69" t="s">
        <v>3880</v>
      </c>
      <c r="O1419" s="69" t="s">
        <v>4021</v>
      </c>
      <c r="P1419">
        <v>3</v>
      </c>
      <c r="Q1419">
        <v>0</v>
      </c>
      <c r="R1419">
        <v>0</v>
      </c>
    </row>
    <row r="1420" spans="1:18" x14ac:dyDescent="0.25">
      <c r="A1420" t="s">
        <v>4022</v>
      </c>
      <c r="B1420" t="s">
        <v>3980</v>
      </c>
      <c r="C1420" t="s">
        <v>3892</v>
      </c>
      <c r="D1420" s="1">
        <v>230560</v>
      </c>
      <c r="E1420" s="1">
        <v>242090</v>
      </c>
      <c r="F1420" t="s">
        <v>3596</v>
      </c>
      <c r="G1420" s="67">
        <f t="shared" si="53"/>
        <v>0</v>
      </c>
      <c r="H1420" s="68">
        <f t="shared" si="54"/>
        <v>242.09</v>
      </c>
      <c r="I1420" t="s">
        <v>203</v>
      </c>
      <c r="J1420" t="s">
        <v>3918</v>
      </c>
      <c r="K1420" s="66">
        <v>1.1100000000000001</v>
      </c>
      <c r="L1420" s="66">
        <v>1.11049</v>
      </c>
      <c r="M1420" s="66">
        <v>9.5333333333329993</v>
      </c>
      <c r="N1420" s="69" t="s">
        <v>3880</v>
      </c>
      <c r="O1420" s="69" t="s">
        <v>4023</v>
      </c>
      <c r="P1420">
        <v>3</v>
      </c>
      <c r="Q1420">
        <v>0</v>
      </c>
      <c r="R1420">
        <v>0</v>
      </c>
    </row>
    <row r="1421" spans="1:18" x14ac:dyDescent="0.25">
      <c r="A1421" t="s">
        <v>4024</v>
      </c>
      <c r="B1421" t="s">
        <v>3980</v>
      </c>
      <c r="C1421" t="s">
        <v>3981</v>
      </c>
      <c r="D1421" s="1">
        <v>515940</v>
      </c>
      <c r="E1421" s="1">
        <v>541740</v>
      </c>
      <c r="F1421" t="s">
        <v>3596</v>
      </c>
      <c r="G1421" s="67">
        <f t="shared" ref="G1421:G1444" si="55">KNS</f>
        <v>0</v>
      </c>
      <c r="H1421" s="68">
        <f t="shared" si="54"/>
        <v>541.74</v>
      </c>
      <c r="I1421" t="s">
        <v>203</v>
      </c>
      <c r="J1421" t="s">
        <v>4025</v>
      </c>
      <c r="K1421" s="66">
        <v>1.58</v>
      </c>
      <c r="L1421" s="66">
        <v>1.5805899999999999</v>
      </c>
      <c r="M1421" s="66">
        <v>13.866666666666999</v>
      </c>
      <c r="N1421" s="69" t="s">
        <v>3880</v>
      </c>
      <c r="O1421" s="69" t="s">
        <v>4026</v>
      </c>
      <c r="P1421">
        <v>3</v>
      </c>
      <c r="Q1421">
        <v>0</v>
      </c>
      <c r="R1421">
        <v>0</v>
      </c>
    </row>
    <row r="1422" spans="1:18" x14ac:dyDescent="0.25">
      <c r="A1422" t="s">
        <v>4027</v>
      </c>
      <c r="B1422" t="s">
        <v>3980</v>
      </c>
      <c r="C1422" t="s">
        <v>3892</v>
      </c>
      <c r="D1422" s="1">
        <v>330300</v>
      </c>
      <c r="E1422" s="1">
        <v>346820</v>
      </c>
      <c r="F1422" t="s">
        <v>3596</v>
      </c>
      <c r="G1422" s="67">
        <f t="shared" si="55"/>
        <v>0</v>
      </c>
      <c r="H1422" s="68">
        <f t="shared" si="54"/>
        <v>346.82</v>
      </c>
      <c r="I1422" t="s">
        <v>203</v>
      </c>
      <c r="J1422" t="s">
        <v>3921</v>
      </c>
      <c r="K1422" s="66">
        <v>1.62</v>
      </c>
      <c r="L1422" s="66">
        <v>1.62059</v>
      </c>
      <c r="M1422" s="66">
        <v>13.866666666666999</v>
      </c>
      <c r="N1422" s="69" t="s">
        <v>3880</v>
      </c>
      <c r="O1422" s="69" t="s">
        <v>4028</v>
      </c>
      <c r="P1422">
        <v>3</v>
      </c>
      <c r="Q1422">
        <v>0</v>
      </c>
      <c r="R1422">
        <v>0</v>
      </c>
    </row>
    <row r="1423" spans="1:18" x14ac:dyDescent="0.25">
      <c r="A1423" t="s">
        <v>4029</v>
      </c>
      <c r="B1423" t="s">
        <v>3980</v>
      </c>
      <c r="C1423" t="s">
        <v>3981</v>
      </c>
      <c r="D1423" s="1">
        <v>723950</v>
      </c>
      <c r="E1423" s="1">
        <v>760150</v>
      </c>
      <c r="F1423" t="s">
        <v>3596</v>
      </c>
      <c r="G1423" s="67">
        <f t="shared" si="55"/>
        <v>0</v>
      </c>
      <c r="H1423" s="68">
        <f t="shared" si="54"/>
        <v>760.15</v>
      </c>
      <c r="I1423" t="s">
        <v>203</v>
      </c>
      <c r="J1423" t="s">
        <v>4000</v>
      </c>
      <c r="K1423" s="66">
        <v>2.0099999999999998</v>
      </c>
      <c r="L1423" s="66">
        <v>2.0116999999999998</v>
      </c>
      <c r="M1423" s="66">
        <v>54.6</v>
      </c>
      <c r="N1423" s="69" t="s">
        <v>3880</v>
      </c>
      <c r="O1423" s="69" t="s">
        <v>4030</v>
      </c>
      <c r="P1423">
        <v>3</v>
      </c>
      <c r="Q1423">
        <v>0</v>
      </c>
      <c r="R1423">
        <v>0</v>
      </c>
    </row>
    <row r="1424" spans="1:18" x14ac:dyDescent="0.25">
      <c r="A1424" t="s">
        <v>4031</v>
      </c>
      <c r="B1424" t="s">
        <v>3980</v>
      </c>
      <c r="C1424" t="s">
        <v>3892</v>
      </c>
      <c r="D1424" s="1">
        <v>468190</v>
      </c>
      <c r="E1424" s="1">
        <v>491600</v>
      </c>
      <c r="F1424" t="s">
        <v>3596</v>
      </c>
      <c r="G1424" s="67">
        <f t="shared" si="55"/>
        <v>0</v>
      </c>
      <c r="H1424" s="68">
        <f t="shared" si="54"/>
        <v>491.6</v>
      </c>
      <c r="I1424" t="s">
        <v>203</v>
      </c>
      <c r="J1424" t="s">
        <v>3924</v>
      </c>
      <c r="K1424" s="66">
        <v>1.98</v>
      </c>
      <c r="L1424" s="66">
        <v>1.9817</v>
      </c>
      <c r="M1424" s="66">
        <v>27.3</v>
      </c>
      <c r="N1424" s="69" t="s">
        <v>3880</v>
      </c>
      <c r="O1424" s="69" t="s">
        <v>4032</v>
      </c>
      <c r="P1424">
        <v>3</v>
      </c>
      <c r="Q1424">
        <v>0</v>
      </c>
      <c r="R1424">
        <v>0</v>
      </c>
    </row>
    <row r="1425" spans="1:18" x14ac:dyDescent="0.25">
      <c r="A1425" t="s">
        <v>4033</v>
      </c>
      <c r="B1425" t="s">
        <v>3980</v>
      </c>
      <c r="C1425" t="s">
        <v>3981</v>
      </c>
      <c r="D1425" s="1">
        <v>858480</v>
      </c>
      <c r="E1425" s="1">
        <v>901410</v>
      </c>
      <c r="F1425" t="s">
        <v>3596</v>
      </c>
      <c r="G1425" s="67">
        <f t="shared" si="55"/>
        <v>0</v>
      </c>
      <c r="H1425" s="68">
        <f t="shared" si="54"/>
        <v>901.41</v>
      </c>
      <c r="I1425" t="s">
        <v>203</v>
      </c>
      <c r="J1425" t="s">
        <v>4034</v>
      </c>
      <c r="K1425" s="66">
        <v>2.72</v>
      </c>
      <c r="L1425" s="66">
        <v>2.7210999999999999</v>
      </c>
      <c r="M1425" s="66">
        <v>33.799999999999997</v>
      </c>
      <c r="N1425" s="69" t="s">
        <v>3880</v>
      </c>
      <c r="O1425" s="69" t="s">
        <v>4035</v>
      </c>
      <c r="P1425">
        <v>3</v>
      </c>
      <c r="Q1425">
        <v>0</v>
      </c>
      <c r="R1425">
        <v>0</v>
      </c>
    </row>
    <row r="1426" spans="1:18" x14ac:dyDescent="0.25">
      <c r="A1426" t="s">
        <v>4036</v>
      </c>
      <c r="B1426" t="s">
        <v>3980</v>
      </c>
      <c r="C1426" t="s">
        <v>3892</v>
      </c>
      <c r="D1426" s="1">
        <v>586710</v>
      </c>
      <c r="E1426" s="1">
        <v>616050</v>
      </c>
      <c r="F1426" t="s">
        <v>3596</v>
      </c>
      <c r="G1426" s="67">
        <f t="shared" si="55"/>
        <v>0</v>
      </c>
      <c r="H1426" s="68">
        <f t="shared" si="54"/>
        <v>616.04999999999995</v>
      </c>
      <c r="I1426" t="s">
        <v>203</v>
      </c>
      <c r="J1426" t="s">
        <v>4037</v>
      </c>
      <c r="K1426" s="66">
        <v>2.76</v>
      </c>
      <c r="L1426" s="66">
        <v>2.7610999999999999</v>
      </c>
      <c r="M1426" s="66">
        <v>33.799999999999997</v>
      </c>
      <c r="N1426" s="69" t="s">
        <v>3880</v>
      </c>
      <c r="O1426" s="69" t="s">
        <v>4038</v>
      </c>
      <c r="P1426">
        <v>3</v>
      </c>
      <c r="Q1426">
        <v>0</v>
      </c>
      <c r="R1426">
        <v>0</v>
      </c>
    </row>
    <row r="1427" spans="1:18" x14ac:dyDescent="0.25">
      <c r="A1427" t="s">
        <v>4039</v>
      </c>
      <c r="B1427" t="s">
        <v>3980</v>
      </c>
      <c r="C1427" t="s">
        <v>3981</v>
      </c>
      <c r="D1427" s="1">
        <v>213310</v>
      </c>
      <c r="E1427" s="1">
        <v>223980</v>
      </c>
      <c r="F1427" t="s">
        <v>3596</v>
      </c>
      <c r="G1427" s="67">
        <f t="shared" si="55"/>
        <v>0</v>
      </c>
      <c r="H1427" s="68">
        <f t="shared" si="54"/>
        <v>223.98</v>
      </c>
      <c r="I1427" t="s">
        <v>203</v>
      </c>
      <c r="J1427" t="s">
        <v>4040</v>
      </c>
      <c r="K1427" s="66">
        <v>0.75</v>
      </c>
      <c r="L1427" s="66">
        <v>0.75026999999999999</v>
      </c>
      <c r="M1427" s="66">
        <v>5</v>
      </c>
      <c r="N1427" s="69" t="s">
        <v>3880</v>
      </c>
      <c r="O1427" s="69" t="s">
        <v>4041</v>
      </c>
      <c r="P1427">
        <v>3</v>
      </c>
      <c r="Q1427">
        <v>0</v>
      </c>
      <c r="R1427">
        <v>0</v>
      </c>
    </row>
    <row r="1428" spans="1:18" x14ac:dyDescent="0.25">
      <c r="A1428" t="s">
        <v>4042</v>
      </c>
      <c r="B1428" t="s">
        <v>3980</v>
      </c>
      <c r="C1428" t="s">
        <v>3892</v>
      </c>
      <c r="D1428" s="1">
        <v>132560</v>
      </c>
      <c r="E1428" s="1">
        <v>139190</v>
      </c>
      <c r="F1428" t="s">
        <v>3596</v>
      </c>
      <c r="G1428" s="67">
        <f t="shared" si="55"/>
        <v>0</v>
      </c>
      <c r="H1428" s="68">
        <f t="shared" si="54"/>
        <v>139.19</v>
      </c>
      <c r="I1428" t="s">
        <v>203</v>
      </c>
      <c r="J1428" t="s">
        <v>4043</v>
      </c>
      <c r="K1428" s="66">
        <v>0.56999999999999995</v>
      </c>
      <c r="L1428" s="66">
        <v>0.57027000000000005</v>
      </c>
      <c r="M1428" s="66">
        <v>5</v>
      </c>
      <c r="N1428" s="69" t="s">
        <v>3880</v>
      </c>
      <c r="O1428" s="69" t="s">
        <v>4044</v>
      </c>
      <c r="P1428">
        <v>3</v>
      </c>
      <c r="Q1428">
        <v>0</v>
      </c>
      <c r="R1428">
        <v>0</v>
      </c>
    </row>
    <row r="1429" spans="1:18" x14ac:dyDescent="0.25">
      <c r="A1429" t="s">
        <v>4045</v>
      </c>
      <c r="B1429" t="s">
        <v>3980</v>
      </c>
      <c r="C1429" t="s">
        <v>3981</v>
      </c>
      <c r="D1429" s="1">
        <v>976620</v>
      </c>
      <c r="E1429" s="1">
        <v>1025460</v>
      </c>
      <c r="F1429" t="s">
        <v>3596</v>
      </c>
      <c r="G1429" s="67">
        <f t="shared" si="55"/>
        <v>0</v>
      </c>
      <c r="H1429" s="68">
        <f t="shared" si="54"/>
        <v>1025.46</v>
      </c>
      <c r="I1429" t="s">
        <v>203</v>
      </c>
      <c r="J1429" t="s">
        <v>4034</v>
      </c>
      <c r="K1429" s="66">
        <v>3.13</v>
      </c>
      <c r="L1429" s="66">
        <v>3.1324800000000002</v>
      </c>
      <c r="M1429" s="66">
        <v>24.8</v>
      </c>
      <c r="N1429" s="69" t="s">
        <v>3880</v>
      </c>
      <c r="O1429" s="69" t="s">
        <v>4046</v>
      </c>
      <c r="P1429">
        <v>3</v>
      </c>
      <c r="Q1429">
        <v>0</v>
      </c>
      <c r="R1429">
        <v>0</v>
      </c>
    </row>
    <row r="1430" spans="1:18" x14ac:dyDescent="0.25">
      <c r="A1430" t="s">
        <v>4047</v>
      </c>
      <c r="B1430" t="s">
        <v>3980</v>
      </c>
      <c r="C1430" t="s">
        <v>3892</v>
      </c>
      <c r="D1430" s="1">
        <v>642860</v>
      </c>
      <c r="E1430" s="1">
        <v>675010</v>
      </c>
      <c r="F1430" t="s">
        <v>3596</v>
      </c>
      <c r="G1430" s="67">
        <f t="shared" si="55"/>
        <v>0</v>
      </c>
      <c r="H1430" s="68">
        <f t="shared" si="54"/>
        <v>675.01</v>
      </c>
      <c r="I1430" t="s">
        <v>203</v>
      </c>
      <c r="J1430" t="s">
        <v>3927</v>
      </c>
      <c r="K1430" s="66">
        <v>3.18</v>
      </c>
      <c r="L1430" s="66">
        <v>3.18248</v>
      </c>
      <c r="M1430" s="66">
        <v>24.8</v>
      </c>
      <c r="N1430" s="69" t="s">
        <v>3880</v>
      </c>
      <c r="O1430" s="69" t="s">
        <v>4048</v>
      </c>
      <c r="P1430">
        <v>3</v>
      </c>
      <c r="Q1430">
        <v>0</v>
      </c>
      <c r="R1430">
        <v>0</v>
      </c>
    </row>
    <row r="1431" spans="1:18" x14ac:dyDescent="0.25">
      <c r="A1431" t="s">
        <v>4049</v>
      </c>
      <c r="B1431" t="s">
        <v>4050</v>
      </c>
      <c r="C1431" t="s">
        <v>1156</v>
      </c>
      <c r="D1431" s="1">
        <v>133450</v>
      </c>
      <c r="E1431" s="1">
        <v>140130</v>
      </c>
      <c r="F1431" t="s">
        <v>3596</v>
      </c>
      <c r="G1431" s="67">
        <f t="shared" si="55"/>
        <v>0</v>
      </c>
      <c r="H1431" s="68">
        <f t="shared" si="54"/>
        <v>140.13</v>
      </c>
      <c r="I1431" t="s">
        <v>3</v>
      </c>
      <c r="J1431" t="s">
        <v>4051</v>
      </c>
      <c r="K1431" s="66">
        <v>0.12</v>
      </c>
      <c r="L1431" s="66">
        <v>0.12542</v>
      </c>
      <c r="M1431" s="66">
        <v>0.10237499999999999</v>
      </c>
      <c r="N1431" s="69" t="s">
        <v>882</v>
      </c>
      <c r="O1431" s="69" t="s">
        <v>4052</v>
      </c>
      <c r="P1431">
        <v>1</v>
      </c>
      <c r="Q1431">
        <v>0</v>
      </c>
      <c r="R1431">
        <v>0</v>
      </c>
    </row>
    <row r="1432" spans="1:18" x14ac:dyDescent="0.25">
      <c r="A1432" t="s">
        <v>4053</v>
      </c>
      <c r="B1432" t="s">
        <v>4050</v>
      </c>
      <c r="C1432" t="s">
        <v>3892</v>
      </c>
      <c r="D1432" s="1">
        <v>58740</v>
      </c>
      <c r="E1432" s="1">
        <v>61680</v>
      </c>
      <c r="F1432" t="s">
        <v>3596</v>
      </c>
      <c r="G1432" s="67">
        <f t="shared" si="55"/>
        <v>0</v>
      </c>
      <c r="H1432" s="68">
        <f t="shared" si="54"/>
        <v>61.68</v>
      </c>
      <c r="I1432" t="s">
        <v>3</v>
      </c>
      <c r="J1432" t="s">
        <v>4051</v>
      </c>
      <c r="K1432" s="66">
        <v>0.08</v>
      </c>
      <c r="L1432" s="66">
        <v>8.5419999999999996E-2</v>
      </c>
      <c r="M1432" s="66">
        <v>0.10237499999999999</v>
      </c>
      <c r="N1432" s="69" t="s">
        <v>882</v>
      </c>
      <c r="O1432" s="69" t="s">
        <v>4054</v>
      </c>
      <c r="P1432">
        <v>1</v>
      </c>
      <c r="Q1432">
        <v>0</v>
      </c>
      <c r="R1432">
        <v>0</v>
      </c>
    </row>
    <row r="1433" spans="1:18" x14ac:dyDescent="0.25">
      <c r="A1433" t="s">
        <v>4055</v>
      </c>
      <c r="B1433" t="s">
        <v>4056</v>
      </c>
      <c r="C1433" t="s">
        <v>1156</v>
      </c>
      <c r="D1433" s="1">
        <v>70660</v>
      </c>
      <c r="E1433" s="1">
        <v>74200</v>
      </c>
      <c r="F1433" t="s">
        <v>3596</v>
      </c>
      <c r="G1433" s="67">
        <f t="shared" si="55"/>
        <v>0</v>
      </c>
      <c r="H1433" s="68">
        <f t="shared" si="54"/>
        <v>74.2</v>
      </c>
      <c r="I1433" t="s">
        <v>3</v>
      </c>
      <c r="J1433" t="s">
        <v>4057</v>
      </c>
      <c r="K1433" s="66">
        <v>0.03</v>
      </c>
      <c r="L1433" s="66">
        <v>3.1469999999999998E-2</v>
      </c>
      <c r="M1433" s="66">
        <v>4.4687499999999998E-2</v>
      </c>
      <c r="N1433" s="69" t="s">
        <v>882</v>
      </c>
      <c r="O1433" s="69" t="s">
        <v>4058</v>
      </c>
      <c r="P1433">
        <v>1</v>
      </c>
      <c r="Q1433">
        <v>0</v>
      </c>
      <c r="R1433">
        <v>0</v>
      </c>
    </row>
    <row r="1434" spans="1:18" x14ac:dyDescent="0.25">
      <c r="A1434" t="s">
        <v>4059</v>
      </c>
      <c r="B1434" t="s">
        <v>4056</v>
      </c>
      <c r="C1434" t="s">
        <v>3892</v>
      </c>
      <c r="D1434" s="1">
        <v>57920</v>
      </c>
      <c r="E1434" s="1">
        <v>60820</v>
      </c>
      <c r="F1434" t="s">
        <v>3596</v>
      </c>
      <c r="G1434" s="67">
        <f t="shared" si="55"/>
        <v>0</v>
      </c>
      <c r="H1434" s="68">
        <f t="shared" si="54"/>
        <v>60.82</v>
      </c>
      <c r="I1434" t="s">
        <v>3</v>
      </c>
      <c r="J1434" t="s">
        <v>4057</v>
      </c>
      <c r="K1434" s="66">
        <v>0.03</v>
      </c>
      <c r="L1434" s="66">
        <v>3.1789999999999999E-2</v>
      </c>
      <c r="M1434" s="66">
        <v>4.4687499999999998E-2</v>
      </c>
      <c r="N1434" s="69" t="s">
        <v>882</v>
      </c>
      <c r="O1434" s="69" t="s">
        <v>4060</v>
      </c>
      <c r="P1434">
        <v>1</v>
      </c>
      <c r="Q1434">
        <v>0</v>
      </c>
      <c r="R1434">
        <v>0</v>
      </c>
    </row>
    <row r="1435" spans="1:18" x14ac:dyDescent="0.25">
      <c r="A1435" t="s">
        <v>4061</v>
      </c>
      <c r="B1435" t="s">
        <v>4062</v>
      </c>
      <c r="C1435" t="s">
        <v>1156</v>
      </c>
      <c r="D1435" s="1">
        <v>39220</v>
      </c>
      <c r="E1435" s="1">
        <v>41190</v>
      </c>
      <c r="F1435" t="s">
        <v>3596</v>
      </c>
      <c r="G1435" s="67">
        <f t="shared" si="55"/>
        <v>0</v>
      </c>
      <c r="H1435" s="68">
        <f t="shared" si="54"/>
        <v>41.19</v>
      </c>
      <c r="I1435" t="s">
        <v>3</v>
      </c>
      <c r="J1435" t="s">
        <v>4063</v>
      </c>
      <c r="K1435" s="66">
        <v>0.03</v>
      </c>
      <c r="L1435" s="66">
        <v>3.066E-2</v>
      </c>
      <c r="M1435" s="66">
        <v>1.7874999999999999E-2</v>
      </c>
      <c r="N1435" s="69" t="s">
        <v>882</v>
      </c>
      <c r="O1435" s="69" t="s">
        <v>4064</v>
      </c>
      <c r="P1435">
        <v>1</v>
      </c>
      <c r="Q1435">
        <v>0</v>
      </c>
      <c r="R1435">
        <v>0</v>
      </c>
    </row>
    <row r="1436" spans="1:18" x14ac:dyDescent="0.25">
      <c r="A1436" t="s">
        <v>4065</v>
      </c>
      <c r="B1436" t="s">
        <v>4062</v>
      </c>
      <c r="C1436" t="s">
        <v>3892</v>
      </c>
      <c r="D1436" s="1">
        <v>25670</v>
      </c>
      <c r="E1436" s="1">
        <v>26960</v>
      </c>
      <c r="F1436" t="s">
        <v>3596</v>
      </c>
      <c r="G1436" s="67">
        <f t="shared" si="55"/>
        <v>0</v>
      </c>
      <c r="H1436" s="68">
        <f t="shared" si="54"/>
        <v>26.96</v>
      </c>
      <c r="I1436" t="s">
        <v>3</v>
      </c>
      <c r="J1436" t="s">
        <v>4063</v>
      </c>
      <c r="K1436" s="66">
        <v>0.03</v>
      </c>
      <c r="L1436" s="66">
        <v>3.066E-2</v>
      </c>
      <c r="M1436" s="66">
        <v>1.7874999999999999E-2</v>
      </c>
      <c r="N1436" s="69" t="s">
        <v>882</v>
      </c>
      <c r="O1436" s="69" t="s">
        <v>4066</v>
      </c>
      <c r="P1436">
        <v>1</v>
      </c>
      <c r="Q1436">
        <v>0</v>
      </c>
      <c r="R1436">
        <v>0</v>
      </c>
    </row>
    <row r="1437" spans="1:18" x14ac:dyDescent="0.25">
      <c r="A1437" t="s">
        <v>4067</v>
      </c>
      <c r="B1437" t="s">
        <v>4068</v>
      </c>
      <c r="C1437" t="s">
        <v>1156</v>
      </c>
      <c r="D1437" s="1">
        <v>47930</v>
      </c>
      <c r="E1437" s="1">
        <v>50330</v>
      </c>
      <c r="F1437" t="s">
        <v>3596</v>
      </c>
      <c r="G1437" s="67">
        <f t="shared" si="55"/>
        <v>0</v>
      </c>
      <c r="H1437" s="68">
        <f t="shared" si="54"/>
        <v>50.33</v>
      </c>
      <c r="I1437" t="s">
        <v>3</v>
      </c>
      <c r="J1437" t="s">
        <v>4069</v>
      </c>
      <c r="K1437" s="66">
        <v>0.06</v>
      </c>
      <c r="L1437" s="66">
        <v>6.3469999999999999E-2</v>
      </c>
      <c r="M1437" s="66">
        <v>8.1900000000000001E-2</v>
      </c>
      <c r="N1437" s="69" t="s">
        <v>882</v>
      </c>
      <c r="O1437" s="69" t="s">
        <v>4070</v>
      </c>
      <c r="P1437">
        <v>1</v>
      </c>
      <c r="Q1437">
        <v>0</v>
      </c>
      <c r="R1437">
        <v>0</v>
      </c>
    </row>
    <row r="1438" spans="1:18" x14ac:dyDescent="0.25">
      <c r="A1438" t="s">
        <v>4071</v>
      </c>
      <c r="B1438" t="s">
        <v>4068</v>
      </c>
      <c r="C1438" t="s">
        <v>3892</v>
      </c>
      <c r="D1438" s="1">
        <v>29470</v>
      </c>
      <c r="E1438" s="1">
        <v>30950</v>
      </c>
      <c r="F1438" t="s">
        <v>3596</v>
      </c>
      <c r="G1438" s="67">
        <f t="shared" si="55"/>
        <v>0</v>
      </c>
      <c r="H1438" s="68">
        <f t="shared" si="54"/>
        <v>30.95</v>
      </c>
      <c r="I1438" t="s">
        <v>3</v>
      </c>
      <c r="J1438" t="s">
        <v>4069</v>
      </c>
      <c r="K1438" s="66">
        <v>0.06</v>
      </c>
      <c r="L1438" s="66">
        <v>6.3469999999999999E-2</v>
      </c>
      <c r="M1438" s="66">
        <v>8.1900000000000001E-2</v>
      </c>
      <c r="N1438" s="69" t="s">
        <v>882</v>
      </c>
      <c r="O1438" s="69" t="s">
        <v>4072</v>
      </c>
      <c r="P1438">
        <v>1</v>
      </c>
      <c r="Q1438">
        <v>0</v>
      </c>
      <c r="R1438">
        <v>0</v>
      </c>
    </row>
    <row r="1439" spans="1:18" x14ac:dyDescent="0.25">
      <c r="A1439" t="s">
        <v>4073</v>
      </c>
      <c r="B1439" t="s">
        <v>4074</v>
      </c>
      <c r="C1439" t="s">
        <v>3892</v>
      </c>
      <c r="D1439" s="1">
        <v>16750</v>
      </c>
      <c r="E1439" s="1">
        <v>17590</v>
      </c>
      <c r="F1439" t="s">
        <v>3596</v>
      </c>
      <c r="G1439" s="67">
        <f t="shared" si="55"/>
        <v>0</v>
      </c>
      <c r="H1439" s="68">
        <f t="shared" si="54"/>
        <v>17.59</v>
      </c>
      <c r="I1439" t="s">
        <v>3</v>
      </c>
      <c r="J1439" t="s">
        <v>4075</v>
      </c>
      <c r="K1439" s="66">
        <v>0.02</v>
      </c>
      <c r="L1439" s="66">
        <v>2.026E-2</v>
      </c>
      <c r="M1439" s="66">
        <v>8.9374999999999993E-3</v>
      </c>
      <c r="N1439" s="69" t="s">
        <v>4076</v>
      </c>
      <c r="O1439" s="69" t="s">
        <v>4077</v>
      </c>
      <c r="P1439">
        <v>1</v>
      </c>
      <c r="Q1439">
        <v>0</v>
      </c>
      <c r="R1439">
        <v>0</v>
      </c>
    </row>
    <row r="1440" spans="1:18" x14ac:dyDescent="0.25">
      <c r="A1440" t="s">
        <v>4078</v>
      </c>
      <c r="B1440" t="s">
        <v>4079</v>
      </c>
      <c r="C1440" t="s">
        <v>1137</v>
      </c>
      <c r="D1440" s="1">
        <v>167110</v>
      </c>
      <c r="E1440" s="1">
        <v>175470</v>
      </c>
      <c r="F1440" t="s">
        <v>3596</v>
      </c>
      <c r="G1440" s="67">
        <f t="shared" si="55"/>
        <v>0</v>
      </c>
      <c r="H1440" s="68">
        <f t="shared" si="54"/>
        <v>175.47</v>
      </c>
      <c r="I1440" t="s">
        <v>3</v>
      </c>
      <c r="J1440" t="s">
        <v>4080</v>
      </c>
      <c r="K1440" s="66">
        <v>0.25</v>
      </c>
      <c r="L1440" s="66">
        <v>0.25805</v>
      </c>
      <c r="M1440" s="66">
        <v>0.60718125000000001</v>
      </c>
      <c r="N1440" s="69" t="s">
        <v>882</v>
      </c>
      <c r="O1440" s="69" t="s">
        <v>4081</v>
      </c>
      <c r="P1440">
        <v>1</v>
      </c>
      <c r="Q1440">
        <v>0</v>
      </c>
      <c r="R1440">
        <v>0</v>
      </c>
    </row>
    <row r="1441" spans="1:18" x14ac:dyDescent="0.25">
      <c r="A1441" t="s">
        <v>4082</v>
      </c>
      <c r="B1441" t="s">
        <v>4079</v>
      </c>
      <c r="C1441" t="s">
        <v>1137</v>
      </c>
      <c r="D1441" s="1">
        <v>167110</v>
      </c>
      <c r="E1441" s="1">
        <v>175470</v>
      </c>
      <c r="F1441" t="s">
        <v>3596</v>
      </c>
      <c r="G1441" s="67">
        <f t="shared" si="55"/>
        <v>0</v>
      </c>
      <c r="H1441" s="68">
        <f t="shared" si="54"/>
        <v>175.47</v>
      </c>
      <c r="I1441" t="s">
        <v>3</v>
      </c>
      <c r="J1441" t="s">
        <v>163</v>
      </c>
      <c r="K1441" s="66">
        <v>0.25700000000000001</v>
      </c>
      <c r="L1441" s="66">
        <v>0.26505000000000001</v>
      </c>
      <c r="M1441" s="66">
        <v>0.60718125000000001</v>
      </c>
      <c r="N1441" s="69" t="s">
        <v>882</v>
      </c>
      <c r="O1441" s="69" t="s">
        <v>4083</v>
      </c>
      <c r="P1441">
        <v>1</v>
      </c>
      <c r="Q1441">
        <v>0</v>
      </c>
      <c r="R1441">
        <v>0</v>
      </c>
    </row>
    <row r="1442" spans="1:18" x14ac:dyDescent="0.25">
      <c r="A1442" t="s">
        <v>4084</v>
      </c>
      <c r="B1442" t="s">
        <v>4079</v>
      </c>
      <c r="C1442" t="s">
        <v>1137</v>
      </c>
      <c r="D1442" s="1">
        <v>167110</v>
      </c>
      <c r="E1442" s="1">
        <v>175470</v>
      </c>
      <c r="F1442" t="s">
        <v>3596</v>
      </c>
      <c r="G1442" s="67">
        <f t="shared" si="55"/>
        <v>0</v>
      </c>
      <c r="H1442" s="68">
        <f t="shared" si="54"/>
        <v>175.47</v>
      </c>
      <c r="I1442" t="s">
        <v>3</v>
      </c>
      <c r="J1442" t="s">
        <v>4085</v>
      </c>
      <c r="K1442" s="66">
        <v>0.22</v>
      </c>
      <c r="L1442" s="66">
        <v>0.22536999999999999</v>
      </c>
      <c r="M1442" s="66">
        <v>0.40478750000000002</v>
      </c>
      <c r="N1442" s="69" t="s">
        <v>882</v>
      </c>
      <c r="O1442" s="69" t="s">
        <v>4086</v>
      </c>
      <c r="P1442">
        <v>1</v>
      </c>
      <c r="Q1442">
        <v>0</v>
      </c>
      <c r="R1442">
        <v>0</v>
      </c>
    </row>
    <row r="1443" spans="1:18" x14ac:dyDescent="0.25">
      <c r="A1443" t="s">
        <v>4087</v>
      </c>
      <c r="B1443" t="s">
        <v>4088</v>
      </c>
      <c r="C1443" t="s">
        <v>1156</v>
      </c>
      <c r="D1443" s="1">
        <v>98740</v>
      </c>
      <c r="E1443" s="1">
        <v>103680</v>
      </c>
      <c r="F1443" t="s">
        <v>3596</v>
      </c>
      <c r="G1443" s="67">
        <f t="shared" si="55"/>
        <v>0</v>
      </c>
      <c r="H1443" s="68">
        <f t="shared" si="54"/>
        <v>103.68</v>
      </c>
      <c r="I1443" t="s">
        <v>3</v>
      </c>
      <c r="J1443" t="s">
        <v>4089</v>
      </c>
      <c r="K1443" s="66">
        <v>0.05</v>
      </c>
      <c r="L1443" s="66">
        <v>5.348E-2</v>
      </c>
      <c r="M1443" s="66">
        <v>8.9374999999999996E-2</v>
      </c>
      <c r="N1443" s="69" t="s">
        <v>882</v>
      </c>
      <c r="O1443" s="69" t="s">
        <v>4090</v>
      </c>
      <c r="P1443">
        <v>1</v>
      </c>
      <c r="Q1443">
        <v>0</v>
      </c>
      <c r="R1443">
        <v>0</v>
      </c>
    </row>
    <row r="1444" spans="1:18" x14ac:dyDescent="0.25">
      <c r="A1444" t="s">
        <v>4091</v>
      </c>
      <c r="B1444" t="s">
        <v>4088</v>
      </c>
      <c r="C1444" t="s">
        <v>3892</v>
      </c>
      <c r="D1444" s="1">
        <v>75230</v>
      </c>
      <c r="E1444" s="1">
        <v>79000</v>
      </c>
      <c r="F1444" t="s">
        <v>3596</v>
      </c>
      <c r="G1444" s="67">
        <f t="shared" si="55"/>
        <v>0</v>
      </c>
      <c r="H1444" s="68">
        <f t="shared" si="54"/>
        <v>79</v>
      </c>
      <c r="I1444" t="s">
        <v>3</v>
      </c>
      <c r="J1444" t="s">
        <v>4092</v>
      </c>
      <c r="K1444" s="66">
        <v>0.05</v>
      </c>
      <c r="L1444" s="66">
        <v>5.348E-2</v>
      </c>
      <c r="M1444" s="66">
        <v>8.9374999999999996E-2</v>
      </c>
      <c r="N1444" s="69" t="s">
        <v>882</v>
      </c>
      <c r="O1444" s="69" t="s">
        <v>4093</v>
      </c>
      <c r="P1444">
        <v>1</v>
      </c>
      <c r="Q1444">
        <v>0</v>
      </c>
      <c r="R1444">
        <v>0</v>
      </c>
    </row>
    <row r="1445" spans="1:18" x14ac:dyDescent="0.25">
      <c r="A1445" t="s">
        <v>4096</v>
      </c>
      <c r="B1445" t="s">
        <v>4094</v>
      </c>
      <c r="C1445" t="s">
        <v>4097</v>
      </c>
      <c r="D1445" s="1">
        <v>202460</v>
      </c>
      <c r="E1445" s="1">
        <v>212590</v>
      </c>
      <c r="F1445" t="s">
        <v>7</v>
      </c>
      <c r="G1445" s="67">
        <f t="shared" ref="G1445:G1458" si="56">ELINSTAL</f>
        <v>0</v>
      </c>
      <c r="H1445" s="68">
        <f t="shared" si="54"/>
        <v>212.59</v>
      </c>
      <c r="I1445" t="s">
        <v>203</v>
      </c>
      <c r="J1445" t="s">
        <v>4098</v>
      </c>
      <c r="K1445" s="66">
        <v>0.87</v>
      </c>
      <c r="L1445" s="66">
        <v>0.87766</v>
      </c>
      <c r="M1445" s="66">
        <v>4</v>
      </c>
      <c r="N1445" s="69" t="s">
        <v>4095</v>
      </c>
      <c r="O1445" s="69" t="s">
        <v>4099</v>
      </c>
      <c r="P1445">
        <v>20</v>
      </c>
      <c r="Q1445">
        <v>0</v>
      </c>
      <c r="R1445">
        <v>0</v>
      </c>
    </row>
    <row r="1446" spans="1:18" x14ac:dyDescent="0.25">
      <c r="A1446" t="s">
        <v>4100</v>
      </c>
      <c r="B1446" t="s">
        <v>4094</v>
      </c>
      <c r="C1446" t="s">
        <v>4101</v>
      </c>
      <c r="D1446" s="1">
        <v>195090</v>
      </c>
      <c r="E1446" s="1">
        <v>204850</v>
      </c>
      <c r="F1446" t="s">
        <v>7</v>
      </c>
      <c r="G1446" s="67">
        <f t="shared" si="56"/>
        <v>0</v>
      </c>
      <c r="H1446" s="68">
        <f t="shared" si="54"/>
        <v>204.85</v>
      </c>
      <c r="I1446" t="s">
        <v>203</v>
      </c>
      <c r="J1446" t="s">
        <v>4102</v>
      </c>
      <c r="K1446" s="66">
        <v>0.87</v>
      </c>
      <c r="L1446" s="66">
        <v>0.95113000000000003</v>
      </c>
      <c r="M1446" s="66">
        <v>5.03630625</v>
      </c>
      <c r="N1446" s="69" t="s">
        <v>4095</v>
      </c>
      <c r="O1446" s="69" t="s">
        <v>4103</v>
      </c>
      <c r="P1446">
        <v>2</v>
      </c>
      <c r="Q1446">
        <v>0</v>
      </c>
      <c r="R1446">
        <v>8</v>
      </c>
    </row>
    <row r="1447" spans="1:18" x14ac:dyDescent="0.25">
      <c r="A1447" t="s">
        <v>4104</v>
      </c>
      <c r="B1447" t="s">
        <v>4094</v>
      </c>
      <c r="C1447" t="s">
        <v>4097</v>
      </c>
      <c r="D1447" s="1">
        <v>214870</v>
      </c>
      <c r="E1447" s="1">
        <v>225620</v>
      </c>
      <c r="F1447" t="s">
        <v>7</v>
      </c>
      <c r="G1447" s="67">
        <f t="shared" si="56"/>
        <v>0</v>
      </c>
      <c r="H1447" s="68">
        <f t="shared" si="54"/>
        <v>225.62</v>
      </c>
      <c r="I1447" t="s">
        <v>203</v>
      </c>
      <c r="J1447" t="s">
        <v>4105</v>
      </c>
      <c r="K1447" s="66">
        <v>1.04</v>
      </c>
      <c r="L1447" s="66">
        <v>1.05114</v>
      </c>
      <c r="M1447" s="66">
        <v>4.8</v>
      </c>
      <c r="N1447" s="69" t="s">
        <v>4095</v>
      </c>
      <c r="O1447" s="69" t="s">
        <v>4106</v>
      </c>
      <c r="P1447">
        <v>20</v>
      </c>
      <c r="Q1447">
        <v>0</v>
      </c>
      <c r="R1447">
        <v>0</v>
      </c>
    </row>
    <row r="1448" spans="1:18" x14ac:dyDescent="0.25">
      <c r="A1448" t="s">
        <v>4107</v>
      </c>
      <c r="B1448" t="s">
        <v>4094</v>
      </c>
      <c r="C1448" t="s">
        <v>4101</v>
      </c>
      <c r="D1448" s="1">
        <v>208670</v>
      </c>
      <c r="E1448" s="1">
        <v>219110</v>
      </c>
      <c r="F1448" t="s">
        <v>7</v>
      </c>
      <c r="G1448" s="67">
        <f t="shared" si="56"/>
        <v>0</v>
      </c>
      <c r="H1448" s="68">
        <f t="shared" si="54"/>
        <v>219.11</v>
      </c>
      <c r="I1448" t="s">
        <v>203</v>
      </c>
      <c r="J1448" t="s">
        <v>4108</v>
      </c>
      <c r="K1448" s="66">
        <v>1.04</v>
      </c>
      <c r="L1448" s="66">
        <v>1.1187</v>
      </c>
      <c r="M1448" s="66">
        <v>5.7661875</v>
      </c>
      <c r="N1448" s="69" t="s">
        <v>4095</v>
      </c>
      <c r="O1448" s="69" t="s">
        <v>4109</v>
      </c>
      <c r="P1448">
        <v>2</v>
      </c>
      <c r="Q1448">
        <v>0</v>
      </c>
      <c r="R1448">
        <v>8</v>
      </c>
    </row>
    <row r="1449" spans="1:18" x14ac:dyDescent="0.25">
      <c r="A1449" t="s">
        <v>4110</v>
      </c>
      <c r="B1449" t="s">
        <v>4094</v>
      </c>
      <c r="C1449" t="s">
        <v>4097</v>
      </c>
      <c r="D1449" s="1">
        <v>157870</v>
      </c>
      <c r="E1449" s="1">
        <v>165770</v>
      </c>
      <c r="F1449" t="s">
        <v>7</v>
      </c>
      <c r="G1449" s="67">
        <f t="shared" si="56"/>
        <v>0</v>
      </c>
      <c r="H1449" s="68">
        <f t="shared" si="54"/>
        <v>165.77</v>
      </c>
      <c r="I1449" t="s">
        <v>203</v>
      </c>
      <c r="J1449" t="s">
        <v>4111</v>
      </c>
      <c r="K1449" s="66">
        <v>0.7</v>
      </c>
      <c r="L1449" s="66">
        <v>0.70740999999999998</v>
      </c>
      <c r="M1449" s="66">
        <v>3.2</v>
      </c>
      <c r="N1449" s="69" t="s">
        <v>4095</v>
      </c>
      <c r="O1449" s="69" t="s">
        <v>4112</v>
      </c>
      <c r="P1449">
        <v>20</v>
      </c>
      <c r="Q1449">
        <v>0</v>
      </c>
      <c r="R1449">
        <v>0</v>
      </c>
    </row>
    <row r="1450" spans="1:18" x14ac:dyDescent="0.25">
      <c r="A1450" t="s">
        <v>4113</v>
      </c>
      <c r="B1450" t="s">
        <v>4094</v>
      </c>
      <c r="C1450" t="s">
        <v>4101</v>
      </c>
      <c r="D1450" s="1">
        <v>153320</v>
      </c>
      <c r="E1450" s="1">
        <v>160990</v>
      </c>
      <c r="F1450" t="s">
        <v>7</v>
      </c>
      <c r="G1450" s="67">
        <f t="shared" si="56"/>
        <v>0</v>
      </c>
      <c r="H1450" s="68">
        <f t="shared" si="54"/>
        <v>160.99</v>
      </c>
      <c r="I1450" t="s">
        <v>203</v>
      </c>
      <c r="J1450" t="s">
        <v>4114</v>
      </c>
      <c r="K1450" s="66">
        <v>0.7</v>
      </c>
      <c r="L1450" s="66">
        <v>0.7651</v>
      </c>
      <c r="M1450" s="66">
        <v>4.029045</v>
      </c>
      <c r="N1450" s="69" t="s">
        <v>4095</v>
      </c>
      <c r="O1450" s="69" t="s">
        <v>4115</v>
      </c>
      <c r="P1450">
        <v>2</v>
      </c>
      <c r="Q1450">
        <v>0</v>
      </c>
      <c r="R1450">
        <v>10</v>
      </c>
    </row>
    <row r="1451" spans="1:18" x14ac:dyDescent="0.25">
      <c r="A1451" t="s">
        <v>4116</v>
      </c>
      <c r="B1451" t="s">
        <v>4117</v>
      </c>
      <c r="C1451" t="s">
        <v>4101</v>
      </c>
      <c r="D1451" s="1">
        <v>326290</v>
      </c>
      <c r="E1451" s="1">
        <v>336080</v>
      </c>
      <c r="F1451" t="s">
        <v>7</v>
      </c>
      <c r="G1451" s="67">
        <f t="shared" si="56"/>
        <v>0</v>
      </c>
      <c r="H1451" s="68">
        <f t="shared" si="54"/>
        <v>336.08</v>
      </c>
      <c r="I1451" t="s">
        <v>203</v>
      </c>
      <c r="J1451" t="s">
        <v>4114</v>
      </c>
      <c r="K1451" s="66">
        <v>0.5</v>
      </c>
      <c r="L1451" s="66">
        <v>0.56510000000000005</v>
      </c>
      <c r="M1451" s="66">
        <v>4.029045</v>
      </c>
      <c r="N1451" s="69" t="s">
        <v>4095</v>
      </c>
      <c r="O1451" s="69" t="s">
        <v>4118</v>
      </c>
      <c r="P1451">
        <v>2</v>
      </c>
      <c r="Q1451">
        <v>0</v>
      </c>
      <c r="R1451">
        <v>10</v>
      </c>
    </row>
    <row r="1452" spans="1:18" x14ac:dyDescent="0.25">
      <c r="A1452" t="s">
        <v>4119</v>
      </c>
      <c r="B1452" t="s">
        <v>4094</v>
      </c>
      <c r="C1452" t="s">
        <v>4101</v>
      </c>
      <c r="D1452" s="1">
        <v>319410</v>
      </c>
      <c r="E1452" s="1">
        <v>338580</v>
      </c>
      <c r="F1452" t="s">
        <v>7</v>
      </c>
      <c r="G1452" s="67">
        <f t="shared" si="56"/>
        <v>0</v>
      </c>
      <c r="H1452" s="68">
        <f t="shared" si="54"/>
        <v>338.58</v>
      </c>
      <c r="I1452" t="s">
        <v>203</v>
      </c>
      <c r="J1452" t="s">
        <v>4120</v>
      </c>
      <c r="K1452" s="66">
        <v>1.1000000000000001</v>
      </c>
      <c r="L1452" s="66">
        <v>1.1970099999999999</v>
      </c>
      <c r="M1452" s="66">
        <v>6.9093749999999998</v>
      </c>
      <c r="N1452" s="69" t="s">
        <v>4095</v>
      </c>
      <c r="O1452" s="69" t="s">
        <v>4121</v>
      </c>
      <c r="P1452">
        <v>2</v>
      </c>
      <c r="Q1452">
        <v>0</v>
      </c>
      <c r="R1452">
        <v>8</v>
      </c>
    </row>
    <row r="1453" spans="1:18" x14ac:dyDescent="0.25">
      <c r="A1453" t="s">
        <v>4122</v>
      </c>
      <c r="B1453" t="s">
        <v>4094</v>
      </c>
      <c r="C1453" t="s">
        <v>139</v>
      </c>
      <c r="D1453" s="1">
        <v>412800</v>
      </c>
      <c r="E1453" s="1">
        <v>437570</v>
      </c>
      <c r="F1453" t="s">
        <v>7</v>
      </c>
      <c r="G1453" s="67">
        <f t="shared" si="56"/>
        <v>0</v>
      </c>
      <c r="H1453" s="68">
        <f t="shared" si="54"/>
        <v>437.57</v>
      </c>
      <c r="I1453" t="s">
        <v>203</v>
      </c>
      <c r="J1453" t="s">
        <v>4123</v>
      </c>
      <c r="K1453" s="66">
        <v>1.4530000000000001</v>
      </c>
      <c r="L1453" s="66">
        <v>1.5702400000000001</v>
      </c>
      <c r="M1453" s="66">
        <v>9.3565500000000004</v>
      </c>
      <c r="N1453" s="69" t="s">
        <v>4095</v>
      </c>
      <c r="O1453" s="69" t="s">
        <v>4124</v>
      </c>
      <c r="P1453">
        <v>2</v>
      </c>
      <c r="Q1453">
        <v>0</v>
      </c>
      <c r="R1453">
        <v>6</v>
      </c>
    </row>
    <row r="1454" spans="1:18" x14ac:dyDescent="0.25">
      <c r="A1454" t="s">
        <v>4125</v>
      </c>
      <c r="B1454" t="s">
        <v>4094</v>
      </c>
      <c r="C1454" t="s">
        <v>139</v>
      </c>
      <c r="D1454" s="1">
        <v>511150</v>
      </c>
      <c r="E1454" s="1">
        <v>541820</v>
      </c>
      <c r="F1454" t="s">
        <v>7</v>
      </c>
      <c r="G1454" s="67">
        <f t="shared" si="56"/>
        <v>0</v>
      </c>
      <c r="H1454" s="68">
        <f t="shared" si="54"/>
        <v>541.82000000000005</v>
      </c>
      <c r="I1454" t="s">
        <v>203</v>
      </c>
      <c r="J1454" t="s">
        <v>4126</v>
      </c>
      <c r="K1454" s="66">
        <v>1.91</v>
      </c>
      <c r="L1454" s="66">
        <v>2.0458799999999999</v>
      </c>
      <c r="M1454" s="66">
        <v>12.093500000000001</v>
      </c>
      <c r="N1454" s="69" t="s">
        <v>4095</v>
      </c>
      <c r="O1454" s="69" t="s">
        <v>4127</v>
      </c>
      <c r="P1454">
        <v>2</v>
      </c>
      <c r="Q1454">
        <v>0</v>
      </c>
      <c r="R1454">
        <v>6</v>
      </c>
    </row>
    <row r="1455" spans="1:18" x14ac:dyDescent="0.25">
      <c r="A1455" t="s">
        <v>4128</v>
      </c>
      <c r="B1455" t="s">
        <v>4094</v>
      </c>
      <c r="C1455" t="s">
        <v>139</v>
      </c>
      <c r="D1455" s="1">
        <v>198210</v>
      </c>
      <c r="E1455" s="1">
        <v>210110</v>
      </c>
      <c r="F1455" t="s">
        <v>7</v>
      </c>
      <c r="G1455" s="67">
        <f t="shared" si="56"/>
        <v>0</v>
      </c>
      <c r="H1455" s="68">
        <f t="shared" si="54"/>
        <v>210.11</v>
      </c>
      <c r="I1455" t="s">
        <v>203</v>
      </c>
      <c r="J1455" t="s">
        <v>4129</v>
      </c>
      <c r="K1455" s="66">
        <v>0.75</v>
      </c>
      <c r="L1455" s="66">
        <v>0.79706999999999995</v>
      </c>
      <c r="M1455" s="66">
        <v>4.0311666666669996</v>
      </c>
      <c r="N1455" s="69" t="s">
        <v>4095</v>
      </c>
      <c r="O1455" s="69" t="s">
        <v>4130</v>
      </c>
      <c r="P1455">
        <v>2</v>
      </c>
      <c r="Q1455">
        <v>0</v>
      </c>
      <c r="R1455">
        <v>18</v>
      </c>
    </row>
    <row r="1456" spans="1:18" x14ac:dyDescent="0.25">
      <c r="A1456" t="s">
        <v>4131</v>
      </c>
      <c r="B1456" t="s">
        <v>4132</v>
      </c>
      <c r="C1456" t="s">
        <v>4133</v>
      </c>
      <c r="D1456" s="1">
        <v>618180</v>
      </c>
      <c r="E1456" s="1">
        <v>636730</v>
      </c>
      <c r="F1456" t="s">
        <v>7</v>
      </c>
      <c r="G1456" s="67">
        <f t="shared" si="56"/>
        <v>0</v>
      </c>
      <c r="H1456" s="68">
        <f t="shared" si="54"/>
        <v>636.73</v>
      </c>
      <c r="I1456" t="s">
        <v>3</v>
      </c>
      <c r="J1456" t="s">
        <v>73</v>
      </c>
      <c r="K1456" s="66">
        <v>0.27900000000000003</v>
      </c>
      <c r="L1456" s="66">
        <v>0.309</v>
      </c>
      <c r="M1456" s="66">
        <v>0.78400000000000003</v>
      </c>
      <c r="N1456" s="69" t="s">
        <v>1679</v>
      </c>
      <c r="O1456" s="69" t="s">
        <v>4134</v>
      </c>
      <c r="P1456">
        <v>1</v>
      </c>
      <c r="Q1456">
        <v>0</v>
      </c>
      <c r="R1456">
        <v>0</v>
      </c>
    </row>
    <row r="1457" spans="1:18" x14ac:dyDescent="0.25">
      <c r="A1457" t="s">
        <v>4135</v>
      </c>
      <c r="B1457" t="s">
        <v>4132</v>
      </c>
      <c r="C1457" t="s">
        <v>4136</v>
      </c>
      <c r="D1457" s="1">
        <v>562960</v>
      </c>
      <c r="E1457" s="1">
        <v>579850</v>
      </c>
      <c r="F1457" t="s">
        <v>7</v>
      </c>
      <c r="G1457" s="67">
        <f t="shared" si="56"/>
        <v>0</v>
      </c>
      <c r="H1457" s="68">
        <f t="shared" si="54"/>
        <v>579.85</v>
      </c>
      <c r="I1457" t="s">
        <v>3</v>
      </c>
      <c r="J1457" t="s">
        <v>73</v>
      </c>
      <c r="K1457" s="66">
        <v>0.245</v>
      </c>
      <c r="L1457" s="66">
        <v>0.245</v>
      </c>
      <c r="M1457" s="66">
        <v>0.78400000000000003</v>
      </c>
      <c r="N1457" s="69" t="s">
        <v>1679</v>
      </c>
      <c r="O1457" s="69" t="s">
        <v>4137</v>
      </c>
      <c r="P1457">
        <v>1</v>
      </c>
      <c r="Q1457">
        <v>0</v>
      </c>
      <c r="R1457">
        <v>0</v>
      </c>
    </row>
    <row r="1458" spans="1:18" x14ac:dyDescent="0.25">
      <c r="A1458" t="s">
        <v>4138</v>
      </c>
      <c r="B1458" t="s">
        <v>4139</v>
      </c>
      <c r="C1458" t="s">
        <v>1793</v>
      </c>
      <c r="D1458" s="1">
        <v>463910</v>
      </c>
      <c r="E1458" s="1">
        <v>477830</v>
      </c>
      <c r="F1458" t="s">
        <v>7</v>
      </c>
      <c r="G1458" s="67">
        <f t="shared" si="56"/>
        <v>0</v>
      </c>
      <c r="H1458" s="68">
        <f t="shared" si="54"/>
        <v>477.83</v>
      </c>
      <c r="I1458" t="s">
        <v>3</v>
      </c>
      <c r="J1458" t="s">
        <v>73</v>
      </c>
      <c r="K1458" s="66">
        <v>0.13500000000000001</v>
      </c>
      <c r="L1458" s="66">
        <v>0.13500000000000001</v>
      </c>
      <c r="M1458" s="66">
        <v>0.57599999999999996</v>
      </c>
      <c r="N1458" s="69" t="s">
        <v>1679</v>
      </c>
      <c r="O1458" s="69" t="s">
        <v>4140</v>
      </c>
      <c r="P1458">
        <v>1</v>
      </c>
      <c r="Q1458">
        <v>0</v>
      </c>
      <c r="R1458">
        <v>0</v>
      </c>
    </row>
    <row r="1459" spans="1:18" x14ac:dyDescent="0.25">
      <c r="A1459" t="s">
        <v>4141</v>
      </c>
      <c r="B1459" t="s">
        <v>4142</v>
      </c>
      <c r="C1459" t="s">
        <v>2</v>
      </c>
      <c r="D1459" s="1">
        <v>2553370</v>
      </c>
      <c r="E1459" s="1">
        <v>2553370</v>
      </c>
      <c r="F1459" t="s">
        <v>3941</v>
      </c>
      <c r="G1459" s="67">
        <f>NARADI</f>
        <v>0</v>
      </c>
      <c r="H1459" s="68">
        <f t="shared" si="54"/>
        <v>2553.37</v>
      </c>
      <c r="I1459" t="s">
        <v>3</v>
      </c>
      <c r="J1459" t="s">
        <v>73</v>
      </c>
      <c r="K1459" s="66">
        <v>0.996</v>
      </c>
      <c r="L1459" s="66">
        <v>1.0530013</v>
      </c>
      <c r="M1459" s="66">
        <v>2.9325000000000001</v>
      </c>
      <c r="N1459" s="69" t="s">
        <v>4143</v>
      </c>
      <c r="O1459" s="69" t="s">
        <v>4144</v>
      </c>
      <c r="P1459">
        <v>1</v>
      </c>
      <c r="Q1459">
        <v>0</v>
      </c>
      <c r="R1459">
        <v>0</v>
      </c>
    </row>
    <row r="1460" spans="1:18" x14ac:dyDescent="0.25">
      <c r="A1460" t="s">
        <v>4145</v>
      </c>
      <c r="B1460" t="s">
        <v>4146</v>
      </c>
      <c r="C1460" t="s">
        <v>4146</v>
      </c>
      <c r="D1460" s="1">
        <v>760050</v>
      </c>
      <c r="E1460" s="1">
        <v>760050</v>
      </c>
      <c r="F1460" t="s">
        <v>3596</v>
      </c>
      <c r="G1460" s="67">
        <f>KNS</f>
        <v>0</v>
      </c>
      <c r="H1460" s="68">
        <f t="shared" si="54"/>
        <v>760.05</v>
      </c>
      <c r="I1460" t="s">
        <v>3</v>
      </c>
      <c r="J1460" t="s">
        <v>73</v>
      </c>
      <c r="K1460" s="66">
        <v>0.45</v>
      </c>
      <c r="L1460" s="66">
        <v>0.45</v>
      </c>
      <c r="M1460" s="66">
        <v>0.90168000000000004</v>
      </c>
      <c r="N1460" s="69" t="s">
        <v>4147</v>
      </c>
      <c r="O1460" s="69" t="s">
        <v>4148</v>
      </c>
      <c r="P1460">
        <v>1</v>
      </c>
      <c r="Q1460">
        <v>0</v>
      </c>
      <c r="R1460">
        <v>0</v>
      </c>
    </row>
    <row r="1461" spans="1:18" x14ac:dyDescent="0.25">
      <c r="A1461" t="s">
        <v>4149</v>
      </c>
      <c r="B1461" t="s">
        <v>4150</v>
      </c>
      <c r="C1461" t="s">
        <v>2</v>
      </c>
      <c r="D1461" s="1">
        <v>1890</v>
      </c>
      <c r="E1461" s="1">
        <v>1950</v>
      </c>
      <c r="F1461" t="s">
        <v>7</v>
      </c>
      <c r="G1461" s="67">
        <f t="shared" ref="G1461:G1471" si="57">ELINSTAL</f>
        <v>0</v>
      </c>
      <c r="H1461" s="68">
        <f t="shared" si="54"/>
        <v>1.95</v>
      </c>
      <c r="I1461" t="s">
        <v>3</v>
      </c>
      <c r="J1461" t="s">
        <v>4151</v>
      </c>
      <c r="K1461" s="66">
        <v>2.3999999999999998E-3</v>
      </c>
      <c r="L1461" s="66">
        <v>2.5699999999999998E-3</v>
      </c>
      <c r="M1461" s="66">
        <v>1.1864531249999999E-2</v>
      </c>
      <c r="N1461" s="69" t="s">
        <v>586</v>
      </c>
      <c r="O1461" s="69" t="s">
        <v>4152</v>
      </c>
      <c r="P1461">
        <v>100</v>
      </c>
      <c r="Q1461">
        <v>0</v>
      </c>
      <c r="R1461">
        <v>0</v>
      </c>
    </row>
    <row r="1462" spans="1:18" x14ac:dyDescent="0.25">
      <c r="A1462" t="s">
        <v>4153</v>
      </c>
      <c r="B1462" t="s">
        <v>4150</v>
      </c>
      <c r="C1462" t="s">
        <v>2</v>
      </c>
      <c r="D1462" s="1">
        <v>1070</v>
      </c>
      <c r="E1462" s="1">
        <v>1110</v>
      </c>
      <c r="F1462" t="s">
        <v>7</v>
      </c>
      <c r="G1462" s="67">
        <f t="shared" si="57"/>
        <v>0</v>
      </c>
      <c r="H1462" s="68">
        <f t="shared" si="54"/>
        <v>1.1100000000000001</v>
      </c>
      <c r="I1462" t="s">
        <v>3</v>
      </c>
      <c r="J1462" t="s">
        <v>4154</v>
      </c>
      <c r="K1462" s="66">
        <v>5.6999999999999998E-4</v>
      </c>
      <c r="L1462" s="66">
        <v>6.2E-4</v>
      </c>
      <c r="M1462" s="66">
        <v>2.8474874999999998E-3</v>
      </c>
      <c r="N1462" s="69" t="s">
        <v>586</v>
      </c>
      <c r="O1462" s="69" t="s">
        <v>4155</v>
      </c>
      <c r="P1462">
        <v>100</v>
      </c>
      <c r="Q1462">
        <v>0</v>
      </c>
      <c r="R1462">
        <v>0</v>
      </c>
    </row>
    <row r="1463" spans="1:18" x14ac:dyDescent="0.25">
      <c r="A1463" t="s">
        <v>4156</v>
      </c>
      <c r="B1463" t="s">
        <v>4150</v>
      </c>
      <c r="C1463" t="s">
        <v>2</v>
      </c>
      <c r="D1463" s="1">
        <v>1260</v>
      </c>
      <c r="E1463" s="1">
        <v>1300</v>
      </c>
      <c r="F1463" t="s">
        <v>7</v>
      </c>
      <c r="G1463" s="67">
        <f t="shared" si="57"/>
        <v>0</v>
      </c>
      <c r="H1463" s="68">
        <f t="shared" si="54"/>
        <v>1.3</v>
      </c>
      <c r="I1463" t="s">
        <v>3</v>
      </c>
      <c r="J1463" t="s">
        <v>4157</v>
      </c>
      <c r="K1463" s="66">
        <v>1.6999999999999999E-3</v>
      </c>
      <c r="L1463" s="66">
        <v>1.8E-3</v>
      </c>
      <c r="M1463" s="66">
        <v>7.11871875E-3</v>
      </c>
      <c r="N1463" s="69" t="s">
        <v>586</v>
      </c>
      <c r="O1463" s="69" t="s">
        <v>4158</v>
      </c>
      <c r="P1463">
        <v>100</v>
      </c>
      <c r="Q1463">
        <v>0</v>
      </c>
      <c r="R1463">
        <v>0</v>
      </c>
    </row>
    <row r="1464" spans="1:18" x14ac:dyDescent="0.25">
      <c r="A1464" t="s">
        <v>4159</v>
      </c>
      <c r="B1464" t="s">
        <v>4160</v>
      </c>
      <c r="C1464" t="s">
        <v>2</v>
      </c>
      <c r="D1464" s="1">
        <v>1290</v>
      </c>
      <c r="E1464" s="1">
        <v>1330</v>
      </c>
      <c r="F1464" t="s">
        <v>7</v>
      </c>
      <c r="G1464" s="67">
        <f t="shared" si="57"/>
        <v>0</v>
      </c>
      <c r="H1464" s="68">
        <f t="shared" si="54"/>
        <v>1.33</v>
      </c>
      <c r="I1464" t="s">
        <v>3</v>
      </c>
      <c r="J1464" t="s">
        <v>4161</v>
      </c>
      <c r="K1464" s="66">
        <v>2.5999999999999999E-3</v>
      </c>
      <c r="L1464" s="66">
        <v>2.5999999999999999E-3</v>
      </c>
      <c r="M1464" s="66">
        <v>9.4916250000000001E-3</v>
      </c>
      <c r="N1464" s="69" t="s">
        <v>586</v>
      </c>
      <c r="O1464" s="69" t="s">
        <v>4162</v>
      </c>
      <c r="P1464">
        <v>200</v>
      </c>
      <c r="Q1464">
        <v>0</v>
      </c>
      <c r="R1464">
        <v>0</v>
      </c>
    </row>
    <row r="1465" spans="1:18" x14ac:dyDescent="0.25">
      <c r="A1465" t="s">
        <v>4163</v>
      </c>
      <c r="B1465" t="s">
        <v>4164</v>
      </c>
      <c r="C1465" t="s">
        <v>2</v>
      </c>
      <c r="D1465" s="1">
        <v>2010</v>
      </c>
      <c r="E1465" s="1">
        <v>2140</v>
      </c>
      <c r="F1465" t="s">
        <v>7</v>
      </c>
      <c r="G1465" s="67">
        <f t="shared" si="57"/>
        <v>0</v>
      </c>
      <c r="H1465" s="68">
        <f t="shared" si="54"/>
        <v>2.14</v>
      </c>
      <c r="I1465" t="s">
        <v>3</v>
      </c>
      <c r="J1465" t="s">
        <v>1067</v>
      </c>
      <c r="K1465" s="66">
        <v>2.3999999999999998E-3</v>
      </c>
      <c r="L1465" s="66">
        <v>2.5300000000000001E-3</v>
      </c>
      <c r="M1465" s="66">
        <v>9.4916250000000001E-3</v>
      </c>
      <c r="N1465" s="69" t="s">
        <v>586</v>
      </c>
      <c r="O1465" s="69" t="s">
        <v>4165</v>
      </c>
      <c r="P1465">
        <v>100</v>
      </c>
      <c r="Q1465">
        <v>0</v>
      </c>
      <c r="R1465">
        <v>0</v>
      </c>
    </row>
    <row r="1466" spans="1:18" x14ac:dyDescent="0.25">
      <c r="A1466" t="s">
        <v>4166</v>
      </c>
      <c r="B1466" t="s">
        <v>4167</v>
      </c>
      <c r="C1466" t="s">
        <v>2</v>
      </c>
      <c r="D1466" s="1">
        <v>1460</v>
      </c>
      <c r="E1466" s="1">
        <v>1510</v>
      </c>
      <c r="F1466" t="s">
        <v>7</v>
      </c>
      <c r="G1466" s="67">
        <f t="shared" si="57"/>
        <v>0</v>
      </c>
      <c r="H1466" s="68">
        <f t="shared" si="54"/>
        <v>1.51</v>
      </c>
      <c r="I1466" t="s">
        <v>3</v>
      </c>
      <c r="J1466" t="s">
        <v>4168</v>
      </c>
      <c r="K1466" s="66">
        <v>4.4999999999999997E-3</v>
      </c>
      <c r="L1466" s="66">
        <v>4.4999999999999997E-3</v>
      </c>
      <c r="M1466" s="66">
        <v>1.42374375E-2</v>
      </c>
      <c r="N1466" s="69" t="s">
        <v>586</v>
      </c>
      <c r="O1466" s="69" t="s">
        <v>4169</v>
      </c>
      <c r="P1466">
        <v>200</v>
      </c>
      <c r="Q1466">
        <v>0</v>
      </c>
      <c r="R1466">
        <v>0</v>
      </c>
    </row>
    <row r="1467" spans="1:18" x14ac:dyDescent="0.25">
      <c r="A1467" t="s">
        <v>4170</v>
      </c>
      <c r="B1467" t="s">
        <v>4171</v>
      </c>
      <c r="C1467" t="s">
        <v>2</v>
      </c>
      <c r="D1467" s="1">
        <v>4000</v>
      </c>
      <c r="E1467" s="1">
        <v>4240</v>
      </c>
      <c r="F1467" t="s">
        <v>7</v>
      </c>
      <c r="G1467" s="67">
        <f t="shared" si="57"/>
        <v>0</v>
      </c>
      <c r="H1467" s="68">
        <f t="shared" si="54"/>
        <v>4.24</v>
      </c>
      <c r="I1467" t="s">
        <v>3</v>
      </c>
      <c r="J1467" t="s">
        <v>1111</v>
      </c>
      <c r="K1467" s="66">
        <v>4.4000000000000003E-3</v>
      </c>
      <c r="L1467" s="66">
        <v>4.7099999999999998E-3</v>
      </c>
      <c r="M1467" s="66">
        <v>1.42374375E-2</v>
      </c>
      <c r="N1467" s="69" t="s">
        <v>586</v>
      </c>
      <c r="O1467" s="69" t="s">
        <v>4172</v>
      </c>
      <c r="P1467">
        <v>100</v>
      </c>
      <c r="Q1467">
        <v>0</v>
      </c>
      <c r="R1467">
        <v>0</v>
      </c>
    </row>
    <row r="1468" spans="1:18" x14ac:dyDescent="0.25">
      <c r="A1468" t="s">
        <v>4173</v>
      </c>
      <c r="B1468" t="s">
        <v>4174</v>
      </c>
      <c r="C1468" t="s">
        <v>2</v>
      </c>
      <c r="D1468" s="1">
        <v>580</v>
      </c>
      <c r="E1468" s="1">
        <v>600</v>
      </c>
      <c r="F1468" t="s">
        <v>7</v>
      </c>
      <c r="G1468" s="67">
        <f t="shared" si="57"/>
        <v>0</v>
      </c>
      <c r="H1468" s="68">
        <f t="shared" si="54"/>
        <v>0.6</v>
      </c>
      <c r="I1468" t="s">
        <v>3</v>
      </c>
      <c r="J1468" t="s">
        <v>4175</v>
      </c>
      <c r="K1468" s="66">
        <v>6.9999999999999999E-4</v>
      </c>
      <c r="L1468" s="66">
        <v>6.9999999999999999E-4</v>
      </c>
      <c r="M1468" s="66">
        <v>2.033919643E-3</v>
      </c>
      <c r="N1468" s="69" t="s">
        <v>586</v>
      </c>
      <c r="O1468" s="69" t="s">
        <v>4176</v>
      </c>
      <c r="P1468">
        <v>200</v>
      </c>
      <c r="Q1468">
        <v>0</v>
      </c>
      <c r="R1468">
        <v>0</v>
      </c>
    </row>
    <row r="1469" spans="1:18" x14ac:dyDescent="0.25">
      <c r="A1469" t="s">
        <v>4177</v>
      </c>
      <c r="B1469" t="s">
        <v>4178</v>
      </c>
      <c r="C1469" t="s">
        <v>2</v>
      </c>
      <c r="D1469" s="1">
        <v>1020</v>
      </c>
      <c r="E1469" s="1">
        <v>1060</v>
      </c>
      <c r="F1469" t="s">
        <v>7</v>
      </c>
      <c r="G1469" s="67">
        <f t="shared" si="57"/>
        <v>0</v>
      </c>
      <c r="H1469" s="68">
        <f t="shared" si="54"/>
        <v>1.06</v>
      </c>
      <c r="I1469" t="s">
        <v>3</v>
      </c>
      <c r="J1469" t="s">
        <v>4179</v>
      </c>
      <c r="K1469" s="66">
        <v>5.9999999999999995E-4</v>
      </c>
      <c r="L1469" s="66">
        <v>6.3000000000000003E-4</v>
      </c>
      <c r="M1469" s="66">
        <v>2.033919643E-3</v>
      </c>
      <c r="N1469" s="69" t="s">
        <v>586</v>
      </c>
      <c r="O1469" s="69" t="s">
        <v>4180</v>
      </c>
      <c r="P1469">
        <v>100</v>
      </c>
      <c r="Q1469">
        <v>0</v>
      </c>
      <c r="R1469">
        <v>0</v>
      </c>
    </row>
    <row r="1470" spans="1:18" x14ac:dyDescent="0.25">
      <c r="A1470" t="s">
        <v>4181</v>
      </c>
      <c r="B1470" t="s">
        <v>4182</v>
      </c>
      <c r="C1470" t="s">
        <v>2</v>
      </c>
      <c r="D1470" s="1">
        <v>760</v>
      </c>
      <c r="E1470" s="1">
        <v>790</v>
      </c>
      <c r="F1470" t="s">
        <v>7</v>
      </c>
      <c r="G1470" s="67">
        <f t="shared" si="57"/>
        <v>0</v>
      </c>
      <c r="H1470" s="68">
        <f t="shared" si="54"/>
        <v>0.79</v>
      </c>
      <c r="I1470" t="s">
        <v>3</v>
      </c>
      <c r="J1470" t="s">
        <v>4183</v>
      </c>
      <c r="K1470" s="66">
        <v>1.5E-3</v>
      </c>
      <c r="L1470" s="66">
        <v>1.5E-3</v>
      </c>
      <c r="M1470" s="66">
        <v>4.7458125E-3</v>
      </c>
      <c r="N1470" s="69" t="s">
        <v>586</v>
      </c>
      <c r="O1470" s="69" t="s">
        <v>4184</v>
      </c>
      <c r="P1470">
        <v>200</v>
      </c>
      <c r="Q1470">
        <v>0</v>
      </c>
      <c r="R1470">
        <v>0</v>
      </c>
    </row>
    <row r="1471" spans="1:18" x14ac:dyDescent="0.25">
      <c r="A1471" t="s">
        <v>4185</v>
      </c>
      <c r="B1471" t="s">
        <v>4186</v>
      </c>
      <c r="C1471" t="s">
        <v>2</v>
      </c>
      <c r="D1471" s="1">
        <v>1690</v>
      </c>
      <c r="E1471" s="1">
        <v>1750</v>
      </c>
      <c r="F1471" t="s">
        <v>7</v>
      </c>
      <c r="G1471" s="67">
        <f t="shared" si="57"/>
        <v>0</v>
      </c>
      <c r="H1471" s="68">
        <f t="shared" si="54"/>
        <v>1.75</v>
      </c>
      <c r="I1471" t="s">
        <v>3</v>
      </c>
      <c r="J1471" t="s">
        <v>4187</v>
      </c>
      <c r="K1471" s="66">
        <v>1.3699999999999999E-3</v>
      </c>
      <c r="L1471" s="66">
        <v>1.4400000000000001E-3</v>
      </c>
      <c r="M1471" s="66">
        <v>4.7458125E-3</v>
      </c>
      <c r="N1471" s="69" t="s">
        <v>586</v>
      </c>
      <c r="O1471" s="69" t="s">
        <v>4188</v>
      </c>
      <c r="P1471">
        <v>100</v>
      </c>
      <c r="Q1471">
        <v>0</v>
      </c>
      <c r="R1471">
        <v>0</v>
      </c>
    </row>
    <row r="1472" spans="1:18" x14ac:dyDescent="0.25">
      <c r="A1472" t="s">
        <v>4189</v>
      </c>
      <c r="B1472" t="s">
        <v>4190</v>
      </c>
      <c r="C1472" t="s">
        <v>1156</v>
      </c>
      <c r="D1472" s="1">
        <v>360480</v>
      </c>
      <c r="E1472" s="1">
        <v>360480</v>
      </c>
      <c r="F1472" t="s">
        <v>3596</v>
      </c>
      <c r="G1472" s="67">
        <f>KNS</f>
        <v>0</v>
      </c>
      <c r="H1472" s="68">
        <f t="shared" si="54"/>
        <v>360.48</v>
      </c>
      <c r="I1472" t="s">
        <v>3</v>
      </c>
      <c r="J1472" t="s">
        <v>1678</v>
      </c>
      <c r="K1472" s="66">
        <v>0.96</v>
      </c>
      <c r="L1472" s="66">
        <v>1</v>
      </c>
      <c r="M1472" s="66">
        <v>1.3387500000000001</v>
      </c>
      <c r="N1472" s="69" t="s">
        <v>882</v>
      </c>
      <c r="O1472" s="69" t="s">
        <v>4191</v>
      </c>
      <c r="P1472">
        <v>1</v>
      </c>
      <c r="Q1472">
        <v>0</v>
      </c>
      <c r="R1472">
        <v>0</v>
      </c>
    </row>
    <row r="1473" spans="1:18" x14ac:dyDescent="0.25">
      <c r="A1473" t="s">
        <v>4192</v>
      </c>
      <c r="B1473" t="s">
        <v>4193</v>
      </c>
      <c r="C1473" t="s">
        <v>2</v>
      </c>
      <c r="D1473" s="1">
        <v>2400</v>
      </c>
      <c r="E1473" s="1">
        <v>2400</v>
      </c>
      <c r="F1473" t="s">
        <v>7</v>
      </c>
      <c r="G1473" s="67">
        <f t="shared" ref="G1473:G1480" si="58">ELINSTAL</f>
        <v>0</v>
      </c>
      <c r="H1473" s="68">
        <f t="shared" si="54"/>
        <v>2.4</v>
      </c>
      <c r="I1473" t="s">
        <v>3</v>
      </c>
      <c r="J1473" t="s">
        <v>4194</v>
      </c>
      <c r="K1473" s="66">
        <v>3.0999999999999999E-3</v>
      </c>
      <c r="L1473" s="66">
        <v>3.0999999999999999E-3</v>
      </c>
      <c r="M1473" s="66">
        <v>4.7699999999999999E-3</v>
      </c>
      <c r="N1473" s="69" t="s">
        <v>586</v>
      </c>
      <c r="O1473" s="69" t="s">
        <v>4195</v>
      </c>
      <c r="P1473">
        <v>200</v>
      </c>
      <c r="Q1473">
        <v>0</v>
      </c>
      <c r="R1473">
        <v>0</v>
      </c>
    </row>
    <row r="1474" spans="1:18" x14ac:dyDescent="0.25">
      <c r="A1474" t="s">
        <v>4196</v>
      </c>
      <c r="B1474" t="s">
        <v>4193</v>
      </c>
      <c r="C1474" t="s">
        <v>2</v>
      </c>
      <c r="D1474" s="1">
        <v>2710</v>
      </c>
      <c r="E1474" s="1">
        <v>2710</v>
      </c>
      <c r="F1474" t="s">
        <v>7</v>
      </c>
      <c r="G1474" s="67">
        <f t="shared" si="58"/>
        <v>0</v>
      </c>
      <c r="H1474" s="68">
        <f t="shared" si="54"/>
        <v>2.71</v>
      </c>
      <c r="I1474" t="s">
        <v>3</v>
      </c>
      <c r="J1474" t="s">
        <v>4197</v>
      </c>
      <c r="K1474" s="66">
        <v>4.1000000000000003E-3</v>
      </c>
      <c r="L1474" s="66">
        <v>4.1000000000000003E-3</v>
      </c>
      <c r="M1474" s="66">
        <v>9.5399999999999999E-3</v>
      </c>
      <c r="N1474" s="69" t="s">
        <v>586</v>
      </c>
      <c r="O1474" s="69" t="s">
        <v>4198</v>
      </c>
      <c r="P1474">
        <v>100</v>
      </c>
      <c r="Q1474">
        <v>0</v>
      </c>
      <c r="R1474">
        <v>0</v>
      </c>
    </row>
    <row r="1475" spans="1:18" x14ac:dyDescent="0.25">
      <c r="A1475" t="s">
        <v>4199</v>
      </c>
      <c r="B1475" t="s">
        <v>4193</v>
      </c>
      <c r="C1475" t="s">
        <v>2</v>
      </c>
      <c r="D1475" s="1">
        <v>3630</v>
      </c>
      <c r="E1475" s="1">
        <v>3630</v>
      </c>
      <c r="F1475" t="s">
        <v>7</v>
      </c>
      <c r="G1475" s="67">
        <f t="shared" si="58"/>
        <v>0</v>
      </c>
      <c r="H1475" s="68">
        <f t="shared" si="54"/>
        <v>3.63</v>
      </c>
      <c r="I1475" t="s">
        <v>3</v>
      </c>
      <c r="J1475" t="s">
        <v>4197</v>
      </c>
      <c r="K1475" s="66">
        <v>5.0000000000000001E-3</v>
      </c>
      <c r="L1475" s="66">
        <v>5.0000000000000001E-3</v>
      </c>
      <c r="M1475" s="66">
        <v>9.5399999999999999E-3</v>
      </c>
      <c r="N1475" s="69" t="s">
        <v>586</v>
      </c>
      <c r="O1475" s="69" t="s">
        <v>4200</v>
      </c>
      <c r="P1475">
        <v>100</v>
      </c>
      <c r="Q1475">
        <v>0</v>
      </c>
      <c r="R1475">
        <v>0</v>
      </c>
    </row>
    <row r="1476" spans="1:18" x14ac:dyDescent="0.25">
      <c r="A1476" t="s">
        <v>4201</v>
      </c>
      <c r="B1476" t="s">
        <v>4193</v>
      </c>
      <c r="C1476" t="s">
        <v>2</v>
      </c>
      <c r="D1476" s="1">
        <v>4350</v>
      </c>
      <c r="E1476" s="1">
        <v>4350</v>
      </c>
      <c r="F1476" t="s">
        <v>7</v>
      </c>
      <c r="G1476" s="67">
        <f t="shared" si="58"/>
        <v>0</v>
      </c>
      <c r="H1476" s="68">
        <f t="shared" si="54"/>
        <v>4.3499999999999996</v>
      </c>
      <c r="I1476" t="s">
        <v>3</v>
      </c>
      <c r="J1476" t="s">
        <v>57</v>
      </c>
      <c r="K1476" s="66">
        <v>5.7999999999999996E-3</v>
      </c>
      <c r="L1476" s="66">
        <v>5.7999999999999996E-3</v>
      </c>
      <c r="M1476" s="66">
        <v>1.1448E-2</v>
      </c>
      <c r="N1476" s="69" t="s">
        <v>586</v>
      </c>
      <c r="O1476" s="69" t="s">
        <v>4202</v>
      </c>
      <c r="P1476">
        <v>100</v>
      </c>
      <c r="Q1476">
        <v>0</v>
      </c>
      <c r="R1476">
        <v>0</v>
      </c>
    </row>
    <row r="1477" spans="1:18" x14ac:dyDescent="0.25">
      <c r="A1477" t="s">
        <v>4203</v>
      </c>
      <c r="B1477" t="s">
        <v>4193</v>
      </c>
      <c r="C1477" t="s">
        <v>2</v>
      </c>
      <c r="D1477" s="1">
        <v>5250</v>
      </c>
      <c r="E1477" s="1">
        <v>5250</v>
      </c>
      <c r="F1477" t="s">
        <v>7</v>
      </c>
      <c r="G1477" s="67">
        <f t="shared" si="58"/>
        <v>0</v>
      </c>
      <c r="H1477" s="68">
        <f t="shared" si="54"/>
        <v>5.25</v>
      </c>
      <c r="I1477" t="s">
        <v>3</v>
      </c>
      <c r="J1477" t="s">
        <v>4204</v>
      </c>
      <c r="K1477" s="66">
        <v>7.6E-3</v>
      </c>
      <c r="L1477" s="66">
        <v>7.6E-3</v>
      </c>
      <c r="M1477" s="66">
        <v>1.908E-2</v>
      </c>
      <c r="N1477" s="69" t="s">
        <v>586</v>
      </c>
      <c r="O1477" s="69" t="s">
        <v>4205</v>
      </c>
      <c r="P1477">
        <v>50</v>
      </c>
      <c r="Q1477">
        <v>0</v>
      </c>
      <c r="R1477">
        <v>0</v>
      </c>
    </row>
    <row r="1478" spans="1:18" x14ac:dyDescent="0.25">
      <c r="A1478" t="s">
        <v>4206</v>
      </c>
      <c r="B1478" t="s">
        <v>4193</v>
      </c>
      <c r="C1478" t="s">
        <v>2</v>
      </c>
      <c r="D1478" s="1">
        <v>8680</v>
      </c>
      <c r="E1478" s="1">
        <v>8680</v>
      </c>
      <c r="F1478" t="s">
        <v>7</v>
      </c>
      <c r="G1478" s="67">
        <f t="shared" si="58"/>
        <v>0</v>
      </c>
      <c r="H1478" s="68">
        <f t="shared" si="54"/>
        <v>8.68</v>
      </c>
      <c r="I1478" t="s">
        <v>3</v>
      </c>
      <c r="J1478" t="s">
        <v>4204</v>
      </c>
      <c r="K1478" s="66">
        <v>8.2000000000000007E-3</v>
      </c>
      <c r="L1478" s="66">
        <v>8.2000000000000007E-3</v>
      </c>
      <c r="M1478" s="66">
        <v>1.908E-2</v>
      </c>
      <c r="N1478" s="69" t="s">
        <v>586</v>
      </c>
      <c r="O1478" s="69" t="s">
        <v>4207</v>
      </c>
      <c r="P1478">
        <v>50</v>
      </c>
      <c r="Q1478">
        <v>0</v>
      </c>
      <c r="R1478">
        <v>0</v>
      </c>
    </row>
    <row r="1479" spans="1:18" x14ac:dyDescent="0.25">
      <c r="A1479" t="s">
        <v>4208</v>
      </c>
      <c r="B1479" t="s">
        <v>4209</v>
      </c>
      <c r="C1479" t="s">
        <v>2</v>
      </c>
      <c r="D1479" s="1">
        <v>5990</v>
      </c>
      <c r="E1479" s="1">
        <v>6170</v>
      </c>
      <c r="F1479" t="s">
        <v>7</v>
      </c>
      <c r="G1479" s="67">
        <f t="shared" si="58"/>
        <v>0</v>
      </c>
      <c r="H1479" s="68">
        <f t="shared" si="54"/>
        <v>6.17</v>
      </c>
      <c r="I1479" t="s">
        <v>3</v>
      </c>
      <c r="J1479" t="s">
        <v>4187</v>
      </c>
      <c r="K1479" s="66">
        <v>1.1000000000000001E-3</v>
      </c>
      <c r="L1479" s="66">
        <v>1.17E-3</v>
      </c>
      <c r="M1479" s="66">
        <v>4.7458125E-3</v>
      </c>
      <c r="N1479" s="69" t="s">
        <v>586</v>
      </c>
      <c r="O1479" s="69" t="s">
        <v>4210</v>
      </c>
      <c r="P1479">
        <v>100</v>
      </c>
      <c r="Q1479">
        <v>0</v>
      </c>
      <c r="R1479">
        <v>0</v>
      </c>
    </row>
    <row r="1480" spans="1:18" x14ac:dyDescent="0.25">
      <c r="A1480" t="s">
        <v>4211</v>
      </c>
      <c r="B1480" t="s">
        <v>4212</v>
      </c>
      <c r="C1480" t="s">
        <v>2</v>
      </c>
      <c r="D1480" s="1">
        <v>20370</v>
      </c>
      <c r="E1480" s="1">
        <v>20990</v>
      </c>
      <c r="F1480" t="s">
        <v>7</v>
      </c>
      <c r="G1480" s="67">
        <f t="shared" si="58"/>
        <v>0</v>
      </c>
      <c r="H1480" s="68">
        <f t="shared" si="54"/>
        <v>20.99</v>
      </c>
      <c r="I1480" t="s">
        <v>3</v>
      </c>
      <c r="J1480" t="s">
        <v>4213</v>
      </c>
      <c r="K1480" s="66">
        <v>5.1000000000000004E-3</v>
      </c>
      <c r="L1480" s="66">
        <v>5.3800000000000002E-3</v>
      </c>
      <c r="M1480" s="66">
        <v>1.0557E-2</v>
      </c>
      <c r="N1480" s="69" t="s">
        <v>586</v>
      </c>
      <c r="O1480" s="69" t="s">
        <v>4214</v>
      </c>
      <c r="P1480">
        <v>10</v>
      </c>
      <c r="Q1480">
        <v>0</v>
      </c>
      <c r="R1480">
        <v>0</v>
      </c>
    </row>
    <row r="1481" spans="1:18" x14ac:dyDescent="0.25">
      <c r="A1481" t="s">
        <v>4215</v>
      </c>
      <c r="B1481" t="s">
        <v>4216</v>
      </c>
      <c r="C1481" t="s">
        <v>4217</v>
      </c>
      <c r="D1481" s="1">
        <v>801920</v>
      </c>
      <c r="E1481" s="1">
        <v>801920</v>
      </c>
      <c r="F1481" t="s">
        <v>3596</v>
      </c>
      <c r="G1481" s="67">
        <f t="shared" ref="G1481:G1512" si="59">KNS</f>
        <v>0</v>
      </c>
      <c r="H1481" s="68">
        <f t="shared" si="54"/>
        <v>801.92</v>
      </c>
      <c r="I1481" t="s">
        <v>3</v>
      </c>
      <c r="J1481" t="s">
        <v>4218</v>
      </c>
      <c r="K1481" s="66">
        <v>1</v>
      </c>
      <c r="L1481" s="66">
        <v>1</v>
      </c>
      <c r="M1481" s="66">
        <v>1.2209399999999999</v>
      </c>
      <c r="N1481" s="69" t="s">
        <v>882</v>
      </c>
      <c r="O1481" s="69" t="s">
        <v>4219</v>
      </c>
      <c r="P1481">
        <v>1</v>
      </c>
      <c r="Q1481">
        <v>0</v>
      </c>
      <c r="R1481">
        <v>0</v>
      </c>
    </row>
    <row r="1482" spans="1:18" x14ac:dyDescent="0.25">
      <c r="A1482" t="s">
        <v>4220</v>
      </c>
      <c r="B1482" t="s">
        <v>4221</v>
      </c>
      <c r="C1482" t="s">
        <v>4217</v>
      </c>
      <c r="D1482" s="1">
        <v>465180</v>
      </c>
      <c r="E1482" s="1">
        <v>465180</v>
      </c>
      <c r="F1482" t="s">
        <v>3596</v>
      </c>
      <c r="G1482" s="67">
        <f t="shared" si="59"/>
        <v>0</v>
      </c>
      <c r="H1482" s="68">
        <f t="shared" si="54"/>
        <v>465.18</v>
      </c>
      <c r="I1482" t="s">
        <v>3</v>
      </c>
      <c r="J1482" t="s">
        <v>3603</v>
      </c>
      <c r="K1482" s="66">
        <v>0.42</v>
      </c>
      <c r="L1482" s="66">
        <v>0.441</v>
      </c>
      <c r="M1482" s="66">
        <v>0.81899999999999995</v>
      </c>
      <c r="N1482" s="69" t="s">
        <v>882</v>
      </c>
      <c r="O1482" s="69" t="s">
        <v>4222</v>
      </c>
      <c r="P1482">
        <v>1</v>
      </c>
      <c r="Q1482">
        <v>0</v>
      </c>
      <c r="R1482">
        <v>0</v>
      </c>
    </row>
    <row r="1483" spans="1:18" x14ac:dyDescent="0.25">
      <c r="A1483" t="s">
        <v>4223</v>
      </c>
      <c r="B1483" t="s">
        <v>4216</v>
      </c>
      <c r="C1483" t="s">
        <v>4217</v>
      </c>
      <c r="D1483" s="1">
        <v>681570</v>
      </c>
      <c r="E1483" s="1">
        <v>681570</v>
      </c>
      <c r="F1483" t="s">
        <v>3596</v>
      </c>
      <c r="G1483" s="67">
        <f t="shared" si="59"/>
        <v>0</v>
      </c>
      <c r="H1483" s="68">
        <f t="shared" ref="H1483:H1546" si="60">(E1483-(E1483*G1483))/1000</f>
        <v>681.57</v>
      </c>
      <c r="I1483" t="s">
        <v>3</v>
      </c>
      <c r="J1483" t="s">
        <v>4224</v>
      </c>
      <c r="K1483" s="66">
        <v>0.623</v>
      </c>
      <c r="L1483" s="66">
        <v>0.62319000000000002</v>
      </c>
      <c r="M1483" s="66">
        <v>0.97019999999999995</v>
      </c>
      <c r="N1483" s="69" t="s">
        <v>882</v>
      </c>
      <c r="O1483" s="69" t="s">
        <v>4225</v>
      </c>
      <c r="P1483">
        <v>1</v>
      </c>
      <c r="Q1483">
        <v>0</v>
      </c>
      <c r="R1483">
        <v>0</v>
      </c>
    </row>
    <row r="1484" spans="1:18" x14ac:dyDescent="0.25">
      <c r="A1484" t="s">
        <v>4226</v>
      </c>
      <c r="B1484" t="s">
        <v>4221</v>
      </c>
      <c r="C1484" t="s">
        <v>4217</v>
      </c>
      <c r="D1484" s="1">
        <v>362070</v>
      </c>
      <c r="E1484" s="1">
        <v>362070</v>
      </c>
      <c r="F1484" t="s">
        <v>3596</v>
      </c>
      <c r="G1484" s="67">
        <f t="shared" si="59"/>
        <v>0</v>
      </c>
      <c r="H1484" s="68">
        <f t="shared" si="60"/>
        <v>362.07</v>
      </c>
      <c r="I1484" t="s">
        <v>3</v>
      </c>
      <c r="J1484" t="s">
        <v>4227</v>
      </c>
      <c r="K1484" s="66">
        <v>0.26800000000000002</v>
      </c>
      <c r="L1484" s="66">
        <v>0.27639999999999998</v>
      </c>
      <c r="M1484" s="66">
        <v>0.3276</v>
      </c>
      <c r="N1484" s="69" t="s">
        <v>882</v>
      </c>
      <c r="O1484" s="69" t="s">
        <v>4228</v>
      </c>
      <c r="P1484">
        <v>1</v>
      </c>
      <c r="Q1484">
        <v>0</v>
      </c>
      <c r="R1484">
        <v>0</v>
      </c>
    </row>
    <row r="1485" spans="1:18" x14ac:dyDescent="0.25">
      <c r="A1485" t="s">
        <v>4229</v>
      </c>
      <c r="B1485" t="s">
        <v>4230</v>
      </c>
      <c r="C1485" t="s">
        <v>4217</v>
      </c>
      <c r="D1485" s="1">
        <v>555930</v>
      </c>
      <c r="E1485" s="1">
        <v>555930</v>
      </c>
      <c r="F1485" t="s">
        <v>3596</v>
      </c>
      <c r="G1485" s="67">
        <f t="shared" si="59"/>
        <v>0</v>
      </c>
      <c r="H1485" s="68">
        <f t="shared" si="60"/>
        <v>555.92999999999995</v>
      </c>
      <c r="I1485" t="s">
        <v>3</v>
      </c>
      <c r="J1485" t="s">
        <v>4231</v>
      </c>
      <c r="K1485" s="66">
        <v>0.34</v>
      </c>
      <c r="L1485" s="66">
        <v>0.35347000000000001</v>
      </c>
      <c r="M1485" s="66">
        <v>0.72654166666700004</v>
      </c>
      <c r="N1485" s="69" t="s">
        <v>3633</v>
      </c>
      <c r="O1485" s="69" t="s">
        <v>4232</v>
      </c>
      <c r="P1485">
        <v>1</v>
      </c>
      <c r="Q1485">
        <v>0</v>
      </c>
      <c r="R1485">
        <v>0</v>
      </c>
    </row>
    <row r="1486" spans="1:18" x14ac:dyDescent="0.25">
      <c r="A1486" t="s">
        <v>4233</v>
      </c>
      <c r="B1486" t="s">
        <v>4230</v>
      </c>
      <c r="C1486" t="s">
        <v>4217</v>
      </c>
      <c r="D1486" s="1">
        <v>726010</v>
      </c>
      <c r="E1486" s="1">
        <v>726010</v>
      </c>
      <c r="F1486" t="s">
        <v>3596</v>
      </c>
      <c r="G1486" s="67">
        <f t="shared" si="59"/>
        <v>0</v>
      </c>
      <c r="H1486" s="68">
        <f t="shared" si="60"/>
        <v>726.01</v>
      </c>
      <c r="I1486" t="s">
        <v>3</v>
      </c>
      <c r="J1486" t="s">
        <v>4234</v>
      </c>
      <c r="K1486" s="66">
        <v>0.47</v>
      </c>
      <c r="L1486" s="66">
        <v>0.48249999999999998</v>
      </c>
      <c r="M1486" s="66">
        <v>0.72686249999999997</v>
      </c>
      <c r="N1486" s="69" t="s">
        <v>3633</v>
      </c>
      <c r="O1486" s="69" t="s">
        <v>4235</v>
      </c>
      <c r="P1486">
        <v>1</v>
      </c>
      <c r="Q1486">
        <v>0</v>
      </c>
      <c r="R1486">
        <v>0</v>
      </c>
    </row>
    <row r="1487" spans="1:18" x14ac:dyDescent="0.25">
      <c r="A1487" t="s">
        <v>4236</v>
      </c>
      <c r="B1487" t="s">
        <v>4230</v>
      </c>
      <c r="C1487" t="s">
        <v>4217</v>
      </c>
      <c r="D1487" s="1">
        <v>904040</v>
      </c>
      <c r="E1487" s="1">
        <v>904040</v>
      </c>
      <c r="F1487" t="s">
        <v>3596</v>
      </c>
      <c r="G1487" s="67">
        <f t="shared" si="59"/>
        <v>0</v>
      </c>
      <c r="H1487" s="68">
        <f t="shared" si="60"/>
        <v>904.04</v>
      </c>
      <c r="I1487" t="s">
        <v>3</v>
      </c>
      <c r="J1487" t="s">
        <v>3691</v>
      </c>
      <c r="K1487" s="66">
        <v>0.61</v>
      </c>
      <c r="L1487" s="66">
        <v>0.64649999999999996</v>
      </c>
      <c r="M1487" s="66">
        <v>1.8624375</v>
      </c>
      <c r="N1487" s="69" t="s">
        <v>3633</v>
      </c>
      <c r="O1487" s="69" t="s">
        <v>4237</v>
      </c>
      <c r="P1487">
        <v>1</v>
      </c>
      <c r="Q1487">
        <v>0</v>
      </c>
      <c r="R1487">
        <v>0</v>
      </c>
    </row>
    <row r="1488" spans="1:18" x14ac:dyDescent="0.25">
      <c r="A1488" t="s">
        <v>4239</v>
      </c>
      <c r="B1488" t="s">
        <v>4240</v>
      </c>
      <c r="C1488" t="s">
        <v>4217</v>
      </c>
      <c r="D1488" s="1">
        <v>71820</v>
      </c>
      <c r="E1488" s="1">
        <v>75420</v>
      </c>
      <c r="F1488" t="s">
        <v>3596</v>
      </c>
      <c r="G1488" s="67">
        <f t="shared" si="59"/>
        <v>0</v>
      </c>
      <c r="H1488" s="68">
        <f t="shared" si="60"/>
        <v>75.42</v>
      </c>
      <c r="I1488" t="s">
        <v>3</v>
      </c>
      <c r="J1488" t="s">
        <v>4241</v>
      </c>
      <c r="K1488" s="66">
        <v>0.03</v>
      </c>
      <c r="L1488" s="66">
        <v>3.032E-2</v>
      </c>
      <c r="M1488" s="66">
        <v>2.428725E-2</v>
      </c>
      <c r="N1488" s="69" t="s">
        <v>882</v>
      </c>
      <c r="O1488" s="69" t="s">
        <v>4242</v>
      </c>
      <c r="P1488">
        <v>1</v>
      </c>
      <c r="Q1488">
        <v>0</v>
      </c>
      <c r="R1488">
        <v>0</v>
      </c>
    </row>
    <row r="1489" spans="1:18" x14ac:dyDescent="0.25">
      <c r="A1489" t="s">
        <v>4243</v>
      </c>
      <c r="B1489" t="s">
        <v>4244</v>
      </c>
      <c r="C1489" t="s">
        <v>4217</v>
      </c>
      <c r="D1489" s="1">
        <v>514250</v>
      </c>
      <c r="E1489" s="1">
        <v>539970</v>
      </c>
      <c r="F1489" t="s">
        <v>3596</v>
      </c>
      <c r="G1489" s="67">
        <f t="shared" si="59"/>
        <v>0</v>
      </c>
      <c r="H1489" s="68">
        <f t="shared" si="60"/>
        <v>539.97</v>
      </c>
      <c r="I1489" t="s">
        <v>3</v>
      </c>
      <c r="J1489" t="s">
        <v>4245</v>
      </c>
      <c r="K1489" s="66">
        <v>0.24</v>
      </c>
      <c r="L1489" s="66">
        <v>0.24712999999999999</v>
      </c>
      <c r="M1489" s="66">
        <v>0.12914999999999999</v>
      </c>
      <c r="N1489" s="69" t="s">
        <v>3633</v>
      </c>
      <c r="O1489" s="69" t="s">
        <v>4246</v>
      </c>
      <c r="P1489">
        <v>1</v>
      </c>
      <c r="Q1489">
        <v>0</v>
      </c>
      <c r="R1489">
        <v>0</v>
      </c>
    </row>
    <row r="1490" spans="1:18" x14ac:dyDescent="0.25">
      <c r="A1490" t="s">
        <v>4247</v>
      </c>
      <c r="B1490" t="s">
        <v>4244</v>
      </c>
      <c r="C1490" t="s">
        <v>4217</v>
      </c>
      <c r="D1490" s="1">
        <v>637610</v>
      </c>
      <c r="E1490" s="1">
        <v>669500</v>
      </c>
      <c r="F1490" t="s">
        <v>3596</v>
      </c>
      <c r="G1490" s="67">
        <f t="shared" si="59"/>
        <v>0</v>
      </c>
      <c r="H1490" s="68">
        <f t="shared" si="60"/>
        <v>669.5</v>
      </c>
      <c r="I1490" t="s">
        <v>3</v>
      </c>
      <c r="J1490" t="s">
        <v>3951</v>
      </c>
      <c r="K1490" s="66">
        <v>0.3</v>
      </c>
      <c r="L1490" s="66">
        <v>0.30990000000000001</v>
      </c>
      <c r="M1490" s="66">
        <v>0.40478750000000002</v>
      </c>
      <c r="N1490" s="69" t="s">
        <v>3633</v>
      </c>
      <c r="O1490" s="69" t="s">
        <v>4248</v>
      </c>
      <c r="P1490">
        <v>1</v>
      </c>
      <c r="Q1490">
        <v>0</v>
      </c>
      <c r="R1490">
        <v>0</v>
      </c>
    </row>
    <row r="1491" spans="1:18" x14ac:dyDescent="0.25">
      <c r="A1491" t="s">
        <v>4249</v>
      </c>
      <c r="B1491" t="s">
        <v>4244</v>
      </c>
      <c r="C1491" t="s">
        <v>4217</v>
      </c>
      <c r="D1491" s="1">
        <v>744310</v>
      </c>
      <c r="E1491" s="1">
        <v>781530</v>
      </c>
      <c r="F1491" t="s">
        <v>3596</v>
      </c>
      <c r="G1491" s="67">
        <f t="shared" si="59"/>
        <v>0</v>
      </c>
      <c r="H1491" s="68">
        <f t="shared" si="60"/>
        <v>781.53</v>
      </c>
      <c r="I1491" t="s">
        <v>3</v>
      </c>
      <c r="J1491" t="s">
        <v>10790</v>
      </c>
      <c r="K1491" s="66">
        <v>0.38</v>
      </c>
      <c r="L1491" s="66">
        <v>0.38005</v>
      </c>
      <c r="M1491" s="66">
        <v>0.1819375</v>
      </c>
      <c r="N1491" s="69" t="s">
        <v>3633</v>
      </c>
      <c r="O1491" s="69" t="s">
        <v>4250</v>
      </c>
      <c r="P1491">
        <v>1</v>
      </c>
      <c r="Q1491">
        <v>0</v>
      </c>
      <c r="R1491">
        <v>0</v>
      </c>
    </row>
    <row r="1492" spans="1:18" x14ac:dyDescent="0.25">
      <c r="A1492" t="s">
        <v>4251</v>
      </c>
      <c r="B1492" t="s">
        <v>4244</v>
      </c>
      <c r="C1492" t="s">
        <v>4217</v>
      </c>
      <c r="D1492" s="1">
        <v>880590</v>
      </c>
      <c r="E1492" s="1">
        <v>924620</v>
      </c>
      <c r="F1492" t="s">
        <v>3596</v>
      </c>
      <c r="G1492" s="67">
        <f t="shared" si="59"/>
        <v>0</v>
      </c>
      <c r="H1492" s="68">
        <f t="shared" si="60"/>
        <v>924.62</v>
      </c>
      <c r="I1492" t="s">
        <v>3</v>
      </c>
      <c r="J1492" t="s">
        <v>3960</v>
      </c>
      <c r="K1492" s="66">
        <v>0.49</v>
      </c>
      <c r="L1492" s="66">
        <v>0.49019000000000001</v>
      </c>
      <c r="M1492" s="66">
        <v>0.79379999999999995</v>
      </c>
      <c r="N1492" s="69" t="s">
        <v>3633</v>
      </c>
      <c r="O1492" s="69" t="s">
        <v>4252</v>
      </c>
      <c r="P1492">
        <v>1</v>
      </c>
      <c r="Q1492">
        <v>0</v>
      </c>
      <c r="R1492">
        <v>0</v>
      </c>
    </row>
    <row r="1493" spans="1:18" x14ac:dyDescent="0.25">
      <c r="A1493" t="s">
        <v>4253</v>
      </c>
      <c r="B1493" t="s">
        <v>4238</v>
      </c>
      <c r="C1493" t="s">
        <v>4217</v>
      </c>
      <c r="D1493" s="1">
        <v>942400</v>
      </c>
      <c r="E1493" s="1">
        <v>989520</v>
      </c>
      <c r="F1493" t="s">
        <v>3596</v>
      </c>
      <c r="G1493" s="67">
        <f t="shared" si="59"/>
        <v>0</v>
      </c>
      <c r="H1493" s="68">
        <f t="shared" si="60"/>
        <v>989.52</v>
      </c>
      <c r="I1493" t="s">
        <v>203</v>
      </c>
      <c r="J1493" t="s">
        <v>4009</v>
      </c>
      <c r="K1493" s="66">
        <v>0.82</v>
      </c>
      <c r="L1493" s="66">
        <v>0.82037000000000004</v>
      </c>
      <c r="M1493" s="66">
        <v>3.9</v>
      </c>
      <c r="N1493" s="69" t="s">
        <v>3880</v>
      </c>
      <c r="O1493" s="69" t="s">
        <v>4254</v>
      </c>
      <c r="P1493">
        <v>3</v>
      </c>
      <c r="Q1493">
        <v>0</v>
      </c>
      <c r="R1493">
        <v>0</v>
      </c>
    </row>
    <row r="1494" spans="1:18" x14ac:dyDescent="0.25">
      <c r="A1494" t="s">
        <v>4255</v>
      </c>
      <c r="B1494" t="s">
        <v>4238</v>
      </c>
      <c r="C1494" t="s">
        <v>4217</v>
      </c>
      <c r="D1494" s="1">
        <v>1075310</v>
      </c>
      <c r="E1494" s="1">
        <v>1129080</v>
      </c>
      <c r="F1494" t="s">
        <v>3596</v>
      </c>
      <c r="G1494" s="67">
        <f t="shared" si="59"/>
        <v>0</v>
      </c>
      <c r="H1494" s="68">
        <f t="shared" si="60"/>
        <v>1129.08</v>
      </c>
      <c r="I1494" t="s">
        <v>203</v>
      </c>
      <c r="J1494" t="s">
        <v>4015</v>
      </c>
      <c r="K1494" s="66">
        <v>0.88</v>
      </c>
      <c r="L1494" s="66">
        <v>0.88043000000000005</v>
      </c>
      <c r="M1494" s="66">
        <v>7.3666666666670002</v>
      </c>
      <c r="N1494" s="69" t="s">
        <v>3880</v>
      </c>
      <c r="O1494" s="69" t="s">
        <v>4256</v>
      </c>
      <c r="P1494">
        <v>3</v>
      </c>
      <c r="Q1494">
        <v>0</v>
      </c>
      <c r="R1494">
        <v>0</v>
      </c>
    </row>
    <row r="1495" spans="1:18" x14ac:dyDescent="0.25">
      <c r="A1495" t="s">
        <v>4257</v>
      </c>
      <c r="B1495" t="s">
        <v>4238</v>
      </c>
      <c r="C1495" t="s">
        <v>4217</v>
      </c>
      <c r="D1495" s="1">
        <v>1208060</v>
      </c>
      <c r="E1495" s="1">
        <v>1268470</v>
      </c>
      <c r="F1495" t="s">
        <v>3596</v>
      </c>
      <c r="G1495" s="67">
        <f t="shared" si="59"/>
        <v>0</v>
      </c>
      <c r="H1495" s="68">
        <f t="shared" si="60"/>
        <v>1268.47</v>
      </c>
      <c r="I1495" t="s">
        <v>203</v>
      </c>
      <c r="J1495" t="s">
        <v>4020</v>
      </c>
      <c r="K1495" s="66">
        <v>1.1299999999999999</v>
      </c>
      <c r="L1495" s="66">
        <v>1.13049</v>
      </c>
      <c r="M1495" s="66">
        <v>9.5333333333329993</v>
      </c>
      <c r="N1495" s="69" t="s">
        <v>3880</v>
      </c>
      <c r="O1495" s="69" t="s">
        <v>4258</v>
      </c>
      <c r="P1495">
        <v>3</v>
      </c>
      <c r="Q1495">
        <v>0</v>
      </c>
      <c r="R1495">
        <v>0</v>
      </c>
    </row>
    <row r="1496" spans="1:18" x14ac:dyDescent="0.25">
      <c r="A1496" t="s">
        <v>4259</v>
      </c>
      <c r="B1496" t="s">
        <v>4238</v>
      </c>
      <c r="C1496" t="s">
        <v>4217</v>
      </c>
      <c r="D1496" s="1">
        <v>1826250</v>
      </c>
      <c r="E1496" s="1">
        <v>1917570</v>
      </c>
      <c r="F1496" t="s">
        <v>3596</v>
      </c>
      <c r="G1496" s="67">
        <f t="shared" si="59"/>
        <v>0</v>
      </c>
      <c r="H1496" s="68">
        <f t="shared" si="60"/>
        <v>1917.57</v>
      </c>
      <c r="I1496" t="s">
        <v>203</v>
      </c>
      <c r="J1496" t="s">
        <v>4025</v>
      </c>
      <c r="K1496" s="66">
        <v>1.74</v>
      </c>
      <c r="L1496" s="66">
        <v>1.7405900000000001</v>
      </c>
      <c r="M1496" s="66">
        <v>13.866666666666999</v>
      </c>
      <c r="N1496" s="69" t="s">
        <v>3880</v>
      </c>
      <c r="O1496" s="69" t="s">
        <v>4260</v>
      </c>
      <c r="P1496">
        <v>3</v>
      </c>
      <c r="Q1496">
        <v>0</v>
      </c>
      <c r="R1496">
        <v>0</v>
      </c>
    </row>
    <row r="1497" spans="1:18" x14ac:dyDescent="0.25">
      <c r="A1497" t="s">
        <v>4261</v>
      </c>
      <c r="B1497" t="s">
        <v>4238</v>
      </c>
      <c r="C1497" t="s">
        <v>4217</v>
      </c>
      <c r="D1497" s="1">
        <v>705900</v>
      </c>
      <c r="E1497" s="1">
        <v>741200</v>
      </c>
      <c r="F1497" t="s">
        <v>3596</v>
      </c>
      <c r="G1497" s="67">
        <f t="shared" si="59"/>
        <v>0</v>
      </c>
      <c r="H1497" s="68">
        <f t="shared" si="60"/>
        <v>741.2</v>
      </c>
      <c r="I1497" t="s">
        <v>203</v>
      </c>
      <c r="J1497" t="s">
        <v>4040</v>
      </c>
      <c r="K1497" s="66">
        <v>0.59</v>
      </c>
      <c r="L1497" s="66">
        <v>0.59026999999999996</v>
      </c>
      <c r="M1497" s="66">
        <v>5</v>
      </c>
      <c r="N1497" s="69" t="s">
        <v>3880</v>
      </c>
      <c r="O1497" s="69" t="s">
        <v>4262</v>
      </c>
      <c r="P1497">
        <v>3</v>
      </c>
      <c r="Q1497">
        <v>0</v>
      </c>
      <c r="R1497">
        <v>0</v>
      </c>
    </row>
    <row r="1498" spans="1:18" x14ac:dyDescent="0.25">
      <c r="A1498" t="s">
        <v>4263</v>
      </c>
      <c r="B1498" t="s">
        <v>4264</v>
      </c>
      <c r="C1498" t="s">
        <v>4217</v>
      </c>
      <c r="D1498" s="1">
        <v>218160</v>
      </c>
      <c r="E1498" s="1">
        <v>229070</v>
      </c>
      <c r="F1498" t="s">
        <v>3596</v>
      </c>
      <c r="G1498" s="67">
        <f t="shared" si="59"/>
        <v>0</v>
      </c>
      <c r="H1498" s="68">
        <f t="shared" si="60"/>
        <v>229.07</v>
      </c>
      <c r="I1498" t="s">
        <v>3</v>
      </c>
      <c r="J1498" t="s">
        <v>4265</v>
      </c>
      <c r="K1498" s="66">
        <v>0.11</v>
      </c>
      <c r="L1498" s="66">
        <v>0.11403000000000001</v>
      </c>
      <c r="M1498" s="66">
        <v>0.10237499999999999</v>
      </c>
      <c r="N1498" s="69" t="s">
        <v>882</v>
      </c>
      <c r="O1498" s="69" t="s">
        <v>4266</v>
      </c>
      <c r="P1498">
        <v>1</v>
      </c>
      <c r="Q1498">
        <v>0</v>
      </c>
      <c r="R1498">
        <v>0</v>
      </c>
    </row>
    <row r="1499" spans="1:18" x14ac:dyDescent="0.25">
      <c r="A1499" t="s">
        <v>4267</v>
      </c>
      <c r="B1499" t="s">
        <v>4268</v>
      </c>
      <c r="C1499" t="s">
        <v>4217</v>
      </c>
      <c r="D1499" s="1">
        <v>68850</v>
      </c>
      <c r="E1499" s="1">
        <v>72300</v>
      </c>
      <c r="F1499" t="s">
        <v>3596</v>
      </c>
      <c r="G1499" s="67">
        <f t="shared" si="59"/>
        <v>0</v>
      </c>
      <c r="H1499" s="68">
        <f t="shared" si="60"/>
        <v>72.3</v>
      </c>
      <c r="I1499" t="s">
        <v>3</v>
      </c>
      <c r="J1499" t="s">
        <v>4269</v>
      </c>
      <c r="K1499" s="66">
        <v>2.8000000000000001E-2</v>
      </c>
      <c r="L1499" s="66">
        <v>2.8719999999999999E-2</v>
      </c>
      <c r="M1499" s="66">
        <v>1.2914999999999999E-2</v>
      </c>
      <c r="N1499" s="69" t="s">
        <v>882</v>
      </c>
      <c r="O1499" s="69" t="s">
        <v>4270</v>
      </c>
      <c r="P1499">
        <v>1</v>
      </c>
      <c r="Q1499">
        <v>0</v>
      </c>
      <c r="R1499">
        <v>0</v>
      </c>
    </row>
    <row r="1500" spans="1:18" x14ac:dyDescent="0.25">
      <c r="A1500" t="s">
        <v>4271</v>
      </c>
      <c r="B1500" t="s">
        <v>4272</v>
      </c>
      <c r="C1500" t="s">
        <v>4217</v>
      </c>
      <c r="D1500" s="1">
        <v>85470</v>
      </c>
      <c r="E1500" s="1">
        <v>89750</v>
      </c>
      <c r="F1500" t="s">
        <v>3596</v>
      </c>
      <c r="G1500" s="67">
        <f t="shared" si="59"/>
        <v>0</v>
      </c>
      <c r="H1500" s="68">
        <f t="shared" si="60"/>
        <v>89.75</v>
      </c>
      <c r="I1500" t="s">
        <v>3</v>
      </c>
      <c r="J1500" t="s">
        <v>4069</v>
      </c>
      <c r="K1500" s="66">
        <v>0.06</v>
      </c>
      <c r="L1500" s="66">
        <v>6.3329999999999997E-2</v>
      </c>
      <c r="M1500" s="66">
        <v>8.1900000000000001E-2</v>
      </c>
      <c r="N1500" s="69" t="s">
        <v>882</v>
      </c>
      <c r="O1500" s="69" t="s">
        <v>4273</v>
      </c>
      <c r="P1500">
        <v>1</v>
      </c>
      <c r="Q1500">
        <v>0</v>
      </c>
      <c r="R1500">
        <v>0</v>
      </c>
    </row>
    <row r="1501" spans="1:18" x14ac:dyDescent="0.25">
      <c r="A1501" t="s">
        <v>4274</v>
      </c>
      <c r="B1501" t="s">
        <v>4074</v>
      </c>
      <c r="C1501" t="s">
        <v>4217</v>
      </c>
      <c r="D1501" s="1">
        <v>49580</v>
      </c>
      <c r="E1501" s="1">
        <v>52060</v>
      </c>
      <c r="F1501" t="s">
        <v>3596</v>
      </c>
      <c r="G1501" s="67">
        <f t="shared" si="59"/>
        <v>0</v>
      </c>
      <c r="H1501" s="68">
        <f t="shared" si="60"/>
        <v>52.06</v>
      </c>
      <c r="I1501" t="s">
        <v>3</v>
      </c>
      <c r="J1501" t="s">
        <v>1161</v>
      </c>
      <c r="K1501" s="66">
        <v>1.7999999999999999E-2</v>
      </c>
      <c r="L1501" s="66">
        <v>1.8069999999999999E-2</v>
      </c>
      <c r="M1501" s="66">
        <v>9.9000000000000008E-3</v>
      </c>
      <c r="N1501" s="69" t="s">
        <v>4076</v>
      </c>
      <c r="O1501" s="69" t="s">
        <v>4275</v>
      </c>
      <c r="P1501">
        <v>1</v>
      </c>
      <c r="Q1501">
        <v>0</v>
      </c>
      <c r="R1501">
        <v>0</v>
      </c>
    </row>
    <row r="1502" spans="1:18" x14ac:dyDescent="0.25">
      <c r="A1502" t="s">
        <v>4276</v>
      </c>
      <c r="B1502" t="s">
        <v>4277</v>
      </c>
      <c r="C1502" t="s">
        <v>4217</v>
      </c>
      <c r="D1502" s="1">
        <v>137700</v>
      </c>
      <c r="E1502" s="1">
        <v>144590</v>
      </c>
      <c r="F1502" t="s">
        <v>3596</v>
      </c>
      <c r="G1502" s="67">
        <f t="shared" si="59"/>
        <v>0</v>
      </c>
      <c r="H1502" s="68">
        <f t="shared" si="60"/>
        <v>144.59</v>
      </c>
      <c r="I1502" t="s">
        <v>3</v>
      </c>
      <c r="J1502" t="s">
        <v>4089</v>
      </c>
      <c r="K1502" s="66">
        <v>0.06</v>
      </c>
      <c r="L1502" s="66">
        <v>6.3479999999999995E-2</v>
      </c>
      <c r="M1502" s="66">
        <v>8.9374999999999996E-2</v>
      </c>
      <c r="N1502" s="69" t="s">
        <v>882</v>
      </c>
      <c r="O1502" s="69" t="s">
        <v>4278</v>
      </c>
      <c r="P1502">
        <v>1</v>
      </c>
      <c r="Q1502">
        <v>0</v>
      </c>
      <c r="R1502">
        <v>0</v>
      </c>
    </row>
    <row r="1503" spans="1:18" x14ac:dyDescent="0.25">
      <c r="A1503" t="s">
        <v>4279</v>
      </c>
      <c r="B1503" t="s">
        <v>4280</v>
      </c>
      <c r="C1503" t="s">
        <v>4217</v>
      </c>
      <c r="D1503" s="1">
        <v>2693360</v>
      </c>
      <c r="E1503" s="1">
        <v>2693360</v>
      </c>
      <c r="F1503" t="s">
        <v>3596</v>
      </c>
      <c r="G1503" s="67">
        <f t="shared" si="59"/>
        <v>0</v>
      </c>
      <c r="H1503" s="68">
        <f t="shared" si="60"/>
        <v>2693.36</v>
      </c>
      <c r="I1503" t="s">
        <v>203</v>
      </c>
      <c r="J1503" t="s">
        <v>4281</v>
      </c>
      <c r="K1503" s="66">
        <v>3.1</v>
      </c>
      <c r="L1503" s="66">
        <v>3.1</v>
      </c>
      <c r="M1503" s="66">
        <v>22</v>
      </c>
      <c r="N1503" s="69" t="s">
        <v>4282</v>
      </c>
      <c r="O1503" s="69" t="s">
        <v>4283</v>
      </c>
      <c r="P1503">
        <v>2.1</v>
      </c>
      <c r="Q1503">
        <v>0</v>
      </c>
      <c r="R1503">
        <v>0</v>
      </c>
    </row>
    <row r="1504" spans="1:18" x14ac:dyDescent="0.25">
      <c r="A1504" t="s">
        <v>4284</v>
      </c>
      <c r="B1504" t="s">
        <v>4280</v>
      </c>
      <c r="C1504" t="s">
        <v>4217</v>
      </c>
      <c r="D1504" s="1">
        <v>3131150</v>
      </c>
      <c r="E1504" s="1">
        <v>3131150</v>
      </c>
      <c r="F1504" t="s">
        <v>3596</v>
      </c>
      <c r="G1504" s="67">
        <f t="shared" si="59"/>
        <v>0</v>
      </c>
      <c r="H1504" s="68">
        <f t="shared" si="60"/>
        <v>3131.15</v>
      </c>
      <c r="I1504" t="s">
        <v>203</v>
      </c>
      <c r="J1504" t="s">
        <v>4285</v>
      </c>
      <c r="K1504" s="66">
        <v>3.3</v>
      </c>
      <c r="L1504" s="66">
        <v>3.3</v>
      </c>
      <c r="M1504" s="66">
        <v>33</v>
      </c>
      <c r="N1504" s="69" t="s">
        <v>4282</v>
      </c>
      <c r="O1504" s="69" t="s">
        <v>4286</v>
      </c>
      <c r="P1504">
        <v>2.1</v>
      </c>
      <c r="Q1504">
        <v>0</v>
      </c>
      <c r="R1504">
        <v>0</v>
      </c>
    </row>
    <row r="1505" spans="1:18" x14ac:dyDescent="0.25">
      <c r="A1505" t="s">
        <v>4287</v>
      </c>
      <c r="B1505" t="s">
        <v>4280</v>
      </c>
      <c r="C1505" t="s">
        <v>4217</v>
      </c>
      <c r="D1505" s="1">
        <v>3319880</v>
      </c>
      <c r="E1505" s="1">
        <v>3319880</v>
      </c>
      <c r="F1505" t="s">
        <v>3596</v>
      </c>
      <c r="G1505" s="67">
        <f t="shared" si="59"/>
        <v>0</v>
      </c>
      <c r="H1505" s="68">
        <f t="shared" si="60"/>
        <v>3319.88</v>
      </c>
      <c r="I1505" t="s">
        <v>203</v>
      </c>
      <c r="J1505" t="s">
        <v>4288</v>
      </c>
      <c r="K1505" s="66">
        <v>3.5</v>
      </c>
      <c r="L1505" s="66">
        <v>3.5</v>
      </c>
      <c r="M1505" s="66">
        <v>44</v>
      </c>
      <c r="N1505" s="69" t="s">
        <v>4282</v>
      </c>
      <c r="O1505" s="69" t="s">
        <v>4289</v>
      </c>
      <c r="P1505">
        <v>2.1</v>
      </c>
      <c r="Q1505">
        <v>0</v>
      </c>
      <c r="R1505">
        <v>0</v>
      </c>
    </row>
    <row r="1506" spans="1:18" x14ac:dyDescent="0.25">
      <c r="A1506" t="s">
        <v>4290</v>
      </c>
      <c r="B1506" t="s">
        <v>4280</v>
      </c>
      <c r="C1506" t="s">
        <v>4217</v>
      </c>
      <c r="D1506" s="1">
        <v>2193580</v>
      </c>
      <c r="E1506" s="1">
        <v>2193580</v>
      </c>
      <c r="F1506" t="s">
        <v>3596</v>
      </c>
      <c r="G1506" s="67">
        <f t="shared" si="59"/>
        <v>0</v>
      </c>
      <c r="H1506" s="68">
        <f t="shared" si="60"/>
        <v>2193.58</v>
      </c>
      <c r="I1506" t="s">
        <v>203</v>
      </c>
      <c r="J1506" t="s">
        <v>4291</v>
      </c>
      <c r="K1506" s="66">
        <v>2.1</v>
      </c>
      <c r="L1506" s="66">
        <v>2.1</v>
      </c>
      <c r="M1506" s="66">
        <v>12</v>
      </c>
      <c r="N1506" s="69" t="s">
        <v>4282</v>
      </c>
      <c r="O1506" s="69" t="s">
        <v>4292</v>
      </c>
      <c r="P1506">
        <v>2.1</v>
      </c>
      <c r="Q1506">
        <v>0</v>
      </c>
      <c r="R1506">
        <v>0</v>
      </c>
    </row>
    <row r="1507" spans="1:18" x14ac:dyDescent="0.25">
      <c r="A1507" t="s">
        <v>4293</v>
      </c>
      <c r="B1507" t="s">
        <v>4280</v>
      </c>
      <c r="C1507" t="s">
        <v>4217</v>
      </c>
      <c r="D1507" s="1">
        <v>2362750</v>
      </c>
      <c r="E1507" s="1">
        <v>2362750</v>
      </c>
      <c r="F1507" t="s">
        <v>3596</v>
      </c>
      <c r="G1507" s="67">
        <f t="shared" si="59"/>
        <v>0</v>
      </c>
      <c r="H1507" s="68">
        <f t="shared" si="60"/>
        <v>2362.75</v>
      </c>
      <c r="I1507" t="s">
        <v>203</v>
      </c>
      <c r="J1507" t="s">
        <v>4294</v>
      </c>
      <c r="K1507" s="66">
        <v>2.2999999999999998</v>
      </c>
      <c r="L1507" s="66">
        <v>2.2999999999999998</v>
      </c>
      <c r="M1507" s="66">
        <v>18</v>
      </c>
      <c r="N1507" s="69" t="s">
        <v>4282</v>
      </c>
      <c r="O1507" s="69" t="s">
        <v>4295</v>
      </c>
      <c r="P1507">
        <v>2.1</v>
      </c>
      <c r="Q1507">
        <v>0</v>
      </c>
      <c r="R1507">
        <v>0</v>
      </c>
    </row>
    <row r="1508" spans="1:18" x14ac:dyDescent="0.25">
      <c r="A1508" t="s">
        <v>4296</v>
      </c>
      <c r="B1508" t="s">
        <v>4280</v>
      </c>
      <c r="C1508" t="s">
        <v>4217</v>
      </c>
      <c r="D1508" s="1">
        <v>2721120</v>
      </c>
      <c r="E1508" s="1">
        <v>2721120</v>
      </c>
      <c r="F1508" t="s">
        <v>3596</v>
      </c>
      <c r="G1508" s="67">
        <f t="shared" si="59"/>
        <v>0</v>
      </c>
      <c r="H1508" s="68">
        <f t="shared" si="60"/>
        <v>2721.12</v>
      </c>
      <c r="I1508" t="s">
        <v>203</v>
      </c>
      <c r="J1508" t="s">
        <v>4297</v>
      </c>
      <c r="K1508" s="66">
        <v>2.5</v>
      </c>
      <c r="L1508" s="66">
        <v>2.5</v>
      </c>
      <c r="M1508" s="66">
        <v>24</v>
      </c>
      <c r="N1508" s="69" t="s">
        <v>4282</v>
      </c>
      <c r="O1508" s="69" t="s">
        <v>4298</v>
      </c>
      <c r="P1508">
        <v>2.1</v>
      </c>
      <c r="Q1508">
        <v>0</v>
      </c>
      <c r="R1508">
        <v>0</v>
      </c>
    </row>
    <row r="1509" spans="1:18" x14ac:dyDescent="0.25">
      <c r="A1509" t="s">
        <v>4300</v>
      </c>
      <c r="B1509" t="s">
        <v>4301</v>
      </c>
      <c r="C1509" t="s">
        <v>10846</v>
      </c>
      <c r="D1509" s="1">
        <v>171360</v>
      </c>
      <c r="E1509" s="1">
        <v>185070</v>
      </c>
      <c r="F1509" t="s">
        <v>3596</v>
      </c>
      <c r="G1509" s="67">
        <f t="shared" si="59"/>
        <v>0</v>
      </c>
      <c r="H1509" s="68">
        <f t="shared" si="60"/>
        <v>185.07</v>
      </c>
      <c r="I1509" t="s">
        <v>3</v>
      </c>
      <c r="J1509" t="s">
        <v>744</v>
      </c>
      <c r="K1509" s="66">
        <v>6.2E-2</v>
      </c>
      <c r="L1509" s="66">
        <v>6.2E-2</v>
      </c>
      <c r="M1509" s="66">
        <v>3.7260000000000001E-2</v>
      </c>
      <c r="N1509" s="69" t="s">
        <v>882</v>
      </c>
      <c r="O1509" s="69" t="s">
        <v>4303</v>
      </c>
      <c r="P1509">
        <v>1</v>
      </c>
      <c r="Q1509">
        <v>0</v>
      </c>
      <c r="R1509">
        <v>50</v>
      </c>
    </row>
    <row r="1510" spans="1:18" x14ac:dyDescent="0.25">
      <c r="A1510" t="s">
        <v>4304</v>
      </c>
      <c r="B1510" t="s">
        <v>4301</v>
      </c>
      <c r="C1510" t="s">
        <v>10846</v>
      </c>
      <c r="D1510" s="1">
        <v>128520</v>
      </c>
      <c r="E1510" s="1">
        <v>138810</v>
      </c>
      <c r="F1510" t="s">
        <v>3596</v>
      </c>
      <c r="G1510" s="67">
        <f t="shared" si="59"/>
        <v>0</v>
      </c>
      <c r="H1510" s="68">
        <f t="shared" si="60"/>
        <v>138.81</v>
      </c>
      <c r="I1510" t="s">
        <v>3</v>
      </c>
      <c r="J1510" t="s">
        <v>4305</v>
      </c>
      <c r="K1510" s="66">
        <v>0.31</v>
      </c>
      <c r="L1510" s="66">
        <v>0.31</v>
      </c>
      <c r="M1510" s="66">
        <v>2.9159999999999998E-2</v>
      </c>
      <c r="N1510" s="69" t="s">
        <v>882</v>
      </c>
      <c r="O1510" s="69" t="s">
        <v>4306</v>
      </c>
      <c r="P1510">
        <v>1</v>
      </c>
      <c r="Q1510">
        <v>0</v>
      </c>
      <c r="R1510">
        <v>100</v>
      </c>
    </row>
    <row r="1511" spans="1:18" x14ac:dyDescent="0.25">
      <c r="A1511" t="s">
        <v>4307</v>
      </c>
      <c r="B1511" t="s">
        <v>4308</v>
      </c>
      <c r="C1511" t="s">
        <v>10846</v>
      </c>
      <c r="D1511" s="1">
        <v>157140</v>
      </c>
      <c r="E1511" s="1">
        <v>169720</v>
      </c>
      <c r="F1511" t="s">
        <v>3596</v>
      </c>
      <c r="G1511" s="67">
        <f t="shared" si="59"/>
        <v>0</v>
      </c>
      <c r="H1511" s="68">
        <f t="shared" si="60"/>
        <v>169.72</v>
      </c>
      <c r="I1511" t="s">
        <v>3</v>
      </c>
      <c r="J1511" t="s">
        <v>763</v>
      </c>
      <c r="K1511" s="66">
        <v>0.03</v>
      </c>
      <c r="L1511" s="66">
        <v>3.1140000000000001E-2</v>
      </c>
      <c r="M1511" s="66">
        <v>5.2784999999999999E-2</v>
      </c>
      <c r="N1511" s="69" t="s">
        <v>882</v>
      </c>
      <c r="O1511" s="69" t="s">
        <v>4309</v>
      </c>
      <c r="P1511">
        <v>1</v>
      </c>
      <c r="Q1511">
        <v>0</v>
      </c>
      <c r="R1511">
        <v>50</v>
      </c>
    </row>
    <row r="1512" spans="1:18" x14ac:dyDescent="0.25">
      <c r="A1512" t="s">
        <v>4310</v>
      </c>
      <c r="B1512" t="s">
        <v>4308</v>
      </c>
      <c r="C1512" t="s">
        <v>10846</v>
      </c>
      <c r="D1512" s="1">
        <v>101070</v>
      </c>
      <c r="E1512" s="1">
        <v>109160</v>
      </c>
      <c r="F1512" t="s">
        <v>3596</v>
      </c>
      <c r="G1512" s="67">
        <f t="shared" si="59"/>
        <v>0</v>
      </c>
      <c r="H1512" s="68">
        <f t="shared" si="60"/>
        <v>109.16</v>
      </c>
      <c r="I1512" t="s">
        <v>3</v>
      </c>
      <c r="J1512" t="s">
        <v>4311</v>
      </c>
      <c r="K1512" s="66">
        <v>2.5000000000000001E-2</v>
      </c>
      <c r="L1512" s="66">
        <v>2.5000000000000001E-2</v>
      </c>
      <c r="M1512" s="66">
        <v>8.0000000000000002E-3</v>
      </c>
      <c r="N1512" s="69" t="s">
        <v>882</v>
      </c>
      <c r="O1512" s="69" t="s">
        <v>4312</v>
      </c>
      <c r="P1512">
        <v>1</v>
      </c>
      <c r="Q1512">
        <v>0</v>
      </c>
      <c r="R1512">
        <v>100</v>
      </c>
    </row>
    <row r="1513" spans="1:18" x14ac:dyDescent="0.25">
      <c r="A1513" t="s">
        <v>4313</v>
      </c>
      <c r="B1513" t="s">
        <v>4314</v>
      </c>
      <c r="C1513" t="s">
        <v>4217</v>
      </c>
      <c r="D1513" s="1">
        <v>8400</v>
      </c>
      <c r="E1513" s="1">
        <v>8400</v>
      </c>
      <c r="F1513" t="s">
        <v>3596</v>
      </c>
      <c r="G1513" s="67">
        <f t="shared" ref="G1513:G1544" si="61">KNS</f>
        <v>0</v>
      </c>
      <c r="H1513" s="68">
        <f t="shared" si="60"/>
        <v>8.4</v>
      </c>
      <c r="I1513" t="s">
        <v>3</v>
      </c>
      <c r="J1513" t="s">
        <v>4315</v>
      </c>
      <c r="K1513" s="66">
        <v>0.01</v>
      </c>
      <c r="L1513" s="66">
        <v>1.004E-2</v>
      </c>
      <c r="M1513" s="66">
        <v>4.7000000000000002E-3</v>
      </c>
      <c r="N1513" s="69" t="s">
        <v>4316</v>
      </c>
      <c r="O1513" s="69" t="s">
        <v>4317</v>
      </c>
      <c r="P1513">
        <v>1</v>
      </c>
      <c r="Q1513">
        <v>0</v>
      </c>
      <c r="R1513">
        <v>100</v>
      </c>
    </row>
    <row r="1514" spans="1:18" x14ac:dyDescent="0.25">
      <c r="A1514" t="s">
        <v>4318</v>
      </c>
      <c r="B1514" t="s">
        <v>4314</v>
      </c>
      <c r="C1514" t="s">
        <v>4217</v>
      </c>
      <c r="D1514" s="1">
        <v>3970</v>
      </c>
      <c r="E1514" s="1">
        <v>3970</v>
      </c>
      <c r="F1514" t="s">
        <v>3596</v>
      </c>
      <c r="G1514" s="67">
        <f t="shared" si="61"/>
        <v>0</v>
      </c>
      <c r="H1514" s="68">
        <f t="shared" si="60"/>
        <v>3.97</v>
      </c>
      <c r="I1514" t="s">
        <v>3</v>
      </c>
      <c r="J1514" t="s">
        <v>4315</v>
      </c>
      <c r="K1514" s="66">
        <v>0.01</v>
      </c>
      <c r="L1514" s="66">
        <v>1.004E-2</v>
      </c>
      <c r="M1514" s="66">
        <v>4.6800000000000001E-3</v>
      </c>
      <c r="N1514" s="69" t="s">
        <v>4316</v>
      </c>
      <c r="O1514" s="69" t="s">
        <v>4319</v>
      </c>
      <c r="P1514">
        <v>1</v>
      </c>
      <c r="Q1514">
        <v>0</v>
      </c>
      <c r="R1514">
        <v>100</v>
      </c>
    </row>
    <row r="1515" spans="1:18" x14ac:dyDescent="0.25">
      <c r="A1515" t="s">
        <v>4320</v>
      </c>
      <c r="B1515" t="s">
        <v>4321</v>
      </c>
      <c r="C1515" s="72" t="s">
        <v>10847</v>
      </c>
      <c r="D1515" s="1">
        <v>2788540</v>
      </c>
      <c r="E1515" s="1">
        <v>2788540</v>
      </c>
      <c r="F1515" t="s">
        <v>3596</v>
      </c>
      <c r="G1515" s="67">
        <f t="shared" si="61"/>
        <v>0</v>
      </c>
      <c r="H1515" s="68">
        <f t="shared" si="60"/>
        <v>2788.54</v>
      </c>
      <c r="I1515" t="s">
        <v>203</v>
      </c>
      <c r="J1515" t="s">
        <v>4322</v>
      </c>
      <c r="K1515" s="66">
        <v>1.79</v>
      </c>
      <c r="L1515" s="66">
        <v>1.79</v>
      </c>
      <c r="M1515" s="66">
        <v>0.66</v>
      </c>
      <c r="N1515" s="69" t="s">
        <v>4323</v>
      </c>
      <c r="O1515" s="69" t="s">
        <v>4324</v>
      </c>
      <c r="P1515">
        <v>3</v>
      </c>
      <c r="Q1515">
        <v>0</v>
      </c>
      <c r="R1515">
        <v>0</v>
      </c>
    </row>
    <row r="1516" spans="1:18" x14ac:dyDescent="0.25">
      <c r="A1516" t="s">
        <v>4325</v>
      </c>
      <c r="B1516" t="s">
        <v>4326</v>
      </c>
      <c r="C1516" t="s">
        <v>4217</v>
      </c>
      <c r="D1516" s="1">
        <v>45830</v>
      </c>
      <c r="E1516" s="1">
        <v>45830</v>
      </c>
      <c r="F1516" t="s">
        <v>3596</v>
      </c>
      <c r="G1516" s="67">
        <f t="shared" si="61"/>
        <v>0</v>
      </c>
      <c r="H1516" s="68">
        <f t="shared" si="60"/>
        <v>45.83</v>
      </c>
      <c r="I1516" t="s">
        <v>3</v>
      </c>
      <c r="J1516" t="s">
        <v>1161</v>
      </c>
      <c r="K1516" s="66">
        <v>0.04</v>
      </c>
      <c r="L1516" s="66">
        <v>4.0099999999999997E-2</v>
      </c>
      <c r="M1516" s="66">
        <v>2.3375E-2</v>
      </c>
      <c r="N1516" s="69" t="s">
        <v>4316</v>
      </c>
      <c r="O1516" s="69" t="s">
        <v>4327</v>
      </c>
      <c r="P1516">
        <v>1</v>
      </c>
      <c r="Q1516">
        <v>0</v>
      </c>
      <c r="R1516">
        <v>0</v>
      </c>
    </row>
    <row r="1517" spans="1:18" x14ac:dyDescent="0.25">
      <c r="A1517" t="s">
        <v>4328</v>
      </c>
      <c r="B1517" t="s">
        <v>4326</v>
      </c>
      <c r="C1517" t="s">
        <v>4217</v>
      </c>
      <c r="D1517" s="1">
        <v>21900</v>
      </c>
      <c r="E1517" s="1">
        <v>21900</v>
      </c>
      <c r="F1517" t="s">
        <v>3596</v>
      </c>
      <c r="G1517" s="67">
        <f t="shared" si="61"/>
        <v>0</v>
      </c>
      <c r="H1517" s="68">
        <f t="shared" si="60"/>
        <v>21.9</v>
      </c>
      <c r="I1517" t="s">
        <v>3</v>
      </c>
      <c r="J1517" t="s">
        <v>1161</v>
      </c>
      <c r="K1517" s="66">
        <v>0.02</v>
      </c>
      <c r="L1517" s="66">
        <v>2.01E-2</v>
      </c>
      <c r="M1517" s="66">
        <v>4.2900000000000004E-3</v>
      </c>
      <c r="N1517" s="69" t="s">
        <v>4316</v>
      </c>
      <c r="O1517" s="69" t="s">
        <v>4329</v>
      </c>
      <c r="P1517">
        <v>1</v>
      </c>
      <c r="Q1517">
        <v>0</v>
      </c>
      <c r="R1517">
        <v>0</v>
      </c>
    </row>
    <row r="1518" spans="1:18" x14ac:dyDescent="0.25">
      <c r="A1518" t="s">
        <v>4330</v>
      </c>
      <c r="B1518" t="s">
        <v>4331</v>
      </c>
      <c r="C1518" t="s">
        <v>4217</v>
      </c>
      <c r="D1518" s="1">
        <v>253620</v>
      </c>
      <c r="E1518" s="1">
        <v>253620</v>
      </c>
      <c r="F1518" t="s">
        <v>3596</v>
      </c>
      <c r="G1518" s="67">
        <f t="shared" si="61"/>
        <v>0</v>
      </c>
      <c r="H1518" s="68">
        <f t="shared" si="60"/>
        <v>253.62</v>
      </c>
      <c r="I1518" t="s">
        <v>3</v>
      </c>
      <c r="J1518" t="s">
        <v>4332</v>
      </c>
      <c r="K1518" s="66">
        <v>0.24</v>
      </c>
      <c r="L1518" s="66">
        <v>0.24292</v>
      </c>
      <c r="M1518" s="66">
        <v>0.11375</v>
      </c>
      <c r="N1518" s="69" t="s">
        <v>4323</v>
      </c>
      <c r="O1518" s="69" t="s">
        <v>4333</v>
      </c>
      <c r="P1518">
        <v>1</v>
      </c>
      <c r="Q1518">
        <v>0</v>
      </c>
      <c r="R1518">
        <v>0</v>
      </c>
    </row>
    <row r="1519" spans="1:18" x14ac:dyDescent="0.25">
      <c r="A1519" t="s">
        <v>4334</v>
      </c>
      <c r="B1519" t="s">
        <v>4331</v>
      </c>
      <c r="C1519" t="s">
        <v>4217</v>
      </c>
      <c r="D1519" s="1">
        <v>327100</v>
      </c>
      <c r="E1519" s="1">
        <v>327100</v>
      </c>
      <c r="F1519" t="s">
        <v>3596</v>
      </c>
      <c r="G1519" s="67">
        <f t="shared" si="61"/>
        <v>0</v>
      </c>
      <c r="H1519" s="68">
        <f t="shared" si="60"/>
        <v>327.10000000000002</v>
      </c>
      <c r="I1519" t="s">
        <v>3</v>
      </c>
      <c r="J1519" t="s">
        <v>4335</v>
      </c>
      <c r="K1519" s="66">
        <v>0.33</v>
      </c>
      <c r="L1519" s="66">
        <v>0.33004</v>
      </c>
      <c r="M1519" s="66">
        <v>0.15876000000000001</v>
      </c>
      <c r="N1519" s="69" t="s">
        <v>4323</v>
      </c>
      <c r="O1519" s="69" t="s">
        <v>4336</v>
      </c>
      <c r="P1519">
        <v>1</v>
      </c>
      <c r="Q1519">
        <v>0</v>
      </c>
      <c r="R1519">
        <v>0</v>
      </c>
    </row>
    <row r="1520" spans="1:18" x14ac:dyDescent="0.25">
      <c r="A1520" t="s">
        <v>4337</v>
      </c>
      <c r="B1520" t="s">
        <v>4331</v>
      </c>
      <c r="C1520" t="s">
        <v>4217</v>
      </c>
      <c r="D1520" s="1">
        <v>579540</v>
      </c>
      <c r="E1520" s="1">
        <v>579540</v>
      </c>
      <c r="F1520" t="s">
        <v>3596</v>
      </c>
      <c r="G1520" s="67">
        <f t="shared" si="61"/>
        <v>0</v>
      </c>
      <c r="H1520" s="68">
        <f t="shared" si="60"/>
        <v>579.54</v>
      </c>
      <c r="I1520" t="s">
        <v>3</v>
      </c>
      <c r="J1520" t="s">
        <v>4338</v>
      </c>
      <c r="K1520" s="66">
        <v>0.42</v>
      </c>
      <c r="L1520" s="66">
        <v>0.42007</v>
      </c>
      <c r="M1520" s="66">
        <v>0.33810000000000001</v>
      </c>
      <c r="N1520" s="69" t="s">
        <v>4323</v>
      </c>
      <c r="O1520" s="69" t="s">
        <v>4339</v>
      </c>
      <c r="P1520">
        <v>1</v>
      </c>
      <c r="Q1520">
        <v>0</v>
      </c>
      <c r="R1520">
        <v>0</v>
      </c>
    </row>
    <row r="1521" spans="1:18" x14ac:dyDescent="0.25">
      <c r="A1521" t="s">
        <v>4341</v>
      </c>
      <c r="B1521" t="s">
        <v>4342</v>
      </c>
      <c r="C1521" t="s">
        <v>4217</v>
      </c>
      <c r="D1521" s="1">
        <v>2230</v>
      </c>
      <c r="E1521" s="1">
        <v>2230</v>
      </c>
      <c r="F1521" t="s">
        <v>3596</v>
      </c>
      <c r="G1521" s="67">
        <f t="shared" si="61"/>
        <v>0</v>
      </c>
      <c r="H1521" s="68">
        <f t="shared" si="60"/>
        <v>2.23</v>
      </c>
      <c r="I1521" t="s">
        <v>3</v>
      </c>
      <c r="J1521" t="s">
        <v>4315</v>
      </c>
      <c r="K1521" s="66">
        <v>0.01</v>
      </c>
      <c r="L1521" s="66">
        <v>1.004E-2</v>
      </c>
      <c r="M1521" s="66">
        <v>2.232E-3</v>
      </c>
      <c r="N1521" s="69" t="s">
        <v>4343</v>
      </c>
      <c r="O1521" s="69" t="s">
        <v>4344</v>
      </c>
      <c r="P1521">
        <v>1</v>
      </c>
      <c r="Q1521">
        <v>0</v>
      </c>
      <c r="R1521">
        <v>100</v>
      </c>
    </row>
    <row r="1522" spans="1:18" x14ac:dyDescent="0.25">
      <c r="A1522" t="s">
        <v>4345</v>
      </c>
      <c r="B1522" t="s">
        <v>4342</v>
      </c>
      <c r="C1522" t="s">
        <v>4217</v>
      </c>
      <c r="D1522" s="1">
        <v>1180</v>
      </c>
      <c r="E1522" s="1">
        <v>1180</v>
      </c>
      <c r="F1522" t="s">
        <v>3596</v>
      </c>
      <c r="G1522" s="67">
        <f t="shared" si="61"/>
        <v>0</v>
      </c>
      <c r="H1522" s="68">
        <f t="shared" si="60"/>
        <v>1.18</v>
      </c>
      <c r="I1522" t="s">
        <v>3</v>
      </c>
      <c r="J1522" t="s">
        <v>4315</v>
      </c>
      <c r="K1522" s="66">
        <v>0.01</v>
      </c>
      <c r="L1522" s="66">
        <v>1.0019999999999999E-2</v>
      </c>
      <c r="M1522" s="66">
        <v>1.1999999999999999E-3</v>
      </c>
      <c r="N1522" s="69" t="s">
        <v>4343</v>
      </c>
      <c r="O1522" s="69" t="s">
        <v>4346</v>
      </c>
      <c r="P1522">
        <v>1</v>
      </c>
      <c r="Q1522">
        <v>0</v>
      </c>
      <c r="R1522">
        <v>100</v>
      </c>
    </row>
    <row r="1523" spans="1:18" x14ac:dyDescent="0.25">
      <c r="A1523" t="s">
        <v>4347</v>
      </c>
      <c r="B1523" t="s">
        <v>4348</v>
      </c>
      <c r="C1523" t="s">
        <v>4217</v>
      </c>
      <c r="D1523" s="1">
        <v>230870</v>
      </c>
      <c r="E1523" s="1">
        <v>230870</v>
      </c>
      <c r="F1523" t="s">
        <v>3596</v>
      </c>
      <c r="G1523" s="67">
        <f t="shared" si="61"/>
        <v>0</v>
      </c>
      <c r="H1523" s="68">
        <f t="shared" si="60"/>
        <v>230.87</v>
      </c>
      <c r="I1523" t="s">
        <v>3</v>
      </c>
      <c r="J1523" t="s">
        <v>4349</v>
      </c>
      <c r="K1523" s="66">
        <v>0.2</v>
      </c>
      <c r="L1523" s="66">
        <v>0.20477000000000001</v>
      </c>
      <c r="M1523" s="66">
        <v>0.17219999999999999</v>
      </c>
      <c r="N1523" s="69" t="s">
        <v>882</v>
      </c>
      <c r="O1523" s="69" t="s">
        <v>4350</v>
      </c>
      <c r="P1523">
        <v>1</v>
      </c>
      <c r="Q1523">
        <v>0</v>
      </c>
      <c r="R1523">
        <v>0</v>
      </c>
    </row>
    <row r="1524" spans="1:18" x14ac:dyDescent="0.25">
      <c r="A1524" t="s">
        <v>4351</v>
      </c>
      <c r="B1524" t="s">
        <v>4348</v>
      </c>
      <c r="C1524" t="s">
        <v>4217</v>
      </c>
      <c r="D1524" s="1">
        <v>149800</v>
      </c>
      <c r="E1524" s="1">
        <v>149800</v>
      </c>
      <c r="F1524" t="s">
        <v>3596</v>
      </c>
      <c r="G1524" s="67">
        <f t="shared" si="61"/>
        <v>0</v>
      </c>
      <c r="H1524" s="68">
        <f t="shared" si="60"/>
        <v>149.80000000000001</v>
      </c>
      <c r="I1524" t="s">
        <v>3</v>
      </c>
      <c r="J1524" t="s">
        <v>4352</v>
      </c>
      <c r="K1524" s="66">
        <v>0.12</v>
      </c>
      <c r="L1524" s="66">
        <v>0.12175999999999999</v>
      </c>
      <c r="M1524" s="66">
        <v>9.5039999999999999E-2</v>
      </c>
      <c r="N1524" s="69" t="s">
        <v>882</v>
      </c>
      <c r="O1524" s="69" t="s">
        <v>4353</v>
      </c>
      <c r="P1524">
        <v>1</v>
      </c>
      <c r="Q1524">
        <v>0</v>
      </c>
      <c r="R1524">
        <v>0</v>
      </c>
    </row>
    <row r="1525" spans="1:18" x14ac:dyDescent="0.25">
      <c r="A1525" t="s">
        <v>4356</v>
      </c>
      <c r="B1525" t="s">
        <v>4357</v>
      </c>
      <c r="C1525" t="s">
        <v>4217</v>
      </c>
      <c r="D1525" s="1">
        <v>329440</v>
      </c>
      <c r="E1525" s="1">
        <v>329440</v>
      </c>
      <c r="F1525" t="s">
        <v>3596</v>
      </c>
      <c r="G1525" s="67">
        <f t="shared" si="61"/>
        <v>0</v>
      </c>
      <c r="H1525" s="68">
        <f t="shared" si="60"/>
        <v>329.44</v>
      </c>
      <c r="I1525" t="s">
        <v>3</v>
      </c>
      <c r="J1525" t="s">
        <v>3717</v>
      </c>
      <c r="K1525" s="66">
        <v>0.214</v>
      </c>
      <c r="L1525" s="66">
        <v>0.23499999999999999</v>
      </c>
      <c r="M1525" s="66">
        <v>0.81899999999999995</v>
      </c>
      <c r="N1525" s="69" t="s">
        <v>882</v>
      </c>
      <c r="O1525" s="69" t="s">
        <v>4358</v>
      </c>
      <c r="P1525">
        <v>1</v>
      </c>
      <c r="Q1525">
        <v>0</v>
      </c>
      <c r="R1525">
        <v>0</v>
      </c>
    </row>
    <row r="1526" spans="1:18" x14ac:dyDescent="0.25">
      <c r="A1526" t="s">
        <v>4359</v>
      </c>
      <c r="B1526" t="s">
        <v>4357</v>
      </c>
      <c r="C1526" t="s">
        <v>4217</v>
      </c>
      <c r="D1526" s="1">
        <v>433130</v>
      </c>
      <c r="E1526" s="1">
        <v>433130</v>
      </c>
      <c r="F1526" t="s">
        <v>3596</v>
      </c>
      <c r="G1526" s="67">
        <f t="shared" si="61"/>
        <v>0</v>
      </c>
      <c r="H1526" s="68">
        <f t="shared" si="60"/>
        <v>433.13</v>
      </c>
      <c r="I1526" t="s">
        <v>3</v>
      </c>
      <c r="J1526" t="s">
        <v>3717</v>
      </c>
      <c r="K1526" s="66">
        <v>0.36</v>
      </c>
      <c r="L1526" s="66">
        <v>0.38100000000000001</v>
      </c>
      <c r="M1526" s="66">
        <v>0.81899999999999995</v>
      </c>
      <c r="N1526" s="69" t="s">
        <v>882</v>
      </c>
      <c r="O1526" s="69" t="s">
        <v>4360</v>
      </c>
      <c r="P1526">
        <v>1</v>
      </c>
      <c r="Q1526">
        <v>0</v>
      </c>
      <c r="R1526">
        <v>0</v>
      </c>
    </row>
    <row r="1527" spans="1:18" x14ac:dyDescent="0.25">
      <c r="A1527" t="s">
        <v>4361</v>
      </c>
      <c r="B1527" t="s">
        <v>4357</v>
      </c>
      <c r="C1527" t="s">
        <v>4217</v>
      </c>
      <c r="D1527" s="1">
        <v>217610</v>
      </c>
      <c r="E1527" s="1">
        <v>217610</v>
      </c>
      <c r="F1527" t="s">
        <v>3596</v>
      </c>
      <c r="G1527" s="67">
        <f t="shared" si="61"/>
        <v>0</v>
      </c>
      <c r="H1527" s="68">
        <f t="shared" si="60"/>
        <v>217.61</v>
      </c>
      <c r="I1527" t="s">
        <v>3</v>
      </c>
      <c r="J1527" t="s">
        <v>4362</v>
      </c>
      <c r="K1527" s="66">
        <v>8.5999999999999993E-2</v>
      </c>
      <c r="L1527" s="66">
        <v>9.0200000000000002E-2</v>
      </c>
      <c r="M1527" s="66">
        <v>0.1638</v>
      </c>
      <c r="N1527" s="69" t="s">
        <v>882</v>
      </c>
      <c r="O1527" s="69" t="s">
        <v>4363</v>
      </c>
      <c r="P1527">
        <v>1</v>
      </c>
      <c r="Q1527">
        <v>0</v>
      </c>
      <c r="R1527">
        <v>0</v>
      </c>
    </row>
    <row r="1528" spans="1:18" x14ac:dyDescent="0.25">
      <c r="A1528" t="s">
        <v>4364</v>
      </c>
      <c r="B1528" t="s">
        <v>4357</v>
      </c>
      <c r="C1528" t="s">
        <v>4217</v>
      </c>
      <c r="D1528" s="1">
        <v>327590</v>
      </c>
      <c r="E1528" s="1">
        <v>327590</v>
      </c>
      <c r="F1528" t="s">
        <v>3596</v>
      </c>
      <c r="G1528" s="67">
        <f t="shared" si="61"/>
        <v>0</v>
      </c>
      <c r="H1528" s="68">
        <f t="shared" si="60"/>
        <v>327.58999999999997</v>
      </c>
      <c r="I1528" t="s">
        <v>3</v>
      </c>
      <c r="J1528" t="s">
        <v>4362</v>
      </c>
      <c r="K1528" s="66">
        <v>0.15</v>
      </c>
      <c r="L1528" s="66">
        <v>0.1542</v>
      </c>
      <c r="M1528" s="66">
        <v>0.1638</v>
      </c>
      <c r="N1528" s="69" t="s">
        <v>882</v>
      </c>
      <c r="O1528" s="69" t="s">
        <v>4365</v>
      </c>
      <c r="P1528">
        <v>1</v>
      </c>
      <c r="Q1528">
        <v>0</v>
      </c>
      <c r="R1528">
        <v>0</v>
      </c>
    </row>
    <row r="1529" spans="1:18" x14ac:dyDescent="0.25">
      <c r="A1529" t="s">
        <v>4366</v>
      </c>
      <c r="B1529" t="s">
        <v>4367</v>
      </c>
      <c r="C1529" t="s">
        <v>4217</v>
      </c>
      <c r="D1529" s="1">
        <v>35650</v>
      </c>
      <c r="E1529" s="1">
        <v>35650</v>
      </c>
      <c r="F1529" t="s">
        <v>3596</v>
      </c>
      <c r="G1529" s="67">
        <f t="shared" si="61"/>
        <v>0</v>
      </c>
      <c r="H1529" s="68">
        <f t="shared" si="60"/>
        <v>35.65</v>
      </c>
      <c r="I1529" t="s">
        <v>3</v>
      </c>
      <c r="J1529" t="s">
        <v>4368</v>
      </c>
      <c r="K1529" s="66">
        <v>1.35E-2</v>
      </c>
      <c r="L1529" s="66">
        <v>1.4080000000000001E-2</v>
      </c>
      <c r="M1529" s="66">
        <v>1.6379999999999999E-2</v>
      </c>
      <c r="N1529" s="69" t="s">
        <v>882</v>
      </c>
      <c r="O1529" s="69" t="s">
        <v>4369</v>
      </c>
      <c r="P1529">
        <v>1</v>
      </c>
      <c r="Q1529">
        <v>0</v>
      </c>
      <c r="R1529">
        <v>0</v>
      </c>
    </row>
    <row r="1530" spans="1:18" x14ac:dyDescent="0.25">
      <c r="A1530" t="s">
        <v>4370</v>
      </c>
      <c r="B1530" t="s">
        <v>4371</v>
      </c>
      <c r="C1530" t="s">
        <v>4217</v>
      </c>
      <c r="D1530" s="1">
        <v>1053820</v>
      </c>
      <c r="E1530" s="1">
        <v>1053820</v>
      </c>
      <c r="F1530" t="s">
        <v>3596</v>
      </c>
      <c r="G1530" s="67">
        <f t="shared" si="61"/>
        <v>0</v>
      </c>
      <c r="H1530" s="68">
        <f t="shared" si="60"/>
        <v>1053.82</v>
      </c>
      <c r="I1530" t="s">
        <v>203</v>
      </c>
      <c r="J1530" t="s">
        <v>568</v>
      </c>
      <c r="K1530" s="66">
        <v>1.45</v>
      </c>
      <c r="L1530" s="66">
        <v>1.45</v>
      </c>
      <c r="M1530" s="66">
        <v>1.5</v>
      </c>
      <c r="N1530" s="69" t="s">
        <v>4323</v>
      </c>
      <c r="O1530" s="69" t="s">
        <v>4372</v>
      </c>
      <c r="P1530">
        <v>2</v>
      </c>
      <c r="Q1530">
        <v>0</v>
      </c>
      <c r="R1530">
        <v>0</v>
      </c>
    </row>
    <row r="1531" spans="1:18" x14ac:dyDescent="0.25">
      <c r="A1531" t="s">
        <v>4373</v>
      </c>
      <c r="B1531" t="s">
        <v>4371</v>
      </c>
      <c r="C1531" t="s">
        <v>4217</v>
      </c>
      <c r="D1531" s="1">
        <v>1464140</v>
      </c>
      <c r="E1531" s="1">
        <v>1464140</v>
      </c>
      <c r="F1531" t="s">
        <v>3596</v>
      </c>
      <c r="G1531" s="67">
        <f t="shared" si="61"/>
        <v>0</v>
      </c>
      <c r="H1531" s="68">
        <f t="shared" si="60"/>
        <v>1464.14</v>
      </c>
      <c r="I1531" t="s">
        <v>203</v>
      </c>
      <c r="J1531" t="s">
        <v>4374</v>
      </c>
      <c r="K1531" s="66">
        <v>2.0415999999999999</v>
      </c>
      <c r="L1531" s="66">
        <v>2.0415999999999999</v>
      </c>
      <c r="M1531" s="66">
        <v>2.2650000000000001</v>
      </c>
      <c r="N1531" s="69" t="s">
        <v>4323</v>
      </c>
      <c r="O1531" s="69" t="s">
        <v>4375</v>
      </c>
      <c r="P1531">
        <v>2</v>
      </c>
      <c r="Q1531">
        <v>0</v>
      </c>
      <c r="R1531">
        <v>0</v>
      </c>
    </row>
    <row r="1532" spans="1:18" x14ac:dyDescent="0.25">
      <c r="A1532" t="s">
        <v>4376</v>
      </c>
      <c r="B1532" t="s">
        <v>4371</v>
      </c>
      <c r="C1532" t="s">
        <v>4217</v>
      </c>
      <c r="D1532" s="1">
        <v>2104340</v>
      </c>
      <c r="E1532" s="1">
        <v>2104340</v>
      </c>
      <c r="F1532" t="s">
        <v>3596</v>
      </c>
      <c r="G1532" s="67">
        <f t="shared" si="61"/>
        <v>0</v>
      </c>
      <c r="H1532" s="68">
        <f t="shared" si="60"/>
        <v>2104.34</v>
      </c>
      <c r="I1532" t="s">
        <v>203</v>
      </c>
      <c r="J1532" t="s">
        <v>4377</v>
      </c>
      <c r="K1532" s="66">
        <v>2.7263999999999999</v>
      </c>
      <c r="L1532" s="66">
        <v>2.7263999999999999</v>
      </c>
      <c r="M1532" s="66">
        <v>3.0150000000000001</v>
      </c>
      <c r="N1532" s="69" t="s">
        <v>4323</v>
      </c>
      <c r="O1532" s="69" t="s">
        <v>4378</v>
      </c>
      <c r="P1532">
        <v>2</v>
      </c>
      <c r="Q1532">
        <v>0</v>
      </c>
      <c r="R1532">
        <v>0</v>
      </c>
    </row>
    <row r="1533" spans="1:18" x14ac:dyDescent="0.25">
      <c r="A1533" t="s">
        <v>4380</v>
      </c>
      <c r="B1533" t="s">
        <v>4381</v>
      </c>
      <c r="C1533" t="s">
        <v>4217</v>
      </c>
      <c r="D1533" s="1">
        <v>326530</v>
      </c>
      <c r="E1533" s="1">
        <v>342860</v>
      </c>
      <c r="F1533" t="s">
        <v>3596</v>
      </c>
      <c r="G1533" s="67">
        <f t="shared" si="61"/>
        <v>0</v>
      </c>
      <c r="H1533" s="68">
        <f t="shared" si="60"/>
        <v>342.86</v>
      </c>
      <c r="I1533" t="s">
        <v>203</v>
      </c>
      <c r="J1533" t="s">
        <v>4382</v>
      </c>
      <c r="K1533" s="66">
        <v>0.46</v>
      </c>
      <c r="L1533" s="66">
        <v>0.46</v>
      </c>
      <c r="M1533" s="66">
        <v>0.16</v>
      </c>
      <c r="N1533" s="69" t="s">
        <v>4383</v>
      </c>
      <c r="O1533" s="69" t="s">
        <v>4384</v>
      </c>
      <c r="P1533">
        <v>2</v>
      </c>
      <c r="Q1533">
        <v>0</v>
      </c>
      <c r="R1533">
        <v>0</v>
      </c>
    </row>
    <row r="1534" spans="1:18" x14ac:dyDescent="0.25">
      <c r="A1534" t="s">
        <v>4385</v>
      </c>
      <c r="B1534" t="s">
        <v>4381</v>
      </c>
      <c r="C1534" t="s">
        <v>4217</v>
      </c>
      <c r="D1534" s="1">
        <v>204070</v>
      </c>
      <c r="E1534" s="1">
        <v>214280</v>
      </c>
      <c r="F1534" t="s">
        <v>3596</v>
      </c>
      <c r="G1534" s="67">
        <f t="shared" si="61"/>
        <v>0</v>
      </c>
      <c r="H1534" s="68">
        <f t="shared" si="60"/>
        <v>214.28</v>
      </c>
      <c r="I1534" t="s">
        <v>203</v>
      </c>
      <c r="J1534" t="s">
        <v>4382</v>
      </c>
      <c r="K1534" s="66">
        <v>0.62</v>
      </c>
      <c r="L1534" s="66">
        <v>0.62</v>
      </c>
      <c r="M1534" s="66">
        <v>7.4999999999999997E-2</v>
      </c>
      <c r="N1534" s="69" t="s">
        <v>4383</v>
      </c>
      <c r="O1534" s="69" t="s">
        <v>4386</v>
      </c>
      <c r="P1534">
        <v>2</v>
      </c>
      <c r="Q1534">
        <v>0</v>
      </c>
      <c r="R1534">
        <v>0</v>
      </c>
    </row>
    <row r="1535" spans="1:18" x14ac:dyDescent="0.25">
      <c r="A1535" t="s">
        <v>4391</v>
      </c>
      <c r="B1535" t="s">
        <v>4392</v>
      </c>
      <c r="C1535" t="s">
        <v>1156</v>
      </c>
      <c r="D1535" s="1">
        <v>223600</v>
      </c>
      <c r="E1535" s="1">
        <v>223600</v>
      </c>
      <c r="F1535" t="s">
        <v>3596</v>
      </c>
      <c r="G1535" s="67">
        <f t="shared" si="61"/>
        <v>0</v>
      </c>
      <c r="H1535" s="68">
        <f t="shared" si="60"/>
        <v>223.6</v>
      </c>
      <c r="I1535" t="s">
        <v>3</v>
      </c>
      <c r="J1535" t="s">
        <v>4393</v>
      </c>
      <c r="K1535" s="66">
        <v>0.21229999999999999</v>
      </c>
      <c r="L1535" s="66">
        <v>0.2298</v>
      </c>
      <c r="M1535" s="66">
        <v>0.6825</v>
      </c>
      <c r="N1535" s="69" t="s">
        <v>882</v>
      </c>
      <c r="O1535" s="69" t="s">
        <v>4394</v>
      </c>
      <c r="P1535">
        <v>1</v>
      </c>
      <c r="Q1535">
        <v>0</v>
      </c>
      <c r="R1535">
        <v>0</v>
      </c>
    </row>
    <row r="1536" spans="1:18" x14ac:dyDescent="0.25">
      <c r="A1536" t="s">
        <v>4395</v>
      </c>
      <c r="B1536" t="s">
        <v>4392</v>
      </c>
      <c r="C1536" t="s">
        <v>1137</v>
      </c>
      <c r="D1536" s="1">
        <v>170440</v>
      </c>
      <c r="E1536" s="1">
        <v>170440</v>
      </c>
      <c r="F1536" t="s">
        <v>3596</v>
      </c>
      <c r="G1536" s="67">
        <f t="shared" si="61"/>
        <v>0</v>
      </c>
      <c r="H1536" s="68">
        <f t="shared" si="60"/>
        <v>170.44</v>
      </c>
      <c r="I1536" t="s">
        <v>3</v>
      </c>
      <c r="J1536" t="s">
        <v>4393</v>
      </c>
      <c r="K1536" s="66">
        <v>0.183</v>
      </c>
      <c r="L1536" s="66">
        <v>0.20050000000000001</v>
      </c>
      <c r="M1536" s="66">
        <v>0.6825</v>
      </c>
      <c r="N1536" s="69" t="s">
        <v>882</v>
      </c>
      <c r="O1536" s="69" t="s">
        <v>4396</v>
      </c>
      <c r="P1536">
        <v>1</v>
      </c>
      <c r="Q1536">
        <v>0</v>
      </c>
      <c r="R1536">
        <v>0</v>
      </c>
    </row>
    <row r="1537" spans="1:18" x14ac:dyDescent="0.25">
      <c r="A1537" t="s">
        <v>4397</v>
      </c>
      <c r="B1537" t="s">
        <v>4392</v>
      </c>
      <c r="C1537" t="s">
        <v>1156</v>
      </c>
      <c r="D1537" s="1">
        <v>251830</v>
      </c>
      <c r="E1537" s="1">
        <v>251830</v>
      </c>
      <c r="F1537" t="s">
        <v>3596</v>
      </c>
      <c r="G1537" s="67">
        <f t="shared" si="61"/>
        <v>0</v>
      </c>
      <c r="H1537" s="68">
        <f t="shared" si="60"/>
        <v>251.83</v>
      </c>
      <c r="I1537" t="s">
        <v>3</v>
      </c>
      <c r="J1537" t="s">
        <v>4398</v>
      </c>
      <c r="K1537" s="66">
        <v>0.26100000000000001</v>
      </c>
      <c r="L1537" s="66">
        <v>0.2611</v>
      </c>
      <c r="M1537" s="66">
        <v>0.49392000000000003</v>
      </c>
      <c r="N1537" s="69" t="s">
        <v>882</v>
      </c>
      <c r="O1537" s="69" t="s">
        <v>4399</v>
      </c>
      <c r="P1537">
        <v>1</v>
      </c>
      <c r="Q1537">
        <v>0</v>
      </c>
      <c r="R1537">
        <v>0</v>
      </c>
    </row>
    <row r="1538" spans="1:18" x14ac:dyDescent="0.25">
      <c r="A1538" t="s">
        <v>4400</v>
      </c>
      <c r="B1538" t="s">
        <v>4392</v>
      </c>
      <c r="C1538" t="s">
        <v>1137</v>
      </c>
      <c r="D1538" s="1">
        <v>184660</v>
      </c>
      <c r="E1538" s="1">
        <v>184660</v>
      </c>
      <c r="F1538" t="s">
        <v>3596</v>
      </c>
      <c r="G1538" s="67">
        <f t="shared" si="61"/>
        <v>0</v>
      </c>
      <c r="H1538" s="68">
        <f t="shared" si="60"/>
        <v>184.66</v>
      </c>
      <c r="I1538" t="s">
        <v>3</v>
      </c>
      <c r="J1538" t="s">
        <v>4398</v>
      </c>
      <c r="K1538" s="66">
        <v>0.22500000000000001</v>
      </c>
      <c r="L1538" s="66">
        <v>0.22509999999999999</v>
      </c>
      <c r="M1538" s="66">
        <v>0.49392000000000003</v>
      </c>
      <c r="N1538" s="69" t="s">
        <v>882</v>
      </c>
      <c r="O1538" s="69" t="s">
        <v>4401</v>
      </c>
      <c r="P1538">
        <v>1</v>
      </c>
      <c r="Q1538">
        <v>0</v>
      </c>
      <c r="R1538">
        <v>0</v>
      </c>
    </row>
    <row r="1539" spans="1:18" x14ac:dyDescent="0.25">
      <c r="A1539" t="s">
        <v>4402</v>
      </c>
      <c r="B1539" t="s">
        <v>4392</v>
      </c>
      <c r="C1539" t="s">
        <v>1156</v>
      </c>
      <c r="D1539" s="1">
        <v>306350</v>
      </c>
      <c r="E1539" s="1">
        <v>306350</v>
      </c>
      <c r="F1539" t="s">
        <v>3596</v>
      </c>
      <c r="G1539" s="67">
        <f t="shared" si="61"/>
        <v>0</v>
      </c>
      <c r="H1539" s="68">
        <f t="shared" si="60"/>
        <v>306.35000000000002</v>
      </c>
      <c r="I1539" t="s">
        <v>3</v>
      </c>
      <c r="J1539" t="s">
        <v>3716</v>
      </c>
      <c r="K1539" s="66">
        <v>0.3584</v>
      </c>
      <c r="L1539" s="66">
        <v>0.37940000000000002</v>
      </c>
      <c r="M1539" s="66">
        <v>0.81899999999999995</v>
      </c>
      <c r="N1539" s="69" t="s">
        <v>882</v>
      </c>
      <c r="O1539" s="69" t="s">
        <v>4403</v>
      </c>
      <c r="P1539">
        <v>1</v>
      </c>
      <c r="Q1539">
        <v>0</v>
      </c>
      <c r="R1539">
        <v>0</v>
      </c>
    </row>
    <row r="1540" spans="1:18" x14ac:dyDescent="0.25">
      <c r="A1540" t="s">
        <v>4404</v>
      </c>
      <c r="B1540" t="s">
        <v>4392</v>
      </c>
      <c r="C1540" t="s">
        <v>1137</v>
      </c>
      <c r="D1540" s="1">
        <v>214080</v>
      </c>
      <c r="E1540" s="1">
        <v>214080</v>
      </c>
      <c r="F1540" t="s">
        <v>3596</v>
      </c>
      <c r="G1540" s="67">
        <f t="shared" si="61"/>
        <v>0</v>
      </c>
      <c r="H1540" s="68">
        <f t="shared" si="60"/>
        <v>214.08</v>
      </c>
      <c r="I1540" t="s">
        <v>3</v>
      </c>
      <c r="J1540" t="s">
        <v>3716</v>
      </c>
      <c r="K1540" s="66">
        <v>0.309</v>
      </c>
      <c r="L1540" s="66">
        <v>0.33</v>
      </c>
      <c r="M1540" s="66">
        <v>0.81899999999999995</v>
      </c>
      <c r="N1540" s="69" t="s">
        <v>882</v>
      </c>
      <c r="O1540" s="69" t="s">
        <v>4405</v>
      </c>
      <c r="P1540">
        <v>1</v>
      </c>
      <c r="Q1540">
        <v>0</v>
      </c>
      <c r="R1540">
        <v>0</v>
      </c>
    </row>
    <row r="1541" spans="1:18" x14ac:dyDescent="0.25">
      <c r="A1541" t="s">
        <v>4406</v>
      </c>
      <c r="B1541" t="s">
        <v>4392</v>
      </c>
      <c r="C1541" t="s">
        <v>1156</v>
      </c>
      <c r="D1541" s="1">
        <v>373750</v>
      </c>
      <c r="E1541" s="1">
        <v>373750</v>
      </c>
      <c r="F1541" t="s">
        <v>3596</v>
      </c>
      <c r="G1541" s="67">
        <f t="shared" si="61"/>
        <v>0</v>
      </c>
      <c r="H1541" s="68">
        <f t="shared" si="60"/>
        <v>373.75</v>
      </c>
      <c r="I1541" t="s">
        <v>3</v>
      </c>
      <c r="J1541" t="s">
        <v>4407</v>
      </c>
      <c r="K1541" s="66">
        <v>0.45590000000000003</v>
      </c>
      <c r="L1541" s="66">
        <v>0.45590000000000003</v>
      </c>
      <c r="M1541" s="66">
        <v>1.2678750000000001</v>
      </c>
      <c r="N1541" s="69" t="s">
        <v>882</v>
      </c>
      <c r="O1541" s="69" t="s">
        <v>4408</v>
      </c>
      <c r="P1541">
        <v>1</v>
      </c>
      <c r="Q1541">
        <v>0</v>
      </c>
      <c r="R1541">
        <v>0</v>
      </c>
    </row>
    <row r="1542" spans="1:18" x14ac:dyDescent="0.25">
      <c r="A1542" t="s">
        <v>4409</v>
      </c>
      <c r="B1542" t="s">
        <v>4392</v>
      </c>
      <c r="C1542" t="s">
        <v>1137</v>
      </c>
      <c r="D1542" s="1">
        <v>257720</v>
      </c>
      <c r="E1542" s="1">
        <v>257720</v>
      </c>
      <c r="F1542" t="s">
        <v>3596</v>
      </c>
      <c r="G1542" s="67">
        <f t="shared" si="61"/>
        <v>0</v>
      </c>
      <c r="H1542" s="68">
        <f t="shared" si="60"/>
        <v>257.72000000000003</v>
      </c>
      <c r="I1542" t="s">
        <v>3</v>
      </c>
      <c r="J1542" t="s">
        <v>4407</v>
      </c>
      <c r="K1542" s="66">
        <v>0.39300000000000002</v>
      </c>
      <c r="L1542" s="66">
        <v>0.39300000000000002</v>
      </c>
      <c r="M1542" s="66">
        <v>1.2678750000000001</v>
      </c>
      <c r="N1542" s="69" t="s">
        <v>882</v>
      </c>
      <c r="O1542" s="69" t="s">
        <v>4410</v>
      </c>
      <c r="P1542">
        <v>1</v>
      </c>
      <c r="Q1542">
        <v>0</v>
      </c>
      <c r="R1542">
        <v>0</v>
      </c>
    </row>
    <row r="1543" spans="1:18" x14ac:dyDescent="0.25">
      <c r="A1543" t="s">
        <v>4411</v>
      </c>
      <c r="B1543" t="s">
        <v>4392</v>
      </c>
      <c r="C1543" t="s">
        <v>1156</v>
      </c>
      <c r="D1543" s="1">
        <v>455530</v>
      </c>
      <c r="E1543" s="1">
        <v>455530</v>
      </c>
      <c r="F1543" t="s">
        <v>3596</v>
      </c>
      <c r="G1543" s="67">
        <f t="shared" si="61"/>
        <v>0</v>
      </c>
      <c r="H1543" s="68">
        <f t="shared" si="60"/>
        <v>455.53</v>
      </c>
      <c r="I1543" t="s">
        <v>3</v>
      </c>
      <c r="J1543" t="s">
        <v>73</v>
      </c>
      <c r="K1543" s="66">
        <v>0.55000000000000004</v>
      </c>
      <c r="L1543" s="66">
        <v>0.55000000000000004</v>
      </c>
      <c r="M1543" s="66">
        <v>2.2961399999999998</v>
      </c>
      <c r="N1543" s="69" t="s">
        <v>882</v>
      </c>
      <c r="O1543" s="69" t="s">
        <v>4412</v>
      </c>
      <c r="P1543">
        <v>1</v>
      </c>
      <c r="Q1543">
        <v>0</v>
      </c>
      <c r="R1543">
        <v>0</v>
      </c>
    </row>
    <row r="1544" spans="1:18" x14ac:dyDescent="0.25">
      <c r="A1544" t="s">
        <v>4413</v>
      </c>
      <c r="B1544" t="s">
        <v>4392</v>
      </c>
      <c r="C1544" t="s">
        <v>1137</v>
      </c>
      <c r="D1544" s="1">
        <v>313790</v>
      </c>
      <c r="E1544" s="1">
        <v>313790</v>
      </c>
      <c r="F1544" t="s">
        <v>3596</v>
      </c>
      <c r="G1544" s="67">
        <f t="shared" si="61"/>
        <v>0</v>
      </c>
      <c r="H1544" s="68">
        <f t="shared" si="60"/>
        <v>313.79000000000002</v>
      </c>
      <c r="I1544" t="s">
        <v>3</v>
      </c>
      <c r="J1544" t="s">
        <v>73</v>
      </c>
      <c r="K1544" s="66">
        <v>0.47699999999999998</v>
      </c>
      <c r="L1544" s="66">
        <v>0.47699999999999998</v>
      </c>
      <c r="M1544" s="66">
        <v>2.2961399999999998</v>
      </c>
      <c r="N1544" s="69" t="s">
        <v>882</v>
      </c>
      <c r="O1544" s="69" t="s">
        <v>4414</v>
      </c>
      <c r="P1544">
        <v>1</v>
      </c>
      <c r="Q1544">
        <v>0</v>
      </c>
      <c r="R1544">
        <v>0</v>
      </c>
    </row>
    <row r="1545" spans="1:18" x14ac:dyDescent="0.25">
      <c r="A1545" t="s">
        <v>4415</v>
      </c>
      <c r="B1545" t="s">
        <v>4392</v>
      </c>
      <c r="C1545" t="s">
        <v>1156</v>
      </c>
      <c r="D1545" s="1">
        <v>548630</v>
      </c>
      <c r="E1545" s="1">
        <v>548630</v>
      </c>
      <c r="F1545" t="s">
        <v>3596</v>
      </c>
      <c r="G1545" s="67">
        <f t="shared" ref="G1545:G1576" si="62">KNS</f>
        <v>0</v>
      </c>
      <c r="H1545" s="68">
        <f t="shared" si="60"/>
        <v>548.63</v>
      </c>
      <c r="I1545" t="s">
        <v>3</v>
      </c>
      <c r="J1545" t="s">
        <v>73</v>
      </c>
      <c r="K1545" s="66">
        <v>0.65080000000000005</v>
      </c>
      <c r="L1545" s="66">
        <v>0.65080000000000005</v>
      </c>
      <c r="M1545" s="66">
        <v>2.75814</v>
      </c>
      <c r="N1545" s="69" t="s">
        <v>882</v>
      </c>
      <c r="O1545" s="69" t="s">
        <v>4416</v>
      </c>
      <c r="P1545">
        <v>1</v>
      </c>
      <c r="Q1545">
        <v>0</v>
      </c>
      <c r="R1545">
        <v>0</v>
      </c>
    </row>
    <row r="1546" spans="1:18" x14ac:dyDescent="0.25">
      <c r="A1546" t="s">
        <v>4417</v>
      </c>
      <c r="B1546" t="s">
        <v>4392</v>
      </c>
      <c r="C1546" t="s">
        <v>1137</v>
      </c>
      <c r="D1546" s="1">
        <v>387820</v>
      </c>
      <c r="E1546" s="1">
        <v>387820</v>
      </c>
      <c r="F1546" t="s">
        <v>3596</v>
      </c>
      <c r="G1546" s="67">
        <f t="shared" si="62"/>
        <v>0</v>
      </c>
      <c r="H1546" s="68">
        <f t="shared" si="60"/>
        <v>387.82</v>
      </c>
      <c r="I1546" t="s">
        <v>3</v>
      </c>
      <c r="J1546" t="s">
        <v>73</v>
      </c>
      <c r="K1546" s="66">
        <v>0.56000000000000005</v>
      </c>
      <c r="L1546" s="66">
        <v>0.56000000000000005</v>
      </c>
      <c r="M1546" s="66">
        <v>2.75814</v>
      </c>
      <c r="N1546" s="69" t="s">
        <v>882</v>
      </c>
      <c r="O1546" s="69" t="s">
        <v>4418</v>
      </c>
      <c r="P1546">
        <v>1</v>
      </c>
      <c r="Q1546">
        <v>0</v>
      </c>
      <c r="R1546">
        <v>0</v>
      </c>
    </row>
    <row r="1547" spans="1:18" x14ac:dyDescent="0.25">
      <c r="A1547" t="s">
        <v>4419</v>
      </c>
      <c r="B1547" t="s">
        <v>4392</v>
      </c>
      <c r="C1547" t="s">
        <v>1156</v>
      </c>
      <c r="D1547" s="1">
        <v>86360</v>
      </c>
      <c r="E1547" s="1">
        <v>86360</v>
      </c>
      <c r="F1547" t="s">
        <v>3596</v>
      </c>
      <c r="G1547" s="67">
        <f t="shared" si="62"/>
        <v>0</v>
      </c>
      <c r="H1547" s="68">
        <f t="shared" ref="H1547:H1610" si="63">(E1547-(E1547*G1547))/1000</f>
        <v>86.36</v>
      </c>
      <c r="I1547" t="s">
        <v>3</v>
      </c>
      <c r="J1547" t="s">
        <v>4420</v>
      </c>
      <c r="K1547" s="66">
        <v>4.6399999999999997E-2</v>
      </c>
      <c r="L1547" s="66">
        <v>5.0869999999999999E-2</v>
      </c>
      <c r="M1547" s="66">
        <v>0.16143750000000001</v>
      </c>
      <c r="N1547" s="69" t="s">
        <v>882</v>
      </c>
      <c r="O1547" s="69" t="s">
        <v>4421</v>
      </c>
      <c r="P1547">
        <v>1</v>
      </c>
      <c r="Q1547">
        <v>0</v>
      </c>
      <c r="R1547">
        <v>0</v>
      </c>
    </row>
    <row r="1548" spans="1:18" x14ac:dyDescent="0.25">
      <c r="A1548" t="s">
        <v>4422</v>
      </c>
      <c r="B1548" t="s">
        <v>4392</v>
      </c>
      <c r="C1548" t="s">
        <v>1137</v>
      </c>
      <c r="D1548" s="1">
        <v>75020</v>
      </c>
      <c r="E1548" s="1">
        <v>75020</v>
      </c>
      <c r="F1548" t="s">
        <v>3596</v>
      </c>
      <c r="G1548" s="67">
        <f t="shared" si="62"/>
        <v>0</v>
      </c>
      <c r="H1548" s="68">
        <f t="shared" si="63"/>
        <v>75.02</v>
      </c>
      <c r="I1548" t="s">
        <v>3</v>
      </c>
      <c r="J1548" t="s">
        <v>4420</v>
      </c>
      <c r="K1548" s="66">
        <v>0.04</v>
      </c>
      <c r="L1548" s="66">
        <v>4.4470000000000003E-2</v>
      </c>
      <c r="M1548" s="66">
        <v>0.16143750000000001</v>
      </c>
      <c r="N1548" s="69" t="s">
        <v>882</v>
      </c>
      <c r="O1548" s="69" t="s">
        <v>4423</v>
      </c>
      <c r="P1548">
        <v>1</v>
      </c>
      <c r="Q1548">
        <v>0</v>
      </c>
      <c r="R1548">
        <v>0</v>
      </c>
    </row>
    <row r="1549" spans="1:18" x14ac:dyDescent="0.25">
      <c r="A1549" t="s">
        <v>4424</v>
      </c>
      <c r="B1549" t="s">
        <v>4392</v>
      </c>
      <c r="C1549" t="s">
        <v>1156</v>
      </c>
      <c r="D1549" s="1">
        <v>91210</v>
      </c>
      <c r="E1549" s="1">
        <v>91210</v>
      </c>
      <c r="F1549" t="s">
        <v>3596</v>
      </c>
      <c r="G1549" s="67">
        <f t="shared" si="62"/>
        <v>0</v>
      </c>
      <c r="H1549" s="68">
        <f t="shared" si="63"/>
        <v>91.21</v>
      </c>
      <c r="I1549" t="s">
        <v>3</v>
      </c>
      <c r="J1549" t="s">
        <v>4425</v>
      </c>
      <c r="K1549" s="66">
        <v>6.0299999999999999E-2</v>
      </c>
      <c r="L1549" s="66">
        <v>6.4769999999999994E-2</v>
      </c>
      <c r="M1549" s="66">
        <v>0.16143750000000001</v>
      </c>
      <c r="N1549" s="69" t="s">
        <v>882</v>
      </c>
      <c r="O1549" s="69" t="s">
        <v>4426</v>
      </c>
      <c r="P1549">
        <v>1</v>
      </c>
      <c r="Q1549">
        <v>0</v>
      </c>
      <c r="R1549">
        <v>0</v>
      </c>
    </row>
    <row r="1550" spans="1:18" x14ac:dyDescent="0.25">
      <c r="A1550" t="s">
        <v>4427</v>
      </c>
      <c r="B1550" t="s">
        <v>4392</v>
      </c>
      <c r="C1550" t="s">
        <v>1137</v>
      </c>
      <c r="D1550" s="1">
        <v>76770</v>
      </c>
      <c r="E1550" s="1">
        <v>76770</v>
      </c>
      <c r="F1550" t="s">
        <v>3596</v>
      </c>
      <c r="G1550" s="67">
        <f t="shared" si="62"/>
        <v>0</v>
      </c>
      <c r="H1550" s="68">
        <f t="shared" si="63"/>
        <v>76.77</v>
      </c>
      <c r="I1550" t="s">
        <v>3</v>
      </c>
      <c r="J1550" t="s">
        <v>4425</v>
      </c>
      <c r="K1550" s="66">
        <v>5.1999999999999998E-2</v>
      </c>
      <c r="L1550" s="66">
        <v>5.6469999999999999E-2</v>
      </c>
      <c r="M1550" s="66">
        <v>0.16143750000000001</v>
      </c>
      <c r="N1550" s="69" t="s">
        <v>882</v>
      </c>
      <c r="O1550" s="69" t="s">
        <v>4428</v>
      </c>
      <c r="P1550">
        <v>1</v>
      </c>
      <c r="Q1550">
        <v>0</v>
      </c>
      <c r="R1550">
        <v>0</v>
      </c>
    </row>
    <row r="1551" spans="1:18" x14ac:dyDescent="0.25">
      <c r="A1551" t="s">
        <v>4429</v>
      </c>
      <c r="B1551" t="s">
        <v>4392</v>
      </c>
      <c r="C1551" t="s">
        <v>1156</v>
      </c>
      <c r="D1551" s="1">
        <v>103080</v>
      </c>
      <c r="E1551" s="1">
        <v>103080</v>
      </c>
      <c r="F1551" t="s">
        <v>3596</v>
      </c>
      <c r="G1551" s="67">
        <f t="shared" si="62"/>
        <v>0</v>
      </c>
      <c r="H1551" s="68">
        <f t="shared" si="63"/>
        <v>103.08</v>
      </c>
      <c r="I1551" t="s">
        <v>3</v>
      </c>
      <c r="J1551" t="s">
        <v>73</v>
      </c>
      <c r="K1551" s="66">
        <v>7.4200000000000002E-2</v>
      </c>
      <c r="L1551" s="66">
        <v>7.4200000000000002E-2</v>
      </c>
      <c r="M1551" s="66">
        <v>0.26003999999999999</v>
      </c>
      <c r="N1551" s="69" t="s">
        <v>882</v>
      </c>
      <c r="O1551" s="69" t="s">
        <v>4430</v>
      </c>
      <c r="P1551">
        <v>1</v>
      </c>
      <c r="Q1551">
        <v>0</v>
      </c>
      <c r="R1551">
        <v>0</v>
      </c>
    </row>
    <row r="1552" spans="1:18" x14ac:dyDescent="0.25">
      <c r="A1552" t="s">
        <v>4431</v>
      </c>
      <c r="B1552" t="s">
        <v>4392</v>
      </c>
      <c r="C1552" t="s">
        <v>1137</v>
      </c>
      <c r="D1552" s="1">
        <v>84190</v>
      </c>
      <c r="E1552" s="1">
        <v>84190</v>
      </c>
      <c r="F1552" t="s">
        <v>3596</v>
      </c>
      <c r="G1552" s="67">
        <f t="shared" si="62"/>
        <v>0</v>
      </c>
      <c r="H1552" s="68">
        <f t="shared" si="63"/>
        <v>84.19</v>
      </c>
      <c r="I1552" t="s">
        <v>3</v>
      </c>
      <c r="J1552" t="s">
        <v>73</v>
      </c>
      <c r="K1552" s="66">
        <v>6.4000000000000001E-2</v>
      </c>
      <c r="L1552" s="66">
        <v>6.4000000000000001E-2</v>
      </c>
      <c r="M1552" s="66">
        <v>0.26003999999999999</v>
      </c>
      <c r="N1552" s="69" t="s">
        <v>882</v>
      </c>
      <c r="O1552" s="69" t="s">
        <v>4432</v>
      </c>
      <c r="P1552">
        <v>1</v>
      </c>
      <c r="Q1552">
        <v>0</v>
      </c>
      <c r="R1552">
        <v>0</v>
      </c>
    </row>
    <row r="1553" spans="1:18" x14ac:dyDescent="0.25">
      <c r="A1553" t="s">
        <v>4433</v>
      </c>
      <c r="B1553" t="s">
        <v>4392</v>
      </c>
      <c r="C1553" t="s">
        <v>1156</v>
      </c>
      <c r="D1553" s="1">
        <v>130680</v>
      </c>
      <c r="E1553" s="1">
        <v>130680</v>
      </c>
      <c r="F1553" t="s">
        <v>3596</v>
      </c>
      <c r="G1553" s="67">
        <f t="shared" si="62"/>
        <v>0</v>
      </c>
      <c r="H1553" s="68">
        <f t="shared" si="63"/>
        <v>130.68</v>
      </c>
      <c r="I1553" t="s">
        <v>3</v>
      </c>
      <c r="J1553" t="s">
        <v>4434</v>
      </c>
      <c r="K1553" s="66">
        <v>0.1021</v>
      </c>
      <c r="L1553" s="66">
        <v>0.10835</v>
      </c>
      <c r="M1553" s="66">
        <v>0.36343124999999998</v>
      </c>
      <c r="N1553" s="69" t="s">
        <v>882</v>
      </c>
      <c r="O1553" s="69" t="s">
        <v>4435</v>
      </c>
      <c r="P1553">
        <v>1</v>
      </c>
      <c r="Q1553">
        <v>0</v>
      </c>
      <c r="R1553">
        <v>0</v>
      </c>
    </row>
    <row r="1554" spans="1:18" x14ac:dyDescent="0.25">
      <c r="A1554" t="s">
        <v>4436</v>
      </c>
      <c r="B1554" t="s">
        <v>4392</v>
      </c>
      <c r="C1554" t="s">
        <v>1137</v>
      </c>
      <c r="D1554" s="1">
        <v>104340</v>
      </c>
      <c r="E1554" s="1">
        <v>104340</v>
      </c>
      <c r="F1554" t="s">
        <v>3596</v>
      </c>
      <c r="G1554" s="67">
        <f t="shared" si="62"/>
        <v>0</v>
      </c>
      <c r="H1554" s="68">
        <f t="shared" si="63"/>
        <v>104.34</v>
      </c>
      <c r="I1554" t="s">
        <v>3</v>
      </c>
      <c r="J1554" t="s">
        <v>4434</v>
      </c>
      <c r="K1554" s="66">
        <v>8.7999999999999995E-2</v>
      </c>
      <c r="L1554" s="66">
        <v>9.425E-2</v>
      </c>
      <c r="M1554" s="66">
        <v>0.36343124999999998</v>
      </c>
      <c r="N1554" s="69" t="s">
        <v>882</v>
      </c>
      <c r="O1554" s="69" t="s">
        <v>4437</v>
      </c>
      <c r="P1554">
        <v>1</v>
      </c>
      <c r="Q1554">
        <v>0</v>
      </c>
      <c r="R1554">
        <v>0</v>
      </c>
    </row>
    <row r="1555" spans="1:18" x14ac:dyDescent="0.25">
      <c r="A1555" t="s">
        <v>4438</v>
      </c>
      <c r="B1555" t="s">
        <v>4392</v>
      </c>
      <c r="C1555" t="s">
        <v>1156</v>
      </c>
      <c r="D1555" s="1">
        <v>155950</v>
      </c>
      <c r="E1555" s="1">
        <v>155950</v>
      </c>
      <c r="F1555" t="s">
        <v>3596</v>
      </c>
      <c r="G1555" s="67">
        <f t="shared" si="62"/>
        <v>0</v>
      </c>
      <c r="H1555" s="68">
        <f t="shared" si="63"/>
        <v>155.94999999999999</v>
      </c>
      <c r="I1555" t="s">
        <v>3</v>
      </c>
      <c r="J1555" t="s">
        <v>4338</v>
      </c>
      <c r="K1555" s="66">
        <v>0.12989999999999999</v>
      </c>
      <c r="L1555" s="66">
        <v>0.12997</v>
      </c>
      <c r="M1555" s="66">
        <v>0.33810000000000001</v>
      </c>
      <c r="N1555" s="69" t="s">
        <v>882</v>
      </c>
      <c r="O1555" s="69" t="s">
        <v>4439</v>
      </c>
      <c r="P1555">
        <v>1</v>
      </c>
      <c r="Q1555">
        <v>0</v>
      </c>
      <c r="R1555">
        <v>0</v>
      </c>
    </row>
    <row r="1556" spans="1:18" x14ac:dyDescent="0.25">
      <c r="A1556" t="s">
        <v>4440</v>
      </c>
      <c r="B1556" t="s">
        <v>4392</v>
      </c>
      <c r="C1556" t="s">
        <v>1137</v>
      </c>
      <c r="D1556" s="1">
        <v>123200</v>
      </c>
      <c r="E1556" s="1">
        <v>123200</v>
      </c>
      <c r="F1556" t="s">
        <v>3596</v>
      </c>
      <c r="G1556" s="67">
        <f t="shared" si="62"/>
        <v>0</v>
      </c>
      <c r="H1556" s="68">
        <f t="shared" si="63"/>
        <v>123.2</v>
      </c>
      <c r="I1556" t="s">
        <v>3</v>
      </c>
      <c r="J1556" t="s">
        <v>4338</v>
      </c>
      <c r="K1556" s="66">
        <v>0.112</v>
      </c>
      <c r="L1556" s="66">
        <v>0.11207</v>
      </c>
      <c r="M1556" s="66">
        <v>0.33810000000000001</v>
      </c>
      <c r="N1556" s="69" t="s">
        <v>882</v>
      </c>
      <c r="O1556" s="69" t="s">
        <v>4441</v>
      </c>
      <c r="P1556">
        <v>1</v>
      </c>
      <c r="Q1556">
        <v>0</v>
      </c>
      <c r="R1556">
        <v>0</v>
      </c>
    </row>
    <row r="1557" spans="1:18" x14ac:dyDescent="0.25">
      <c r="A1557" t="s">
        <v>4442</v>
      </c>
      <c r="B1557" t="s">
        <v>4392</v>
      </c>
      <c r="C1557" t="s">
        <v>1156</v>
      </c>
      <c r="D1557" s="1">
        <v>74480</v>
      </c>
      <c r="E1557" s="1">
        <v>74480</v>
      </c>
      <c r="F1557" t="s">
        <v>3596</v>
      </c>
      <c r="G1557" s="67">
        <f t="shared" si="62"/>
        <v>0</v>
      </c>
      <c r="H1557" s="68">
        <f t="shared" si="63"/>
        <v>74.48</v>
      </c>
      <c r="I1557" t="s">
        <v>3</v>
      </c>
      <c r="J1557" t="s">
        <v>4443</v>
      </c>
      <c r="K1557" s="66">
        <v>3.2500000000000001E-2</v>
      </c>
      <c r="L1557" s="66">
        <v>3.5049999999999998E-2</v>
      </c>
      <c r="M1557" s="66">
        <v>9.2249999999999999E-2</v>
      </c>
      <c r="N1557" s="69" t="s">
        <v>882</v>
      </c>
      <c r="O1557" s="69" t="s">
        <v>4444</v>
      </c>
      <c r="P1557">
        <v>1</v>
      </c>
      <c r="Q1557">
        <v>0</v>
      </c>
      <c r="R1557">
        <v>0</v>
      </c>
    </row>
    <row r="1558" spans="1:18" x14ac:dyDescent="0.25">
      <c r="A1558" t="s">
        <v>4445</v>
      </c>
      <c r="B1558" t="s">
        <v>4392</v>
      </c>
      <c r="C1558" t="s">
        <v>1137</v>
      </c>
      <c r="D1558" s="1">
        <v>66750</v>
      </c>
      <c r="E1558" s="1">
        <v>66750</v>
      </c>
      <c r="F1558" t="s">
        <v>3596</v>
      </c>
      <c r="G1558" s="67">
        <f t="shared" si="62"/>
        <v>0</v>
      </c>
      <c r="H1558" s="68">
        <f t="shared" si="63"/>
        <v>66.75</v>
      </c>
      <c r="I1558" t="s">
        <v>3</v>
      </c>
      <c r="J1558" t="s">
        <v>4443</v>
      </c>
      <c r="K1558" s="66">
        <v>2.8000000000000001E-2</v>
      </c>
      <c r="L1558" s="66">
        <v>3.0550000000000001E-2</v>
      </c>
      <c r="M1558" s="66">
        <v>9.2249999999999999E-2</v>
      </c>
      <c r="N1558" s="69" t="s">
        <v>882</v>
      </c>
      <c r="O1558" s="69" t="s">
        <v>4446</v>
      </c>
      <c r="P1558">
        <v>1</v>
      </c>
      <c r="Q1558">
        <v>0</v>
      </c>
      <c r="R1558">
        <v>0</v>
      </c>
    </row>
    <row r="1559" spans="1:18" x14ac:dyDescent="0.25">
      <c r="A1559" t="s">
        <v>4447</v>
      </c>
      <c r="B1559" t="s">
        <v>4392</v>
      </c>
      <c r="C1559" t="s">
        <v>1156</v>
      </c>
      <c r="D1559" s="1">
        <v>174080</v>
      </c>
      <c r="E1559" s="1">
        <v>174080</v>
      </c>
      <c r="F1559" t="s">
        <v>3596</v>
      </c>
      <c r="G1559" s="67">
        <f t="shared" si="62"/>
        <v>0</v>
      </c>
      <c r="H1559" s="68">
        <f t="shared" si="63"/>
        <v>174.08</v>
      </c>
      <c r="I1559" t="s">
        <v>3</v>
      </c>
      <c r="J1559" t="s">
        <v>73</v>
      </c>
      <c r="K1559" s="66">
        <v>0.1578</v>
      </c>
      <c r="L1559" s="66">
        <v>0.1578</v>
      </c>
      <c r="M1559" s="66">
        <v>0.65603999999999996</v>
      </c>
      <c r="N1559" s="69" t="s">
        <v>882</v>
      </c>
      <c r="O1559" s="69" t="s">
        <v>4448</v>
      </c>
      <c r="P1559">
        <v>1</v>
      </c>
      <c r="Q1559">
        <v>0</v>
      </c>
      <c r="R1559">
        <v>0</v>
      </c>
    </row>
    <row r="1560" spans="1:18" x14ac:dyDescent="0.25">
      <c r="A1560" t="s">
        <v>4449</v>
      </c>
      <c r="B1560" t="s">
        <v>4392</v>
      </c>
      <c r="C1560" t="s">
        <v>1137</v>
      </c>
      <c r="D1560" s="1">
        <v>134100</v>
      </c>
      <c r="E1560" s="1">
        <v>134100</v>
      </c>
      <c r="F1560" t="s">
        <v>3596</v>
      </c>
      <c r="G1560" s="67">
        <f t="shared" si="62"/>
        <v>0</v>
      </c>
      <c r="H1560" s="68">
        <f t="shared" si="63"/>
        <v>134.1</v>
      </c>
      <c r="I1560" t="s">
        <v>3</v>
      </c>
      <c r="J1560" t="s">
        <v>73</v>
      </c>
      <c r="K1560" s="66">
        <v>0.13600000000000001</v>
      </c>
      <c r="L1560" s="66">
        <v>0.13600000000000001</v>
      </c>
      <c r="M1560" s="66">
        <v>0.65603999999999996</v>
      </c>
      <c r="N1560" s="69" t="s">
        <v>882</v>
      </c>
      <c r="O1560" s="69" t="s">
        <v>4450</v>
      </c>
      <c r="P1560">
        <v>1</v>
      </c>
      <c r="Q1560">
        <v>0</v>
      </c>
      <c r="R1560">
        <v>0</v>
      </c>
    </row>
    <row r="1561" spans="1:18" x14ac:dyDescent="0.25">
      <c r="A1561" t="s">
        <v>4451</v>
      </c>
      <c r="B1561" t="s">
        <v>4392</v>
      </c>
      <c r="C1561" t="s">
        <v>1156</v>
      </c>
      <c r="D1561" s="1">
        <v>206210</v>
      </c>
      <c r="E1561" s="1">
        <v>206210</v>
      </c>
      <c r="F1561" t="s">
        <v>3596</v>
      </c>
      <c r="G1561" s="67">
        <f t="shared" si="62"/>
        <v>0</v>
      </c>
      <c r="H1561" s="68">
        <f t="shared" si="63"/>
        <v>206.21</v>
      </c>
      <c r="I1561" t="s">
        <v>3</v>
      </c>
      <c r="J1561" t="s">
        <v>73</v>
      </c>
      <c r="K1561" s="66">
        <v>0.18559999999999999</v>
      </c>
      <c r="L1561" s="66">
        <v>0.18559999999999999</v>
      </c>
      <c r="M1561" s="66">
        <v>0.78803999999999996</v>
      </c>
      <c r="N1561" s="69" t="s">
        <v>882</v>
      </c>
      <c r="O1561" s="69" t="s">
        <v>4452</v>
      </c>
      <c r="P1561">
        <v>1</v>
      </c>
      <c r="Q1561">
        <v>0</v>
      </c>
      <c r="R1561">
        <v>0</v>
      </c>
    </row>
    <row r="1562" spans="1:18" x14ac:dyDescent="0.25">
      <c r="A1562" t="s">
        <v>4453</v>
      </c>
      <c r="B1562" t="s">
        <v>4392</v>
      </c>
      <c r="C1562" t="s">
        <v>1137</v>
      </c>
      <c r="D1562" s="1">
        <v>160730</v>
      </c>
      <c r="E1562" s="1">
        <v>160730</v>
      </c>
      <c r="F1562" t="s">
        <v>3596</v>
      </c>
      <c r="G1562" s="67">
        <f t="shared" si="62"/>
        <v>0</v>
      </c>
      <c r="H1562" s="68">
        <f t="shared" si="63"/>
        <v>160.72999999999999</v>
      </c>
      <c r="I1562" t="s">
        <v>3</v>
      </c>
      <c r="J1562" t="s">
        <v>73</v>
      </c>
      <c r="K1562" s="66">
        <v>0.16</v>
      </c>
      <c r="L1562" s="66">
        <v>0.16</v>
      </c>
      <c r="M1562" s="66">
        <v>0.78803999999999996</v>
      </c>
      <c r="N1562" s="69" t="s">
        <v>882</v>
      </c>
      <c r="O1562" s="69" t="s">
        <v>4454</v>
      </c>
      <c r="P1562">
        <v>1</v>
      </c>
      <c r="Q1562">
        <v>0</v>
      </c>
      <c r="R1562">
        <v>0</v>
      </c>
    </row>
    <row r="1563" spans="1:18" x14ac:dyDescent="0.25">
      <c r="A1563" t="s">
        <v>4455</v>
      </c>
      <c r="B1563" t="s">
        <v>4392</v>
      </c>
      <c r="C1563" t="s">
        <v>1156</v>
      </c>
      <c r="D1563" s="1">
        <v>79290</v>
      </c>
      <c r="E1563" s="1">
        <v>79290</v>
      </c>
      <c r="F1563" t="s">
        <v>3596</v>
      </c>
      <c r="G1563" s="67">
        <f t="shared" si="62"/>
        <v>0</v>
      </c>
      <c r="H1563" s="68">
        <f t="shared" si="63"/>
        <v>79.290000000000006</v>
      </c>
      <c r="I1563" t="s">
        <v>3</v>
      </c>
      <c r="J1563" t="s">
        <v>4456</v>
      </c>
      <c r="K1563" s="66">
        <v>3.9E-2</v>
      </c>
      <c r="L1563" s="66">
        <v>4.2970000000000001E-2</v>
      </c>
      <c r="M1563" s="66">
        <v>0.14349999999999999</v>
      </c>
      <c r="N1563" s="69" t="s">
        <v>882</v>
      </c>
      <c r="O1563" s="69" t="s">
        <v>4457</v>
      </c>
      <c r="P1563">
        <v>1</v>
      </c>
      <c r="Q1563">
        <v>0</v>
      </c>
      <c r="R1563">
        <v>0</v>
      </c>
    </row>
    <row r="1564" spans="1:18" x14ac:dyDescent="0.25">
      <c r="A1564" t="s">
        <v>4458</v>
      </c>
      <c r="B1564" t="s">
        <v>4392</v>
      </c>
      <c r="C1564" t="s">
        <v>1137</v>
      </c>
      <c r="D1564" s="1">
        <v>69850</v>
      </c>
      <c r="E1564" s="1">
        <v>69850</v>
      </c>
      <c r="F1564" t="s">
        <v>3596</v>
      </c>
      <c r="G1564" s="67">
        <f t="shared" si="62"/>
        <v>0</v>
      </c>
      <c r="H1564" s="68">
        <f t="shared" si="63"/>
        <v>69.849999999999994</v>
      </c>
      <c r="I1564" t="s">
        <v>3</v>
      </c>
      <c r="J1564" t="s">
        <v>4456</v>
      </c>
      <c r="K1564" s="66">
        <v>3.4000000000000002E-2</v>
      </c>
      <c r="L1564" s="66">
        <v>3.7969999999999997E-2</v>
      </c>
      <c r="M1564" s="66">
        <v>0.14349999999999999</v>
      </c>
      <c r="N1564" s="69" t="s">
        <v>882</v>
      </c>
      <c r="O1564" s="69" t="s">
        <v>4459</v>
      </c>
      <c r="P1564">
        <v>1</v>
      </c>
      <c r="Q1564">
        <v>0</v>
      </c>
      <c r="R1564">
        <v>0</v>
      </c>
    </row>
    <row r="1565" spans="1:18" x14ac:dyDescent="0.25">
      <c r="A1565" t="s">
        <v>4460</v>
      </c>
      <c r="B1565" t="s">
        <v>4392</v>
      </c>
      <c r="C1565" t="s">
        <v>1156</v>
      </c>
      <c r="D1565" s="1">
        <v>114690</v>
      </c>
      <c r="E1565" s="1">
        <v>114690</v>
      </c>
      <c r="F1565" t="s">
        <v>3596</v>
      </c>
      <c r="G1565" s="67">
        <f t="shared" si="62"/>
        <v>0</v>
      </c>
      <c r="H1565" s="68">
        <f t="shared" si="63"/>
        <v>114.69</v>
      </c>
      <c r="I1565" t="s">
        <v>3</v>
      </c>
      <c r="J1565" t="s">
        <v>4335</v>
      </c>
      <c r="K1565" s="66">
        <v>8.5800000000000001E-2</v>
      </c>
      <c r="L1565" s="66">
        <v>0.09</v>
      </c>
      <c r="M1565" s="66">
        <v>0.1638</v>
      </c>
      <c r="N1565" s="69" t="s">
        <v>882</v>
      </c>
      <c r="O1565" s="69" t="s">
        <v>4461</v>
      </c>
      <c r="P1565">
        <v>1</v>
      </c>
      <c r="Q1565">
        <v>0</v>
      </c>
      <c r="R1565">
        <v>0</v>
      </c>
    </row>
    <row r="1566" spans="1:18" x14ac:dyDescent="0.25">
      <c r="A1566" t="s">
        <v>4462</v>
      </c>
      <c r="B1566" t="s">
        <v>4392</v>
      </c>
      <c r="C1566" t="s">
        <v>1137</v>
      </c>
      <c r="D1566" s="1">
        <v>91600</v>
      </c>
      <c r="E1566" s="1">
        <v>91600</v>
      </c>
      <c r="F1566" t="s">
        <v>3596</v>
      </c>
      <c r="G1566" s="67">
        <f t="shared" si="62"/>
        <v>0</v>
      </c>
      <c r="H1566" s="68">
        <f t="shared" si="63"/>
        <v>91.6</v>
      </c>
      <c r="I1566" t="s">
        <v>3</v>
      </c>
      <c r="J1566" t="s">
        <v>4335</v>
      </c>
      <c r="K1566" s="66">
        <v>7.3999999999999996E-2</v>
      </c>
      <c r="L1566" s="66">
        <v>7.8200000000000006E-2</v>
      </c>
      <c r="M1566" s="66">
        <v>0.1638</v>
      </c>
      <c r="N1566" s="69" t="s">
        <v>882</v>
      </c>
      <c r="O1566" s="69" t="s">
        <v>4463</v>
      </c>
      <c r="P1566">
        <v>1</v>
      </c>
      <c r="Q1566">
        <v>0</v>
      </c>
      <c r="R1566">
        <v>0</v>
      </c>
    </row>
    <row r="1567" spans="1:18" x14ac:dyDescent="0.25">
      <c r="A1567" t="s">
        <v>4464</v>
      </c>
      <c r="B1567" t="s">
        <v>4392</v>
      </c>
      <c r="C1567" t="s">
        <v>1156</v>
      </c>
      <c r="D1567" s="1">
        <v>162870</v>
      </c>
      <c r="E1567" s="1">
        <v>162870</v>
      </c>
      <c r="F1567" t="s">
        <v>3596</v>
      </c>
      <c r="G1567" s="67">
        <f t="shared" si="62"/>
        <v>0</v>
      </c>
      <c r="H1567" s="68">
        <f t="shared" si="63"/>
        <v>162.87</v>
      </c>
      <c r="I1567" t="s">
        <v>3</v>
      </c>
      <c r="J1567" t="s">
        <v>3666</v>
      </c>
      <c r="K1567" s="66">
        <v>0.1114</v>
      </c>
      <c r="L1567" s="66">
        <v>0.1215</v>
      </c>
      <c r="M1567" s="66">
        <v>0.54490625000000004</v>
      </c>
      <c r="N1567" s="69" t="s">
        <v>882</v>
      </c>
      <c r="O1567" s="69" t="s">
        <v>4465</v>
      </c>
      <c r="P1567">
        <v>1</v>
      </c>
      <c r="Q1567">
        <v>0</v>
      </c>
      <c r="R1567">
        <v>0</v>
      </c>
    </row>
    <row r="1568" spans="1:18" x14ac:dyDescent="0.25">
      <c r="A1568" t="s">
        <v>4466</v>
      </c>
      <c r="B1568" t="s">
        <v>4392</v>
      </c>
      <c r="C1568" t="s">
        <v>1137</v>
      </c>
      <c r="D1568" s="1">
        <v>110020</v>
      </c>
      <c r="E1568" s="1">
        <v>110020</v>
      </c>
      <c r="F1568" t="s">
        <v>3596</v>
      </c>
      <c r="G1568" s="67">
        <f t="shared" si="62"/>
        <v>0</v>
      </c>
      <c r="H1568" s="68">
        <f t="shared" si="63"/>
        <v>110.02</v>
      </c>
      <c r="I1568" t="s">
        <v>3</v>
      </c>
      <c r="J1568" t="s">
        <v>3666</v>
      </c>
      <c r="K1568" s="66">
        <v>9.6000000000000002E-2</v>
      </c>
      <c r="L1568" s="66">
        <v>0.1061</v>
      </c>
      <c r="M1568" s="66">
        <v>0.54490625000000004</v>
      </c>
      <c r="N1568" s="69" t="s">
        <v>882</v>
      </c>
      <c r="O1568" s="69" t="s">
        <v>4467</v>
      </c>
      <c r="P1568">
        <v>1</v>
      </c>
      <c r="Q1568">
        <v>0</v>
      </c>
      <c r="R1568">
        <v>0</v>
      </c>
    </row>
    <row r="1569" spans="1:18" x14ac:dyDescent="0.25">
      <c r="A1569" t="s">
        <v>4468</v>
      </c>
      <c r="B1569" t="s">
        <v>4392</v>
      </c>
      <c r="C1569" t="s">
        <v>1156</v>
      </c>
      <c r="D1569" s="1">
        <v>214370</v>
      </c>
      <c r="E1569" s="1">
        <v>214370</v>
      </c>
      <c r="F1569" t="s">
        <v>3596</v>
      </c>
      <c r="G1569" s="67">
        <f t="shared" si="62"/>
        <v>0</v>
      </c>
      <c r="H1569" s="68">
        <f t="shared" si="63"/>
        <v>214.37</v>
      </c>
      <c r="I1569" t="s">
        <v>3</v>
      </c>
      <c r="J1569" t="s">
        <v>4469</v>
      </c>
      <c r="K1569" s="66">
        <v>0.13689999999999999</v>
      </c>
      <c r="L1569" s="66">
        <v>0.1474</v>
      </c>
      <c r="M1569" s="66">
        <v>0.40949999999999998</v>
      </c>
      <c r="N1569" s="69" t="s">
        <v>882</v>
      </c>
      <c r="O1569" s="69" t="s">
        <v>4470</v>
      </c>
      <c r="P1569">
        <v>1</v>
      </c>
      <c r="Q1569">
        <v>0</v>
      </c>
      <c r="R1569">
        <v>0</v>
      </c>
    </row>
    <row r="1570" spans="1:18" x14ac:dyDescent="0.25">
      <c r="A1570" t="s">
        <v>4471</v>
      </c>
      <c r="B1570" t="s">
        <v>4392</v>
      </c>
      <c r="C1570" t="s">
        <v>1137</v>
      </c>
      <c r="D1570" s="1">
        <v>126310</v>
      </c>
      <c r="E1570" s="1">
        <v>126310</v>
      </c>
      <c r="F1570" t="s">
        <v>3596</v>
      </c>
      <c r="G1570" s="67">
        <f t="shared" si="62"/>
        <v>0</v>
      </c>
      <c r="H1570" s="68">
        <f t="shared" si="63"/>
        <v>126.31</v>
      </c>
      <c r="I1570" t="s">
        <v>3</v>
      </c>
      <c r="J1570" t="s">
        <v>4469</v>
      </c>
      <c r="K1570" s="66">
        <v>0.11799999999999999</v>
      </c>
      <c r="L1570" s="66">
        <v>0.1285</v>
      </c>
      <c r="M1570" s="66">
        <v>0.40949999999999998</v>
      </c>
      <c r="N1570" s="69" t="s">
        <v>882</v>
      </c>
      <c r="O1570" s="69" t="s">
        <v>4472</v>
      </c>
      <c r="P1570">
        <v>1</v>
      </c>
      <c r="Q1570">
        <v>0</v>
      </c>
      <c r="R1570">
        <v>0</v>
      </c>
    </row>
    <row r="1571" spans="1:18" x14ac:dyDescent="0.25">
      <c r="A1571" t="s">
        <v>4473</v>
      </c>
      <c r="B1571" t="s">
        <v>4392</v>
      </c>
      <c r="C1571" t="s">
        <v>1156</v>
      </c>
      <c r="D1571" s="1">
        <v>206270</v>
      </c>
      <c r="E1571" s="1">
        <v>206270</v>
      </c>
      <c r="F1571" t="s">
        <v>3596</v>
      </c>
      <c r="G1571" s="67">
        <f t="shared" si="62"/>
        <v>0</v>
      </c>
      <c r="H1571" s="68">
        <f t="shared" si="63"/>
        <v>206.27</v>
      </c>
      <c r="I1571" t="s">
        <v>3</v>
      </c>
      <c r="J1571" t="s">
        <v>4474</v>
      </c>
      <c r="K1571" s="66">
        <v>0.18790000000000001</v>
      </c>
      <c r="L1571" s="66">
        <v>0.20102999999999999</v>
      </c>
      <c r="M1571" s="66">
        <v>0.51187499999999997</v>
      </c>
      <c r="N1571" s="69" t="s">
        <v>882</v>
      </c>
      <c r="O1571" s="69" t="s">
        <v>4475</v>
      </c>
      <c r="P1571">
        <v>1</v>
      </c>
      <c r="Q1571">
        <v>0</v>
      </c>
      <c r="R1571">
        <v>0</v>
      </c>
    </row>
    <row r="1572" spans="1:18" x14ac:dyDescent="0.25">
      <c r="A1572" t="s">
        <v>4476</v>
      </c>
      <c r="B1572" t="s">
        <v>4392</v>
      </c>
      <c r="C1572" t="s">
        <v>1137</v>
      </c>
      <c r="D1572" s="1">
        <v>163140</v>
      </c>
      <c r="E1572" s="1">
        <v>163140</v>
      </c>
      <c r="F1572" t="s">
        <v>3596</v>
      </c>
      <c r="G1572" s="67">
        <f t="shared" si="62"/>
        <v>0</v>
      </c>
      <c r="H1572" s="68">
        <f t="shared" si="63"/>
        <v>163.13999999999999</v>
      </c>
      <c r="I1572" t="s">
        <v>3</v>
      </c>
      <c r="J1572" t="s">
        <v>4474</v>
      </c>
      <c r="K1572" s="66">
        <v>0.16200000000000001</v>
      </c>
      <c r="L1572" s="66">
        <v>0.17513000000000001</v>
      </c>
      <c r="M1572" s="66">
        <v>0.51187499999999997</v>
      </c>
      <c r="N1572" s="69" t="s">
        <v>882</v>
      </c>
      <c r="O1572" s="69" t="s">
        <v>4477</v>
      </c>
      <c r="P1572">
        <v>1</v>
      </c>
      <c r="Q1572">
        <v>0</v>
      </c>
      <c r="R1572">
        <v>0</v>
      </c>
    </row>
    <row r="1573" spans="1:18" x14ac:dyDescent="0.25">
      <c r="A1573" t="s">
        <v>4478</v>
      </c>
      <c r="B1573" t="s">
        <v>4392</v>
      </c>
      <c r="C1573" t="s">
        <v>1156</v>
      </c>
      <c r="D1573" s="1">
        <v>244930</v>
      </c>
      <c r="E1573" s="1">
        <v>244930</v>
      </c>
      <c r="F1573" t="s">
        <v>3596</v>
      </c>
      <c r="G1573" s="67">
        <f t="shared" si="62"/>
        <v>0</v>
      </c>
      <c r="H1573" s="68">
        <f t="shared" si="63"/>
        <v>244.93</v>
      </c>
      <c r="I1573" t="s">
        <v>3</v>
      </c>
      <c r="J1573" t="s">
        <v>4479</v>
      </c>
      <c r="K1573" s="66">
        <v>0.23899999999999999</v>
      </c>
      <c r="L1573" s="66">
        <v>0.25213000000000002</v>
      </c>
      <c r="M1573" s="66">
        <v>0.51187499999999997</v>
      </c>
      <c r="N1573" s="69" t="s">
        <v>882</v>
      </c>
      <c r="O1573" s="69" t="s">
        <v>4480</v>
      </c>
      <c r="P1573">
        <v>1</v>
      </c>
      <c r="Q1573">
        <v>0</v>
      </c>
      <c r="R1573">
        <v>0</v>
      </c>
    </row>
    <row r="1574" spans="1:18" x14ac:dyDescent="0.25">
      <c r="A1574" t="s">
        <v>4481</v>
      </c>
      <c r="B1574" t="s">
        <v>4392</v>
      </c>
      <c r="C1574" t="s">
        <v>1137</v>
      </c>
      <c r="D1574" s="1">
        <v>173930</v>
      </c>
      <c r="E1574" s="1">
        <v>173930</v>
      </c>
      <c r="F1574" t="s">
        <v>3596</v>
      </c>
      <c r="G1574" s="67">
        <f t="shared" si="62"/>
        <v>0</v>
      </c>
      <c r="H1574" s="68">
        <f t="shared" si="63"/>
        <v>173.93</v>
      </c>
      <c r="I1574" t="s">
        <v>3</v>
      </c>
      <c r="J1574" t="s">
        <v>4474</v>
      </c>
      <c r="K1574" s="66">
        <v>0.20599999999999999</v>
      </c>
      <c r="L1574" s="66">
        <v>0.20613000000000001</v>
      </c>
      <c r="M1574" s="66">
        <v>0.63393750000000004</v>
      </c>
      <c r="N1574" s="69" t="s">
        <v>882</v>
      </c>
      <c r="O1574" s="69" t="s">
        <v>4482</v>
      </c>
      <c r="P1574">
        <v>1</v>
      </c>
      <c r="Q1574">
        <v>0</v>
      </c>
      <c r="R1574">
        <v>0</v>
      </c>
    </row>
    <row r="1575" spans="1:18" x14ac:dyDescent="0.25">
      <c r="A1575" t="s">
        <v>4483</v>
      </c>
      <c r="B1575" t="s">
        <v>4392</v>
      </c>
      <c r="C1575" t="s">
        <v>1156</v>
      </c>
      <c r="D1575" s="1">
        <v>108460</v>
      </c>
      <c r="E1575" s="1">
        <v>108460</v>
      </c>
      <c r="F1575" t="s">
        <v>3596</v>
      </c>
      <c r="G1575" s="67">
        <f t="shared" si="62"/>
        <v>0</v>
      </c>
      <c r="H1575" s="68">
        <f t="shared" si="63"/>
        <v>108.46</v>
      </c>
      <c r="I1575" t="s">
        <v>3</v>
      </c>
      <c r="J1575" t="s">
        <v>4484</v>
      </c>
      <c r="K1575" s="66">
        <v>6.0299999999999999E-2</v>
      </c>
      <c r="L1575" s="66">
        <v>6.2399999999999997E-2</v>
      </c>
      <c r="M1575" s="66">
        <v>0.113522135417</v>
      </c>
      <c r="N1575" s="69" t="s">
        <v>882</v>
      </c>
      <c r="O1575" s="69" t="s">
        <v>4485</v>
      </c>
      <c r="P1575">
        <v>1</v>
      </c>
      <c r="Q1575">
        <v>0</v>
      </c>
      <c r="R1575">
        <v>0</v>
      </c>
    </row>
    <row r="1576" spans="1:18" x14ac:dyDescent="0.25">
      <c r="A1576" t="s">
        <v>4486</v>
      </c>
      <c r="B1576" t="s">
        <v>4392</v>
      </c>
      <c r="C1576" t="s">
        <v>1137</v>
      </c>
      <c r="D1576" s="1">
        <v>96110</v>
      </c>
      <c r="E1576" s="1">
        <v>96110</v>
      </c>
      <c r="F1576" t="s">
        <v>3596</v>
      </c>
      <c r="G1576" s="67">
        <f t="shared" si="62"/>
        <v>0</v>
      </c>
      <c r="H1576" s="68">
        <f t="shared" si="63"/>
        <v>96.11</v>
      </c>
      <c r="I1576" t="s">
        <v>3</v>
      </c>
      <c r="J1576" t="s">
        <v>4484</v>
      </c>
      <c r="K1576" s="66">
        <v>5.1999999999999998E-2</v>
      </c>
      <c r="L1576" s="66">
        <v>5.4100000000000002E-2</v>
      </c>
      <c r="M1576" s="66">
        <v>0.113522135417</v>
      </c>
      <c r="N1576" s="69" t="s">
        <v>882</v>
      </c>
      <c r="O1576" s="69" t="s">
        <v>4487</v>
      </c>
      <c r="P1576">
        <v>1</v>
      </c>
      <c r="Q1576">
        <v>0</v>
      </c>
      <c r="R1576">
        <v>0</v>
      </c>
    </row>
    <row r="1577" spans="1:18" x14ac:dyDescent="0.25">
      <c r="A1577" t="s">
        <v>4488</v>
      </c>
      <c r="B1577" t="s">
        <v>4392</v>
      </c>
      <c r="C1577" t="s">
        <v>1156</v>
      </c>
      <c r="D1577" s="1">
        <v>312340</v>
      </c>
      <c r="E1577" s="1">
        <v>312340</v>
      </c>
      <c r="F1577" t="s">
        <v>3596</v>
      </c>
      <c r="G1577" s="67">
        <f t="shared" ref="G1577:G1596" si="64">KNS</f>
        <v>0</v>
      </c>
      <c r="H1577" s="68">
        <f t="shared" si="63"/>
        <v>312.33999999999997</v>
      </c>
      <c r="I1577" t="s">
        <v>3</v>
      </c>
      <c r="J1577" t="s">
        <v>4489</v>
      </c>
      <c r="K1577" s="66">
        <v>0.28999999999999998</v>
      </c>
      <c r="L1577" s="66">
        <v>0.29015999999999997</v>
      </c>
      <c r="M1577" s="66">
        <v>0.77175000000000005</v>
      </c>
      <c r="N1577" s="69" t="s">
        <v>882</v>
      </c>
      <c r="O1577" s="69" t="s">
        <v>4490</v>
      </c>
      <c r="P1577">
        <v>1</v>
      </c>
      <c r="Q1577">
        <v>0</v>
      </c>
      <c r="R1577">
        <v>0</v>
      </c>
    </row>
    <row r="1578" spans="1:18" x14ac:dyDescent="0.25">
      <c r="A1578" t="s">
        <v>4491</v>
      </c>
      <c r="B1578" t="s">
        <v>4392</v>
      </c>
      <c r="C1578" t="s">
        <v>1137</v>
      </c>
      <c r="D1578" s="1">
        <v>191810</v>
      </c>
      <c r="E1578" s="1">
        <v>191810</v>
      </c>
      <c r="F1578" t="s">
        <v>3596</v>
      </c>
      <c r="G1578" s="67">
        <f t="shared" si="64"/>
        <v>0</v>
      </c>
      <c r="H1578" s="68">
        <f t="shared" si="63"/>
        <v>191.81</v>
      </c>
      <c r="I1578" t="s">
        <v>3</v>
      </c>
      <c r="J1578" t="s">
        <v>4489</v>
      </c>
      <c r="K1578" s="66">
        <v>0.25</v>
      </c>
      <c r="L1578" s="66">
        <v>0.25015999999999999</v>
      </c>
      <c r="M1578" s="66">
        <v>0.77175000000000005</v>
      </c>
      <c r="N1578" s="69" t="s">
        <v>882</v>
      </c>
      <c r="O1578" s="69" t="s">
        <v>4492</v>
      </c>
      <c r="P1578">
        <v>1</v>
      </c>
      <c r="Q1578">
        <v>0</v>
      </c>
      <c r="R1578">
        <v>0</v>
      </c>
    </row>
    <row r="1579" spans="1:18" x14ac:dyDescent="0.25">
      <c r="A1579" t="s">
        <v>4493</v>
      </c>
      <c r="B1579" t="s">
        <v>4392</v>
      </c>
      <c r="C1579" t="s">
        <v>1156</v>
      </c>
      <c r="D1579" s="1">
        <v>330300</v>
      </c>
      <c r="E1579" s="1">
        <v>330300</v>
      </c>
      <c r="F1579" t="s">
        <v>3596</v>
      </c>
      <c r="G1579" s="67">
        <f t="shared" si="64"/>
        <v>0</v>
      </c>
      <c r="H1579" s="68">
        <f t="shared" si="63"/>
        <v>330.3</v>
      </c>
      <c r="I1579" t="s">
        <v>3</v>
      </c>
      <c r="J1579" t="s">
        <v>73</v>
      </c>
      <c r="K1579" s="66">
        <v>0.34100000000000003</v>
      </c>
      <c r="L1579" s="66">
        <v>0.34100000000000003</v>
      </c>
      <c r="M1579" s="66">
        <v>1.4447399999999999</v>
      </c>
      <c r="N1579" s="69" t="s">
        <v>882</v>
      </c>
      <c r="O1579" s="69" t="s">
        <v>4494</v>
      </c>
      <c r="P1579">
        <v>1</v>
      </c>
      <c r="Q1579">
        <v>0</v>
      </c>
      <c r="R1579">
        <v>0</v>
      </c>
    </row>
    <row r="1580" spans="1:18" x14ac:dyDescent="0.25">
      <c r="A1580" t="s">
        <v>4495</v>
      </c>
      <c r="B1580" t="s">
        <v>4392</v>
      </c>
      <c r="C1580" t="s">
        <v>1137</v>
      </c>
      <c r="D1580" s="1">
        <v>241660</v>
      </c>
      <c r="E1580" s="1">
        <v>241660</v>
      </c>
      <c r="F1580" t="s">
        <v>3596</v>
      </c>
      <c r="G1580" s="67">
        <f t="shared" si="64"/>
        <v>0</v>
      </c>
      <c r="H1580" s="68">
        <f t="shared" si="63"/>
        <v>241.66</v>
      </c>
      <c r="I1580" t="s">
        <v>3</v>
      </c>
      <c r="J1580" t="s">
        <v>73</v>
      </c>
      <c r="K1580" s="66">
        <v>0.29399999999999998</v>
      </c>
      <c r="L1580" s="66">
        <v>0.29399999999999998</v>
      </c>
      <c r="M1580" s="66">
        <v>1.4447399999999999</v>
      </c>
      <c r="N1580" s="69" t="s">
        <v>882</v>
      </c>
      <c r="O1580" s="69" t="s">
        <v>4496</v>
      </c>
      <c r="P1580">
        <v>1</v>
      </c>
      <c r="Q1580">
        <v>0</v>
      </c>
      <c r="R1580">
        <v>0</v>
      </c>
    </row>
    <row r="1581" spans="1:18" x14ac:dyDescent="0.25">
      <c r="A1581" t="s">
        <v>4497</v>
      </c>
      <c r="B1581" t="s">
        <v>4392</v>
      </c>
      <c r="C1581" t="s">
        <v>1156</v>
      </c>
      <c r="D1581" s="1">
        <v>128990</v>
      </c>
      <c r="E1581" s="1">
        <v>128990</v>
      </c>
      <c r="F1581" t="s">
        <v>3596</v>
      </c>
      <c r="G1581" s="67">
        <f t="shared" si="64"/>
        <v>0</v>
      </c>
      <c r="H1581" s="68">
        <f t="shared" si="63"/>
        <v>128.99</v>
      </c>
      <c r="I1581" t="s">
        <v>3</v>
      </c>
      <c r="J1581" t="s">
        <v>4498</v>
      </c>
      <c r="K1581" s="66">
        <v>7.3099999999999998E-2</v>
      </c>
      <c r="L1581" s="66">
        <v>7.9659999999999995E-2</v>
      </c>
      <c r="M1581" s="66">
        <v>0.25593749999999998</v>
      </c>
      <c r="N1581" s="69" t="s">
        <v>882</v>
      </c>
      <c r="O1581" s="69" t="s">
        <v>4499</v>
      </c>
      <c r="P1581">
        <v>1</v>
      </c>
      <c r="Q1581">
        <v>0</v>
      </c>
      <c r="R1581">
        <v>0</v>
      </c>
    </row>
    <row r="1582" spans="1:18" x14ac:dyDescent="0.25">
      <c r="A1582" t="s">
        <v>4500</v>
      </c>
      <c r="B1582" t="s">
        <v>4392</v>
      </c>
      <c r="C1582" t="s">
        <v>1137</v>
      </c>
      <c r="D1582" s="1">
        <v>84940</v>
      </c>
      <c r="E1582" s="1">
        <v>84940</v>
      </c>
      <c r="F1582" t="s">
        <v>3596</v>
      </c>
      <c r="G1582" s="67">
        <f t="shared" si="64"/>
        <v>0</v>
      </c>
      <c r="H1582" s="68">
        <f t="shared" si="63"/>
        <v>84.94</v>
      </c>
      <c r="I1582" t="s">
        <v>3</v>
      </c>
      <c r="J1582" t="s">
        <v>4498</v>
      </c>
      <c r="K1582" s="66">
        <v>6.3E-2</v>
      </c>
      <c r="L1582" s="66">
        <v>6.9559999999999997E-2</v>
      </c>
      <c r="M1582" s="66">
        <v>0.25593749999999998</v>
      </c>
      <c r="N1582" s="69" t="s">
        <v>882</v>
      </c>
      <c r="O1582" s="69" t="s">
        <v>4501</v>
      </c>
      <c r="P1582">
        <v>1</v>
      </c>
      <c r="Q1582">
        <v>0</v>
      </c>
      <c r="R1582">
        <v>0</v>
      </c>
    </row>
    <row r="1583" spans="1:18" x14ac:dyDescent="0.25">
      <c r="A1583" t="s">
        <v>4502</v>
      </c>
      <c r="B1583" t="s">
        <v>4392</v>
      </c>
      <c r="C1583" t="s">
        <v>1156</v>
      </c>
      <c r="D1583" s="1">
        <v>153570</v>
      </c>
      <c r="E1583" s="1">
        <v>153570</v>
      </c>
      <c r="F1583" t="s">
        <v>3596</v>
      </c>
      <c r="G1583" s="67">
        <f t="shared" si="64"/>
        <v>0</v>
      </c>
      <c r="H1583" s="68">
        <f t="shared" si="63"/>
        <v>153.57</v>
      </c>
      <c r="I1583" t="s">
        <v>3</v>
      </c>
      <c r="J1583" t="s">
        <v>3666</v>
      </c>
      <c r="K1583" s="66">
        <v>0.1241</v>
      </c>
      <c r="L1583" s="66">
        <v>0.1346</v>
      </c>
      <c r="M1583" s="66">
        <v>0.40949999999999998</v>
      </c>
      <c r="N1583" s="69" t="s">
        <v>882</v>
      </c>
      <c r="O1583" s="69" t="s">
        <v>4503</v>
      </c>
      <c r="P1583">
        <v>1</v>
      </c>
      <c r="Q1583">
        <v>0</v>
      </c>
      <c r="R1583">
        <v>0</v>
      </c>
    </row>
    <row r="1584" spans="1:18" x14ac:dyDescent="0.25">
      <c r="A1584" t="s">
        <v>4504</v>
      </c>
      <c r="B1584" t="s">
        <v>4392</v>
      </c>
      <c r="C1584" t="s">
        <v>1137</v>
      </c>
      <c r="D1584" s="1">
        <v>125550</v>
      </c>
      <c r="E1584" s="1">
        <v>125550</v>
      </c>
      <c r="F1584" t="s">
        <v>3596</v>
      </c>
      <c r="G1584" s="67">
        <f t="shared" si="64"/>
        <v>0</v>
      </c>
      <c r="H1584" s="68">
        <f t="shared" si="63"/>
        <v>125.55</v>
      </c>
      <c r="I1584" t="s">
        <v>3</v>
      </c>
      <c r="J1584" t="s">
        <v>3666</v>
      </c>
      <c r="K1584" s="66">
        <v>0.107</v>
      </c>
      <c r="L1584" s="66">
        <v>0.11749999999999999</v>
      </c>
      <c r="M1584" s="66">
        <v>0.40949999999999998</v>
      </c>
      <c r="N1584" s="69" t="s">
        <v>882</v>
      </c>
      <c r="O1584" s="69" t="s">
        <v>4505</v>
      </c>
      <c r="P1584">
        <v>1</v>
      </c>
      <c r="Q1584">
        <v>0</v>
      </c>
      <c r="R1584">
        <v>0</v>
      </c>
    </row>
    <row r="1585" spans="1:18" x14ac:dyDescent="0.25">
      <c r="A1585" t="s">
        <v>4506</v>
      </c>
      <c r="B1585" t="s">
        <v>4392</v>
      </c>
      <c r="C1585" t="s">
        <v>1156</v>
      </c>
      <c r="D1585" s="1">
        <v>170150</v>
      </c>
      <c r="E1585" s="1">
        <v>170150</v>
      </c>
      <c r="F1585" t="s">
        <v>3596</v>
      </c>
      <c r="G1585" s="67">
        <f t="shared" si="64"/>
        <v>0</v>
      </c>
      <c r="H1585" s="68">
        <f t="shared" si="63"/>
        <v>170.15</v>
      </c>
      <c r="I1585" t="s">
        <v>3</v>
      </c>
      <c r="J1585" t="s">
        <v>4507</v>
      </c>
      <c r="K1585" s="66">
        <v>0.161</v>
      </c>
      <c r="L1585" s="66">
        <v>0.17150000000000001</v>
      </c>
      <c r="M1585" s="66">
        <v>0.40949999999999998</v>
      </c>
      <c r="N1585" s="69" t="s">
        <v>882</v>
      </c>
      <c r="O1585" s="69" t="s">
        <v>4508</v>
      </c>
      <c r="P1585">
        <v>1</v>
      </c>
      <c r="Q1585">
        <v>0</v>
      </c>
      <c r="R1585">
        <v>0</v>
      </c>
    </row>
    <row r="1586" spans="1:18" x14ac:dyDescent="0.25">
      <c r="A1586" t="s">
        <v>4509</v>
      </c>
      <c r="B1586" t="s">
        <v>4392</v>
      </c>
      <c r="C1586" t="s">
        <v>1137</v>
      </c>
      <c r="D1586" s="1">
        <v>135440</v>
      </c>
      <c r="E1586" s="1">
        <v>135440</v>
      </c>
      <c r="F1586" t="s">
        <v>3596</v>
      </c>
      <c r="G1586" s="67">
        <f t="shared" si="64"/>
        <v>0</v>
      </c>
      <c r="H1586" s="68">
        <f t="shared" si="63"/>
        <v>135.44</v>
      </c>
      <c r="I1586" t="s">
        <v>3</v>
      </c>
      <c r="J1586" t="s">
        <v>4507</v>
      </c>
      <c r="K1586" s="66">
        <v>0.13900000000000001</v>
      </c>
      <c r="L1586" s="66">
        <v>0.14949999999999999</v>
      </c>
      <c r="M1586" s="66">
        <v>0.40949999999999998</v>
      </c>
      <c r="N1586" s="69" t="s">
        <v>882</v>
      </c>
      <c r="O1586" s="69" t="s">
        <v>4510</v>
      </c>
      <c r="P1586">
        <v>1</v>
      </c>
      <c r="Q1586">
        <v>0</v>
      </c>
      <c r="R1586">
        <v>0</v>
      </c>
    </row>
    <row r="1587" spans="1:18" x14ac:dyDescent="0.25">
      <c r="A1587" t="s">
        <v>4511</v>
      </c>
      <c r="B1587" t="s">
        <v>4392</v>
      </c>
      <c r="C1587" t="s">
        <v>1156</v>
      </c>
      <c r="D1587" s="1">
        <v>194010</v>
      </c>
      <c r="E1587" s="1">
        <v>194010</v>
      </c>
      <c r="F1587" t="s">
        <v>3596</v>
      </c>
      <c r="G1587" s="67">
        <f t="shared" si="64"/>
        <v>0</v>
      </c>
      <c r="H1587" s="68">
        <f t="shared" si="63"/>
        <v>194.01</v>
      </c>
      <c r="I1587" t="s">
        <v>3</v>
      </c>
      <c r="J1587" t="s">
        <v>4512</v>
      </c>
      <c r="K1587" s="66">
        <v>0.19839999999999999</v>
      </c>
      <c r="L1587" s="66">
        <v>0.21240000000000001</v>
      </c>
      <c r="M1587" s="66">
        <v>0.54600000000000004</v>
      </c>
      <c r="N1587" s="69" t="s">
        <v>882</v>
      </c>
      <c r="O1587" s="69" t="s">
        <v>4513</v>
      </c>
      <c r="P1587">
        <v>1</v>
      </c>
      <c r="Q1587">
        <v>0</v>
      </c>
      <c r="R1587">
        <v>0</v>
      </c>
    </row>
    <row r="1588" spans="1:18" x14ac:dyDescent="0.25">
      <c r="A1588" t="s">
        <v>4514</v>
      </c>
      <c r="B1588" t="s">
        <v>4392</v>
      </c>
      <c r="C1588" t="s">
        <v>1137</v>
      </c>
      <c r="D1588" s="1">
        <v>147070</v>
      </c>
      <c r="E1588" s="1">
        <v>147070</v>
      </c>
      <c r="F1588" t="s">
        <v>3596</v>
      </c>
      <c r="G1588" s="67">
        <f t="shared" si="64"/>
        <v>0</v>
      </c>
      <c r="H1588" s="68">
        <f t="shared" si="63"/>
        <v>147.07</v>
      </c>
      <c r="I1588" t="s">
        <v>3</v>
      </c>
      <c r="J1588" t="s">
        <v>4512</v>
      </c>
      <c r="K1588" s="66">
        <v>0.17100000000000001</v>
      </c>
      <c r="L1588" s="66">
        <v>0.185</v>
      </c>
      <c r="M1588" s="66">
        <v>0.54600000000000004</v>
      </c>
      <c r="N1588" s="69" t="s">
        <v>882</v>
      </c>
      <c r="O1588" s="69" t="s">
        <v>4515</v>
      </c>
      <c r="P1588">
        <v>1</v>
      </c>
      <c r="Q1588">
        <v>0</v>
      </c>
      <c r="R1588">
        <v>0</v>
      </c>
    </row>
    <row r="1589" spans="1:18" x14ac:dyDescent="0.25">
      <c r="A1589" t="s">
        <v>4516</v>
      </c>
      <c r="B1589" t="s">
        <v>4392</v>
      </c>
      <c r="C1589" t="s">
        <v>1156</v>
      </c>
      <c r="D1589" s="1">
        <v>243220</v>
      </c>
      <c r="E1589" s="1">
        <v>243220</v>
      </c>
      <c r="F1589" t="s">
        <v>3596</v>
      </c>
      <c r="G1589" s="67">
        <f t="shared" si="64"/>
        <v>0</v>
      </c>
      <c r="H1589" s="68">
        <f t="shared" si="63"/>
        <v>243.22</v>
      </c>
      <c r="I1589" t="s">
        <v>3</v>
      </c>
      <c r="J1589" t="s">
        <v>3716</v>
      </c>
      <c r="K1589" s="66">
        <v>0.27200000000000002</v>
      </c>
      <c r="L1589" s="66">
        <v>0.29299999999999998</v>
      </c>
      <c r="M1589" s="66">
        <v>0.81899999999999995</v>
      </c>
      <c r="N1589" s="69" t="s">
        <v>882</v>
      </c>
      <c r="O1589" s="69" t="s">
        <v>4517</v>
      </c>
      <c r="P1589">
        <v>1</v>
      </c>
      <c r="Q1589">
        <v>0</v>
      </c>
      <c r="R1589">
        <v>0</v>
      </c>
    </row>
    <row r="1590" spans="1:18" x14ac:dyDescent="0.25">
      <c r="A1590" t="s">
        <v>4518</v>
      </c>
      <c r="B1590" t="s">
        <v>4392</v>
      </c>
      <c r="C1590" t="s">
        <v>1137</v>
      </c>
      <c r="D1590" s="1">
        <v>175410</v>
      </c>
      <c r="E1590" s="1">
        <v>175410</v>
      </c>
      <c r="F1590" t="s">
        <v>3596</v>
      </c>
      <c r="G1590" s="67">
        <f t="shared" si="64"/>
        <v>0</v>
      </c>
      <c r="H1590" s="68">
        <f t="shared" si="63"/>
        <v>175.41</v>
      </c>
      <c r="I1590" t="s">
        <v>3</v>
      </c>
      <c r="J1590" t="s">
        <v>3716</v>
      </c>
      <c r="K1590" s="66">
        <v>0.23499999999999999</v>
      </c>
      <c r="L1590" s="66">
        <v>0.25600000000000001</v>
      </c>
      <c r="M1590" s="66">
        <v>0.81899999999999995</v>
      </c>
      <c r="N1590" s="69" t="s">
        <v>882</v>
      </c>
      <c r="O1590" s="69" t="s">
        <v>4519</v>
      </c>
      <c r="P1590">
        <v>1</v>
      </c>
      <c r="Q1590">
        <v>0</v>
      </c>
      <c r="R1590">
        <v>0</v>
      </c>
    </row>
    <row r="1591" spans="1:18" x14ac:dyDescent="0.25">
      <c r="A1591" t="s">
        <v>4520</v>
      </c>
      <c r="B1591" t="s">
        <v>4392</v>
      </c>
      <c r="C1591" t="s">
        <v>1156</v>
      </c>
      <c r="D1591" s="1">
        <v>297290</v>
      </c>
      <c r="E1591" s="1">
        <v>297290</v>
      </c>
      <c r="F1591" t="s">
        <v>3596</v>
      </c>
      <c r="G1591" s="67">
        <f t="shared" si="64"/>
        <v>0</v>
      </c>
      <c r="H1591" s="68">
        <f t="shared" si="63"/>
        <v>297.29000000000002</v>
      </c>
      <c r="I1591" t="s">
        <v>3</v>
      </c>
      <c r="J1591" t="s">
        <v>4521</v>
      </c>
      <c r="K1591" s="66">
        <v>0.34649999999999997</v>
      </c>
      <c r="L1591" s="66">
        <v>0.34671000000000002</v>
      </c>
      <c r="M1591" s="66">
        <v>0.93274999999999997</v>
      </c>
      <c r="N1591" s="69" t="s">
        <v>882</v>
      </c>
      <c r="O1591" s="69" t="s">
        <v>4522</v>
      </c>
      <c r="P1591">
        <v>1</v>
      </c>
      <c r="Q1591">
        <v>0</v>
      </c>
      <c r="R1591">
        <v>0</v>
      </c>
    </row>
    <row r="1592" spans="1:18" x14ac:dyDescent="0.25">
      <c r="A1592" t="s">
        <v>4523</v>
      </c>
      <c r="B1592" t="s">
        <v>4392</v>
      </c>
      <c r="C1592" t="s">
        <v>1137</v>
      </c>
      <c r="D1592" s="1">
        <v>211640</v>
      </c>
      <c r="E1592" s="1">
        <v>211640</v>
      </c>
      <c r="F1592" t="s">
        <v>3596</v>
      </c>
      <c r="G1592" s="67">
        <f t="shared" si="64"/>
        <v>0</v>
      </c>
      <c r="H1592" s="68">
        <f t="shared" si="63"/>
        <v>211.64</v>
      </c>
      <c r="I1592" t="s">
        <v>3</v>
      </c>
      <c r="J1592" t="s">
        <v>4521</v>
      </c>
      <c r="K1592" s="66">
        <v>0.29899999999999999</v>
      </c>
      <c r="L1592" s="66">
        <v>0.29920999999999998</v>
      </c>
      <c r="M1592" s="66">
        <v>0.93274999999999997</v>
      </c>
      <c r="N1592" s="69" t="s">
        <v>882</v>
      </c>
      <c r="O1592" s="69" t="s">
        <v>4524</v>
      </c>
      <c r="P1592">
        <v>1</v>
      </c>
      <c r="Q1592">
        <v>0</v>
      </c>
      <c r="R1592">
        <v>0</v>
      </c>
    </row>
    <row r="1593" spans="1:18" x14ac:dyDescent="0.25">
      <c r="A1593" t="s">
        <v>4525</v>
      </c>
      <c r="B1593" t="s">
        <v>4392</v>
      </c>
      <c r="C1593" t="s">
        <v>1156</v>
      </c>
      <c r="D1593" s="1">
        <v>354310</v>
      </c>
      <c r="E1593" s="1">
        <v>354310</v>
      </c>
      <c r="F1593" t="s">
        <v>3596</v>
      </c>
      <c r="G1593" s="67">
        <f t="shared" si="64"/>
        <v>0</v>
      </c>
      <c r="H1593" s="68">
        <f t="shared" si="63"/>
        <v>354.31</v>
      </c>
      <c r="I1593" t="s">
        <v>3</v>
      </c>
      <c r="J1593" t="s">
        <v>73</v>
      </c>
      <c r="K1593" s="66">
        <v>0.42109999999999997</v>
      </c>
      <c r="L1593" s="66">
        <v>0.42109999999999997</v>
      </c>
      <c r="M1593" s="66">
        <v>1.7494400000000001</v>
      </c>
      <c r="N1593" s="69" t="s">
        <v>882</v>
      </c>
      <c r="O1593" s="69" t="s">
        <v>4526</v>
      </c>
      <c r="P1593">
        <v>1</v>
      </c>
      <c r="Q1593">
        <v>0</v>
      </c>
      <c r="R1593">
        <v>0</v>
      </c>
    </row>
    <row r="1594" spans="1:18" x14ac:dyDescent="0.25">
      <c r="A1594" t="s">
        <v>4527</v>
      </c>
      <c r="B1594" t="s">
        <v>4392</v>
      </c>
      <c r="C1594" t="s">
        <v>1137</v>
      </c>
      <c r="D1594" s="1">
        <v>247720</v>
      </c>
      <c r="E1594" s="1">
        <v>247720</v>
      </c>
      <c r="F1594" t="s">
        <v>3596</v>
      </c>
      <c r="G1594" s="67">
        <f t="shared" si="64"/>
        <v>0</v>
      </c>
      <c r="H1594" s="68">
        <f t="shared" si="63"/>
        <v>247.72</v>
      </c>
      <c r="I1594" t="s">
        <v>3</v>
      </c>
      <c r="J1594" t="s">
        <v>73</v>
      </c>
      <c r="K1594" s="66">
        <v>0.36299999999999999</v>
      </c>
      <c r="L1594" s="66">
        <v>0.36299999999999999</v>
      </c>
      <c r="M1594" s="66">
        <v>1.7494400000000001</v>
      </c>
      <c r="N1594" s="69" t="s">
        <v>882</v>
      </c>
      <c r="O1594" s="69" t="s">
        <v>4528</v>
      </c>
      <c r="P1594">
        <v>1</v>
      </c>
      <c r="Q1594">
        <v>0</v>
      </c>
      <c r="R1594">
        <v>0</v>
      </c>
    </row>
    <row r="1595" spans="1:18" x14ac:dyDescent="0.25">
      <c r="A1595" t="s">
        <v>4529</v>
      </c>
      <c r="B1595" t="s">
        <v>4392</v>
      </c>
      <c r="C1595" t="s">
        <v>1156</v>
      </c>
      <c r="D1595" s="1">
        <v>432630</v>
      </c>
      <c r="E1595" s="1">
        <v>432630</v>
      </c>
      <c r="F1595" t="s">
        <v>3596</v>
      </c>
      <c r="G1595" s="67">
        <f t="shared" si="64"/>
        <v>0</v>
      </c>
      <c r="H1595" s="68">
        <f t="shared" si="63"/>
        <v>432.63</v>
      </c>
      <c r="I1595" t="s">
        <v>3</v>
      </c>
      <c r="J1595" t="s">
        <v>73</v>
      </c>
      <c r="K1595" s="66">
        <v>0.49530000000000002</v>
      </c>
      <c r="L1595" s="66">
        <v>0.49530000000000002</v>
      </c>
      <c r="M1595" s="66">
        <v>2.1014400000000002</v>
      </c>
      <c r="N1595" s="69" t="s">
        <v>882</v>
      </c>
      <c r="O1595" s="69" t="s">
        <v>4530</v>
      </c>
      <c r="P1595">
        <v>1</v>
      </c>
      <c r="Q1595">
        <v>0</v>
      </c>
      <c r="R1595">
        <v>0</v>
      </c>
    </row>
    <row r="1596" spans="1:18" x14ac:dyDescent="0.25">
      <c r="A1596" t="s">
        <v>4531</v>
      </c>
      <c r="B1596" t="s">
        <v>4392</v>
      </c>
      <c r="C1596" t="s">
        <v>1137</v>
      </c>
      <c r="D1596" s="1">
        <v>308370</v>
      </c>
      <c r="E1596" s="1">
        <v>308370</v>
      </c>
      <c r="F1596" t="s">
        <v>3596</v>
      </c>
      <c r="G1596" s="67">
        <f t="shared" si="64"/>
        <v>0</v>
      </c>
      <c r="H1596" s="68">
        <f t="shared" si="63"/>
        <v>308.37</v>
      </c>
      <c r="I1596" t="s">
        <v>3</v>
      </c>
      <c r="J1596" t="s">
        <v>73</v>
      </c>
      <c r="K1596" s="66">
        <v>0.42699999999999999</v>
      </c>
      <c r="L1596" s="66">
        <v>0.42699999999999999</v>
      </c>
      <c r="M1596" s="66">
        <v>2.1014400000000002</v>
      </c>
      <c r="N1596" s="69" t="s">
        <v>882</v>
      </c>
      <c r="O1596" s="69" t="s">
        <v>4532</v>
      </c>
      <c r="P1596">
        <v>1</v>
      </c>
      <c r="Q1596">
        <v>0</v>
      </c>
      <c r="R1596">
        <v>0</v>
      </c>
    </row>
    <row r="1597" spans="1:18" x14ac:dyDescent="0.25">
      <c r="A1597" t="s">
        <v>4533</v>
      </c>
      <c r="B1597" t="s">
        <v>4534</v>
      </c>
      <c r="C1597" t="s">
        <v>2</v>
      </c>
      <c r="D1597" s="1">
        <v>30870</v>
      </c>
      <c r="E1597" s="1">
        <v>31800</v>
      </c>
      <c r="F1597" t="s">
        <v>7</v>
      </c>
      <c r="G1597" s="67">
        <f t="shared" ref="G1597:G1603" si="65">ELINSTAL</f>
        <v>0</v>
      </c>
      <c r="H1597" s="68">
        <f t="shared" si="63"/>
        <v>31.8</v>
      </c>
      <c r="I1597" t="s">
        <v>3</v>
      </c>
      <c r="J1597" t="s">
        <v>4535</v>
      </c>
      <c r="K1597" s="66">
        <v>4.7999999999999996E-3</v>
      </c>
      <c r="L1597" s="66">
        <v>5.3800000000000002E-3</v>
      </c>
      <c r="M1597" s="66">
        <v>1.1766477273E-2</v>
      </c>
      <c r="N1597" s="69" t="s">
        <v>586</v>
      </c>
      <c r="O1597" s="69" t="s">
        <v>4536</v>
      </c>
      <c r="P1597">
        <v>1</v>
      </c>
      <c r="Q1597">
        <v>0</v>
      </c>
      <c r="R1597">
        <v>10</v>
      </c>
    </row>
    <row r="1598" spans="1:18" x14ac:dyDescent="0.25">
      <c r="A1598" t="s">
        <v>4537</v>
      </c>
      <c r="B1598" t="s">
        <v>4538</v>
      </c>
      <c r="C1598" t="s">
        <v>2</v>
      </c>
      <c r="D1598" s="1">
        <v>30730</v>
      </c>
      <c r="E1598" s="1">
        <v>31660</v>
      </c>
      <c r="F1598" t="s">
        <v>7</v>
      </c>
      <c r="G1598" s="67">
        <f t="shared" si="65"/>
        <v>0</v>
      </c>
      <c r="H1598" s="68">
        <f t="shared" si="63"/>
        <v>31.66</v>
      </c>
      <c r="I1598" t="s">
        <v>3</v>
      </c>
      <c r="J1598" t="s">
        <v>4539</v>
      </c>
      <c r="K1598" s="66">
        <v>9.7999999999999997E-3</v>
      </c>
      <c r="L1598" s="66">
        <v>1.0120000000000001E-2</v>
      </c>
      <c r="M1598" s="66">
        <v>9.7344000000000007E-3</v>
      </c>
      <c r="N1598" s="69" t="s">
        <v>4540</v>
      </c>
      <c r="O1598" s="69" t="s">
        <v>4541</v>
      </c>
      <c r="P1598">
        <v>1</v>
      </c>
      <c r="Q1598">
        <v>0</v>
      </c>
      <c r="R1598">
        <v>40</v>
      </c>
    </row>
    <row r="1599" spans="1:18" x14ac:dyDescent="0.25">
      <c r="A1599" t="s">
        <v>4542</v>
      </c>
      <c r="B1599" t="s">
        <v>4543</v>
      </c>
      <c r="C1599" t="s">
        <v>712</v>
      </c>
      <c r="D1599" s="1">
        <v>18100</v>
      </c>
      <c r="E1599" s="1">
        <v>18650</v>
      </c>
      <c r="F1599" t="s">
        <v>7</v>
      </c>
      <c r="G1599" s="67">
        <f t="shared" si="65"/>
        <v>0</v>
      </c>
      <c r="H1599" s="68">
        <f t="shared" si="63"/>
        <v>18.649999999999999</v>
      </c>
      <c r="I1599" t="s">
        <v>3</v>
      </c>
      <c r="J1599" t="s">
        <v>2750</v>
      </c>
      <c r="K1599" s="66">
        <v>1.7999999999999999E-2</v>
      </c>
      <c r="L1599" s="66">
        <v>2.0559999999999998E-2</v>
      </c>
      <c r="M1599" s="66">
        <v>0.17796796875000001</v>
      </c>
      <c r="N1599" s="69" t="s">
        <v>586</v>
      </c>
      <c r="O1599" s="69" t="s">
        <v>4544</v>
      </c>
      <c r="P1599">
        <v>1</v>
      </c>
      <c r="Q1599">
        <v>0</v>
      </c>
      <c r="R1599">
        <v>10</v>
      </c>
    </row>
    <row r="1600" spans="1:18" x14ac:dyDescent="0.25">
      <c r="A1600" t="s">
        <v>4545</v>
      </c>
      <c r="B1600" t="s">
        <v>4543</v>
      </c>
      <c r="C1600" t="s">
        <v>712</v>
      </c>
      <c r="D1600" s="1">
        <v>16580</v>
      </c>
      <c r="E1600" s="1">
        <v>17080</v>
      </c>
      <c r="F1600" t="s">
        <v>7</v>
      </c>
      <c r="G1600" s="67">
        <f t="shared" si="65"/>
        <v>0</v>
      </c>
      <c r="H1600" s="68">
        <f t="shared" si="63"/>
        <v>17.079999999999998</v>
      </c>
      <c r="I1600" t="s">
        <v>3</v>
      </c>
      <c r="J1600" t="s">
        <v>4546</v>
      </c>
      <c r="K1600" s="66">
        <v>0.02</v>
      </c>
      <c r="L1600" s="66">
        <v>2.2700000000000001E-2</v>
      </c>
      <c r="M1600" s="66">
        <v>0.18983249999999999</v>
      </c>
      <c r="N1600" s="69" t="s">
        <v>586</v>
      </c>
      <c r="O1600" s="69" t="s">
        <v>4547</v>
      </c>
      <c r="P1600">
        <v>1</v>
      </c>
      <c r="Q1600">
        <v>0</v>
      </c>
      <c r="R1600">
        <v>10</v>
      </c>
    </row>
    <row r="1601" spans="1:18" x14ac:dyDescent="0.25">
      <c r="A1601" t="s">
        <v>4548</v>
      </c>
      <c r="B1601" t="s">
        <v>4549</v>
      </c>
      <c r="C1601" t="s">
        <v>2</v>
      </c>
      <c r="D1601" s="1">
        <v>54610</v>
      </c>
      <c r="E1601" s="1">
        <v>56250</v>
      </c>
      <c r="F1601" t="s">
        <v>7</v>
      </c>
      <c r="G1601" s="67">
        <f t="shared" si="65"/>
        <v>0</v>
      </c>
      <c r="H1601" s="68">
        <f t="shared" si="63"/>
        <v>56.25</v>
      </c>
      <c r="I1601" t="s">
        <v>3</v>
      </c>
      <c r="J1601" t="s">
        <v>4550</v>
      </c>
      <c r="K1601" s="66">
        <v>2.4400000000000002E-2</v>
      </c>
      <c r="L1601" s="66">
        <v>2.5260000000000001E-2</v>
      </c>
      <c r="M1601" s="66">
        <v>2.4336E-2</v>
      </c>
      <c r="N1601" s="69" t="s">
        <v>4551</v>
      </c>
      <c r="O1601" s="69" t="s">
        <v>4552</v>
      </c>
      <c r="P1601">
        <v>1</v>
      </c>
      <c r="Q1601">
        <v>0</v>
      </c>
      <c r="R1601">
        <v>40</v>
      </c>
    </row>
    <row r="1602" spans="1:18" x14ac:dyDescent="0.25">
      <c r="A1602" t="s">
        <v>4553</v>
      </c>
      <c r="B1602" t="s">
        <v>4554</v>
      </c>
      <c r="C1602" t="s">
        <v>2</v>
      </c>
      <c r="D1602" s="1">
        <v>34610</v>
      </c>
      <c r="E1602" s="1">
        <v>35650</v>
      </c>
      <c r="F1602" t="s">
        <v>7</v>
      </c>
      <c r="G1602" s="67">
        <f t="shared" si="65"/>
        <v>0</v>
      </c>
      <c r="H1602" s="68">
        <f t="shared" si="63"/>
        <v>35.65</v>
      </c>
      <c r="I1602" t="s">
        <v>203</v>
      </c>
      <c r="J1602" t="s">
        <v>4555</v>
      </c>
      <c r="K1602" s="66">
        <v>0.22</v>
      </c>
      <c r="L1602" s="66">
        <v>0.22</v>
      </c>
      <c r="M1602" s="66">
        <v>3.5999999999999997E-2</v>
      </c>
      <c r="N1602" s="69" t="s">
        <v>4556</v>
      </c>
      <c r="O1602" s="69" t="s">
        <v>4557</v>
      </c>
      <c r="P1602">
        <v>3</v>
      </c>
      <c r="Q1602">
        <v>0</v>
      </c>
      <c r="R1602">
        <v>0</v>
      </c>
    </row>
    <row r="1603" spans="1:18" x14ac:dyDescent="0.25">
      <c r="A1603" t="s">
        <v>4558</v>
      </c>
      <c r="B1603" t="s">
        <v>4559</v>
      </c>
      <c r="C1603" t="s">
        <v>2</v>
      </c>
      <c r="D1603" s="1">
        <v>51580</v>
      </c>
      <c r="E1603" s="1">
        <v>53130</v>
      </c>
      <c r="F1603" t="s">
        <v>7</v>
      </c>
      <c r="G1603" s="67">
        <f t="shared" si="65"/>
        <v>0</v>
      </c>
      <c r="H1603" s="68">
        <f t="shared" si="63"/>
        <v>53.13</v>
      </c>
      <c r="I1603" t="s">
        <v>3</v>
      </c>
      <c r="J1603" t="s">
        <v>4550</v>
      </c>
      <c r="K1603" s="66">
        <v>2.3E-2</v>
      </c>
      <c r="L1603" s="66">
        <v>2.3879999999999998E-2</v>
      </c>
      <c r="M1603" s="66">
        <v>2.4336E-2</v>
      </c>
      <c r="N1603" s="69" t="s">
        <v>4551</v>
      </c>
      <c r="O1603" s="69" t="s">
        <v>4560</v>
      </c>
      <c r="P1603">
        <v>1</v>
      </c>
      <c r="Q1603">
        <v>0</v>
      </c>
      <c r="R1603">
        <v>40</v>
      </c>
    </row>
    <row r="1604" spans="1:18" x14ac:dyDescent="0.25">
      <c r="A1604" t="s">
        <v>4561</v>
      </c>
      <c r="B1604" t="s">
        <v>4562</v>
      </c>
      <c r="C1604" t="s">
        <v>4563</v>
      </c>
      <c r="D1604" s="1">
        <v>38550</v>
      </c>
      <c r="E1604" s="1">
        <v>38550</v>
      </c>
      <c r="F1604" t="s">
        <v>3596</v>
      </c>
      <c r="G1604" s="67">
        <f>KNS</f>
        <v>0</v>
      </c>
      <c r="H1604" s="68">
        <f t="shared" si="63"/>
        <v>38.549999999999997</v>
      </c>
      <c r="I1604" t="s">
        <v>3</v>
      </c>
      <c r="J1604" t="s">
        <v>1127</v>
      </c>
      <c r="K1604" s="66">
        <v>3.3000000000000002E-2</v>
      </c>
      <c r="L1604" s="66">
        <v>3.3000000000000002E-2</v>
      </c>
      <c r="M1604" s="66">
        <v>3.6260000000000001E-2</v>
      </c>
      <c r="N1604" s="69" t="s">
        <v>4564</v>
      </c>
      <c r="O1604" s="69" t="s">
        <v>4565</v>
      </c>
      <c r="P1604">
        <v>1</v>
      </c>
      <c r="Q1604">
        <v>0</v>
      </c>
      <c r="R1604">
        <v>1</v>
      </c>
    </row>
    <row r="1605" spans="1:18" x14ac:dyDescent="0.25">
      <c r="A1605" t="s">
        <v>4566</v>
      </c>
      <c r="B1605" t="s">
        <v>4567</v>
      </c>
      <c r="C1605" t="s">
        <v>712</v>
      </c>
      <c r="D1605" s="1">
        <v>39720</v>
      </c>
      <c r="E1605" s="1">
        <v>40920</v>
      </c>
      <c r="F1605" t="s">
        <v>7</v>
      </c>
      <c r="G1605" s="67">
        <f t="shared" ref="G1605:G1614" si="66">ELINSTAL</f>
        <v>0</v>
      </c>
      <c r="H1605" s="68">
        <f t="shared" si="63"/>
        <v>40.92</v>
      </c>
      <c r="I1605" t="s">
        <v>3</v>
      </c>
      <c r="J1605" t="s">
        <v>1026</v>
      </c>
      <c r="K1605" s="66">
        <v>4.3200000000000002E-2</v>
      </c>
      <c r="L1605" s="66">
        <v>4.9329999999999999E-2</v>
      </c>
      <c r="M1605" s="66">
        <v>0.47458125000000001</v>
      </c>
      <c r="N1605" s="69" t="s">
        <v>586</v>
      </c>
      <c r="O1605" s="69" t="s">
        <v>4569</v>
      </c>
      <c r="P1605">
        <v>1</v>
      </c>
      <c r="Q1605">
        <v>0</v>
      </c>
      <c r="R1605">
        <v>10</v>
      </c>
    </row>
    <row r="1606" spans="1:18" x14ac:dyDescent="0.25">
      <c r="A1606" t="s">
        <v>4570</v>
      </c>
      <c r="B1606" t="s">
        <v>4571</v>
      </c>
      <c r="C1606" t="s">
        <v>712</v>
      </c>
      <c r="D1606" s="1">
        <v>17820</v>
      </c>
      <c r="E1606" s="1">
        <v>18360</v>
      </c>
      <c r="F1606" t="s">
        <v>7</v>
      </c>
      <c r="G1606" s="67">
        <f t="shared" si="66"/>
        <v>0</v>
      </c>
      <c r="H1606" s="68">
        <f t="shared" si="63"/>
        <v>18.36</v>
      </c>
      <c r="I1606" t="s">
        <v>3</v>
      </c>
      <c r="J1606" t="s">
        <v>1001</v>
      </c>
      <c r="K1606" s="66">
        <v>1.0800000000000001E-2</v>
      </c>
      <c r="L1606" s="66">
        <v>1.24E-2</v>
      </c>
      <c r="M1606" s="66">
        <v>0.1186453125</v>
      </c>
      <c r="N1606" s="69" t="s">
        <v>586</v>
      </c>
      <c r="O1606" s="69" t="s">
        <v>4572</v>
      </c>
      <c r="P1606">
        <v>1</v>
      </c>
      <c r="Q1606">
        <v>0</v>
      </c>
      <c r="R1606">
        <v>10</v>
      </c>
    </row>
    <row r="1607" spans="1:18" x14ac:dyDescent="0.25">
      <c r="A1607" t="s">
        <v>4573</v>
      </c>
      <c r="B1607" t="s">
        <v>4571</v>
      </c>
      <c r="C1607" t="s">
        <v>712</v>
      </c>
      <c r="D1607" s="1">
        <v>53480</v>
      </c>
      <c r="E1607" s="1">
        <v>55090</v>
      </c>
      <c r="F1607" t="s">
        <v>7</v>
      </c>
      <c r="G1607" s="67">
        <f t="shared" si="66"/>
        <v>0</v>
      </c>
      <c r="H1607" s="68">
        <f t="shared" si="63"/>
        <v>55.09</v>
      </c>
      <c r="I1607" t="s">
        <v>3</v>
      </c>
      <c r="J1607" t="s">
        <v>4574</v>
      </c>
      <c r="K1607" s="66">
        <v>0.02</v>
      </c>
      <c r="L1607" s="66">
        <v>2.1909999999999999E-2</v>
      </c>
      <c r="M1607" s="66">
        <v>0.142374375</v>
      </c>
      <c r="N1607" s="69" t="s">
        <v>586</v>
      </c>
      <c r="O1607" s="69" t="s">
        <v>4575</v>
      </c>
      <c r="P1607">
        <v>1</v>
      </c>
      <c r="Q1607">
        <v>0</v>
      </c>
      <c r="R1607">
        <v>0</v>
      </c>
    </row>
    <row r="1608" spans="1:18" x14ac:dyDescent="0.25">
      <c r="A1608" t="s">
        <v>4576</v>
      </c>
      <c r="B1608" t="s">
        <v>4577</v>
      </c>
      <c r="C1608" t="s">
        <v>712</v>
      </c>
      <c r="D1608" s="1">
        <v>25760</v>
      </c>
      <c r="E1608" s="1">
        <v>26540</v>
      </c>
      <c r="F1608" t="s">
        <v>7</v>
      </c>
      <c r="G1608" s="67">
        <f t="shared" si="66"/>
        <v>0</v>
      </c>
      <c r="H1608" s="68">
        <f t="shared" si="63"/>
        <v>26.54</v>
      </c>
      <c r="I1608" t="s">
        <v>3</v>
      </c>
      <c r="J1608" t="s">
        <v>4578</v>
      </c>
      <c r="K1608" s="66">
        <v>4.3999999999999997E-2</v>
      </c>
      <c r="L1608" s="66">
        <v>4.9259999999999998E-2</v>
      </c>
      <c r="M1608" s="66">
        <v>0.57679875000000003</v>
      </c>
      <c r="N1608" s="69" t="s">
        <v>586</v>
      </c>
      <c r="O1608" s="69" t="s">
        <v>4579</v>
      </c>
      <c r="P1608">
        <v>1</v>
      </c>
      <c r="Q1608">
        <v>0</v>
      </c>
      <c r="R1608">
        <v>10</v>
      </c>
    </row>
    <row r="1609" spans="1:18" x14ac:dyDescent="0.25">
      <c r="A1609" t="s">
        <v>4580</v>
      </c>
      <c r="B1609" t="s">
        <v>4577</v>
      </c>
      <c r="C1609" t="s">
        <v>712</v>
      </c>
      <c r="D1609" s="1">
        <v>25760</v>
      </c>
      <c r="E1609" s="1">
        <v>26540</v>
      </c>
      <c r="F1609" t="s">
        <v>7</v>
      </c>
      <c r="G1609" s="67">
        <f t="shared" si="66"/>
        <v>0</v>
      </c>
      <c r="H1609" s="68">
        <f t="shared" si="63"/>
        <v>26.54</v>
      </c>
      <c r="I1609" t="s">
        <v>3</v>
      </c>
      <c r="J1609" t="s">
        <v>4581</v>
      </c>
      <c r="K1609" s="66">
        <v>2.1499999999999998E-2</v>
      </c>
      <c r="L1609" s="66">
        <v>2.6079999999999999E-2</v>
      </c>
      <c r="M1609" s="66">
        <v>0.35593593750000002</v>
      </c>
      <c r="N1609" s="69" t="s">
        <v>586</v>
      </c>
      <c r="O1609" s="69" t="s">
        <v>4582</v>
      </c>
      <c r="P1609">
        <v>1</v>
      </c>
      <c r="Q1609">
        <v>0</v>
      </c>
      <c r="R1609">
        <v>10</v>
      </c>
    </row>
    <row r="1610" spans="1:18" x14ac:dyDescent="0.25">
      <c r="A1610" t="s">
        <v>4583</v>
      </c>
      <c r="B1610" t="s">
        <v>4584</v>
      </c>
      <c r="C1610" t="s">
        <v>712</v>
      </c>
      <c r="D1610" s="1">
        <v>38710</v>
      </c>
      <c r="E1610" s="1">
        <v>39880</v>
      </c>
      <c r="F1610" t="s">
        <v>7</v>
      </c>
      <c r="G1610" s="67">
        <f t="shared" si="66"/>
        <v>0</v>
      </c>
      <c r="H1610" s="68">
        <f t="shared" si="63"/>
        <v>39.880000000000003</v>
      </c>
      <c r="I1610" t="s">
        <v>3</v>
      </c>
      <c r="J1610" t="s">
        <v>859</v>
      </c>
      <c r="K1610" s="66">
        <v>2.52E-2</v>
      </c>
      <c r="L1610" s="66">
        <v>2.8840000000000001E-2</v>
      </c>
      <c r="M1610" s="66">
        <v>0.28474874999999999</v>
      </c>
      <c r="N1610" s="69" t="s">
        <v>586</v>
      </c>
      <c r="O1610" s="69" t="s">
        <v>4585</v>
      </c>
      <c r="P1610">
        <v>1</v>
      </c>
      <c r="Q1610">
        <v>0</v>
      </c>
      <c r="R1610">
        <v>10</v>
      </c>
    </row>
    <row r="1611" spans="1:18" x14ac:dyDescent="0.25">
      <c r="A1611" t="s">
        <v>4586</v>
      </c>
      <c r="B1611" t="s">
        <v>4587</v>
      </c>
      <c r="C1611" t="s">
        <v>607</v>
      </c>
      <c r="D1611" s="1">
        <v>22280</v>
      </c>
      <c r="E1611" s="1">
        <v>22950</v>
      </c>
      <c r="F1611" t="s">
        <v>7</v>
      </c>
      <c r="G1611" s="67">
        <f t="shared" si="66"/>
        <v>0</v>
      </c>
      <c r="H1611" s="68">
        <f t="shared" ref="H1611:H1674" si="67">(E1611-(E1611*G1611))/1000</f>
        <v>22.95</v>
      </c>
      <c r="I1611" t="s">
        <v>3</v>
      </c>
      <c r="J1611" t="s">
        <v>2738</v>
      </c>
      <c r="K1611" s="66">
        <v>3.2300000000000002E-2</v>
      </c>
      <c r="L1611" s="66">
        <v>3.4959999999999998E-2</v>
      </c>
      <c r="M1611" s="66">
        <v>0.20339196428600001</v>
      </c>
      <c r="N1611" s="69" t="s">
        <v>586</v>
      </c>
      <c r="O1611" s="69" t="s">
        <v>4588</v>
      </c>
      <c r="P1611">
        <v>1</v>
      </c>
      <c r="Q1611">
        <v>0</v>
      </c>
      <c r="R1611">
        <v>10</v>
      </c>
    </row>
    <row r="1612" spans="1:18" x14ac:dyDescent="0.25">
      <c r="A1612" t="s">
        <v>4589</v>
      </c>
      <c r="B1612" t="s">
        <v>4587</v>
      </c>
      <c r="C1612" t="s">
        <v>607</v>
      </c>
      <c r="D1612" s="1">
        <v>22280</v>
      </c>
      <c r="E1612" s="1">
        <v>22950</v>
      </c>
      <c r="F1612" t="s">
        <v>7</v>
      </c>
      <c r="G1612" s="67">
        <f t="shared" si="66"/>
        <v>0</v>
      </c>
      <c r="H1612" s="68">
        <f t="shared" si="67"/>
        <v>22.95</v>
      </c>
      <c r="I1612" t="s">
        <v>3</v>
      </c>
      <c r="J1612" t="s">
        <v>2726</v>
      </c>
      <c r="K1612" s="66">
        <v>0.03</v>
      </c>
      <c r="L1612" s="66">
        <v>3.1870000000000002E-2</v>
      </c>
      <c r="M1612" s="66">
        <v>0.142374375</v>
      </c>
      <c r="N1612" s="69" t="s">
        <v>586</v>
      </c>
      <c r="O1612" s="69" t="s">
        <v>4590</v>
      </c>
      <c r="P1612">
        <v>1</v>
      </c>
      <c r="Q1612">
        <v>0</v>
      </c>
      <c r="R1612">
        <v>10</v>
      </c>
    </row>
    <row r="1613" spans="1:18" x14ac:dyDescent="0.25">
      <c r="A1613" t="s">
        <v>4591</v>
      </c>
      <c r="B1613" t="s">
        <v>4587</v>
      </c>
      <c r="C1613" t="s">
        <v>607</v>
      </c>
      <c r="D1613" s="1">
        <v>22280</v>
      </c>
      <c r="E1613" s="1">
        <v>22950</v>
      </c>
      <c r="F1613" t="s">
        <v>7</v>
      </c>
      <c r="G1613" s="67">
        <f t="shared" si="66"/>
        <v>0</v>
      </c>
      <c r="H1613" s="68">
        <f t="shared" si="67"/>
        <v>22.95</v>
      </c>
      <c r="I1613" t="s">
        <v>3</v>
      </c>
      <c r="J1613" t="s">
        <v>2750</v>
      </c>
      <c r="K1613" s="66">
        <v>3.4099999999999998E-2</v>
      </c>
      <c r="L1613" s="66">
        <v>3.6519999999999997E-2</v>
      </c>
      <c r="M1613" s="66">
        <v>0.17796796875000001</v>
      </c>
      <c r="N1613" s="69" t="s">
        <v>586</v>
      </c>
      <c r="O1613" s="69" t="s">
        <v>4592</v>
      </c>
      <c r="P1613">
        <v>1</v>
      </c>
      <c r="Q1613">
        <v>0</v>
      </c>
      <c r="R1613">
        <v>10</v>
      </c>
    </row>
    <row r="1614" spans="1:18" x14ac:dyDescent="0.25">
      <c r="A1614" t="s">
        <v>4593</v>
      </c>
      <c r="B1614" t="s">
        <v>4587</v>
      </c>
      <c r="C1614" t="s">
        <v>2</v>
      </c>
      <c r="D1614" s="1">
        <v>22280</v>
      </c>
      <c r="E1614" s="1">
        <v>22950</v>
      </c>
      <c r="F1614" t="s">
        <v>7</v>
      </c>
      <c r="G1614" s="67">
        <f t="shared" si="66"/>
        <v>0</v>
      </c>
      <c r="H1614" s="68">
        <f t="shared" si="67"/>
        <v>22.95</v>
      </c>
      <c r="I1614" t="s">
        <v>3</v>
      </c>
      <c r="J1614" t="s">
        <v>107</v>
      </c>
      <c r="K1614" s="66">
        <v>2.7E-2</v>
      </c>
      <c r="L1614" s="66">
        <v>3.083E-2</v>
      </c>
      <c r="M1614" s="66">
        <v>0.23729062500000001</v>
      </c>
      <c r="N1614" s="69" t="s">
        <v>586</v>
      </c>
      <c r="O1614" s="69" t="s">
        <v>4594</v>
      </c>
      <c r="P1614">
        <v>1</v>
      </c>
      <c r="Q1614">
        <v>0</v>
      </c>
      <c r="R1614">
        <v>10</v>
      </c>
    </row>
    <row r="1615" spans="1:18" x14ac:dyDescent="0.25">
      <c r="A1615" t="s">
        <v>4595</v>
      </c>
      <c r="B1615" t="s">
        <v>4596</v>
      </c>
      <c r="C1615" t="s">
        <v>308</v>
      </c>
      <c r="D1615" s="1">
        <v>30140</v>
      </c>
      <c r="E1615" s="1">
        <v>31050</v>
      </c>
      <c r="F1615" t="s">
        <v>17</v>
      </c>
      <c r="G1615" s="67">
        <f t="shared" ref="G1615:G1631" si="68">CHRANICKY</f>
        <v>0</v>
      </c>
      <c r="H1615" s="68">
        <f t="shared" si="67"/>
        <v>31.05</v>
      </c>
      <c r="I1615" t="s">
        <v>203</v>
      </c>
      <c r="J1615" t="s">
        <v>4597</v>
      </c>
      <c r="K1615" s="66">
        <v>0.13</v>
      </c>
      <c r="L1615" s="66">
        <v>0.24571000000000001</v>
      </c>
      <c r="M1615" s="66">
        <v>1.6</v>
      </c>
      <c r="N1615" s="69" t="s">
        <v>310</v>
      </c>
      <c r="O1615" s="69" t="s">
        <v>4598</v>
      </c>
      <c r="P1615">
        <v>432</v>
      </c>
      <c r="Q1615">
        <v>1296</v>
      </c>
      <c r="R1615">
        <v>0</v>
      </c>
    </row>
    <row r="1616" spans="1:18" x14ac:dyDescent="0.25">
      <c r="A1616" t="s">
        <v>4599</v>
      </c>
      <c r="B1616" t="s">
        <v>4596</v>
      </c>
      <c r="C1616" t="s">
        <v>308</v>
      </c>
      <c r="D1616" s="1">
        <v>30140</v>
      </c>
      <c r="E1616" s="1">
        <v>31050</v>
      </c>
      <c r="F1616" t="s">
        <v>17</v>
      </c>
      <c r="G1616" s="67">
        <f t="shared" si="68"/>
        <v>0</v>
      </c>
      <c r="H1616" s="68">
        <f t="shared" si="67"/>
        <v>31.05</v>
      </c>
      <c r="I1616" t="s">
        <v>203</v>
      </c>
      <c r="J1616" t="s">
        <v>4600</v>
      </c>
      <c r="K1616" s="66">
        <v>0.2</v>
      </c>
      <c r="L1616" s="66">
        <v>0.33943000000000001</v>
      </c>
      <c r="M1616" s="66">
        <v>2.5</v>
      </c>
      <c r="N1616" s="69" t="s">
        <v>310</v>
      </c>
      <c r="O1616" s="69" t="s">
        <v>4601</v>
      </c>
      <c r="P1616">
        <v>6</v>
      </c>
      <c r="Q1616">
        <v>0</v>
      </c>
      <c r="R1616">
        <v>0</v>
      </c>
    </row>
    <row r="1617" spans="1:18" x14ac:dyDescent="0.25">
      <c r="A1617" t="s">
        <v>4602</v>
      </c>
      <c r="B1617" t="s">
        <v>4596</v>
      </c>
      <c r="C1617" t="s">
        <v>313</v>
      </c>
      <c r="D1617" s="1">
        <v>30660</v>
      </c>
      <c r="E1617" s="1">
        <v>31580</v>
      </c>
      <c r="F1617" t="s">
        <v>17</v>
      </c>
      <c r="G1617" s="67">
        <f t="shared" si="68"/>
        <v>0</v>
      </c>
      <c r="H1617" s="68">
        <f t="shared" si="67"/>
        <v>31.58</v>
      </c>
      <c r="I1617" t="s">
        <v>203</v>
      </c>
      <c r="J1617" t="s">
        <v>4600</v>
      </c>
      <c r="K1617" s="66">
        <v>0.2</v>
      </c>
      <c r="L1617" s="66">
        <v>0.33943000000000001</v>
      </c>
      <c r="M1617" s="66">
        <v>2.5</v>
      </c>
      <c r="N1617" s="69" t="s">
        <v>310</v>
      </c>
      <c r="O1617" s="69" t="s">
        <v>4603</v>
      </c>
      <c r="P1617">
        <v>6</v>
      </c>
      <c r="Q1617">
        <v>0</v>
      </c>
      <c r="R1617">
        <v>0</v>
      </c>
    </row>
    <row r="1618" spans="1:18" x14ac:dyDescent="0.25">
      <c r="A1618" t="s">
        <v>4604</v>
      </c>
      <c r="B1618" t="s">
        <v>4596</v>
      </c>
      <c r="C1618" t="s">
        <v>37</v>
      </c>
      <c r="D1618" s="1">
        <v>30140</v>
      </c>
      <c r="E1618" s="1">
        <v>31050</v>
      </c>
      <c r="F1618" t="s">
        <v>17</v>
      </c>
      <c r="G1618" s="67">
        <f t="shared" si="68"/>
        <v>0</v>
      </c>
      <c r="H1618" s="68">
        <f t="shared" si="67"/>
        <v>31.05</v>
      </c>
      <c r="I1618" t="s">
        <v>203</v>
      </c>
      <c r="J1618" t="s">
        <v>4600</v>
      </c>
      <c r="K1618" s="66">
        <v>0.2</v>
      </c>
      <c r="L1618" s="66">
        <v>0.33943000000000001</v>
      </c>
      <c r="M1618" s="66">
        <v>2.5</v>
      </c>
      <c r="N1618" s="69" t="s">
        <v>310</v>
      </c>
      <c r="O1618" s="69" t="s">
        <v>4605</v>
      </c>
      <c r="P1618">
        <v>6</v>
      </c>
      <c r="Q1618">
        <v>0</v>
      </c>
      <c r="R1618">
        <v>0</v>
      </c>
    </row>
    <row r="1619" spans="1:18" x14ac:dyDescent="0.25">
      <c r="A1619" t="s">
        <v>4606</v>
      </c>
      <c r="B1619" t="s">
        <v>4596</v>
      </c>
      <c r="C1619" t="s">
        <v>308</v>
      </c>
      <c r="D1619" s="1">
        <v>53680</v>
      </c>
      <c r="E1619" s="1">
        <v>55300</v>
      </c>
      <c r="F1619" t="s">
        <v>17</v>
      </c>
      <c r="G1619" s="67">
        <f t="shared" si="68"/>
        <v>0</v>
      </c>
      <c r="H1619" s="68">
        <f t="shared" si="67"/>
        <v>55.3</v>
      </c>
      <c r="I1619" t="s">
        <v>203</v>
      </c>
      <c r="J1619" t="s">
        <v>3831</v>
      </c>
      <c r="K1619" s="66">
        <v>0.25</v>
      </c>
      <c r="L1619" s="66">
        <v>0.34212999999999999</v>
      </c>
      <c r="M1619" s="66">
        <v>3.9689999999999999</v>
      </c>
      <c r="N1619" s="69" t="s">
        <v>310</v>
      </c>
      <c r="O1619" s="69" t="s">
        <v>4607</v>
      </c>
      <c r="P1619">
        <v>6</v>
      </c>
      <c r="Q1619">
        <v>0</v>
      </c>
      <c r="R1619">
        <v>0</v>
      </c>
    </row>
    <row r="1620" spans="1:18" x14ac:dyDescent="0.25">
      <c r="A1620" t="s">
        <v>4608</v>
      </c>
      <c r="B1620" t="s">
        <v>4596</v>
      </c>
      <c r="C1620" t="s">
        <v>308</v>
      </c>
      <c r="D1620" s="1">
        <v>59840</v>
      </c>
      <c r="E1620" s="1">
        <v>61640</v>
      </c>
      <c r="F1620" t="s">
        <v>17</v>
      </c>
      <c r="G1620" s="67">
        <f t="shared" si="68"/>
        <v>0</v>
      </c>
      <c r="H1620" s="68">
        <f t="shared" si="67"/>
        <v>61.64</v>
      </c>
      <c r="I1620" t="s">
        <v>203</v>
      </c>
      <c r="J1620" t="s">
        <v>3831</v>
      </c>
      <c r="K1620" s="66">
        <v>0.33</v>
      </c>
      <c r="L1620" s="66">
        <v>0.37866</v>
      </c>
      <c r="M1620" s="66">
        <v>5.625</v>
      </c>
      <c r="N1620" s="69" t="s">
        <v>310</v>
      </c>
      <c r="O1620" s="69" t="s">
        <v>4609</v>
      </c>
      <c r="P1620">
        <v>6</v>
      </c>
      <c r="Q1620">
        <v>0</v>
      </c>
      <c r="R1620">
        <v>0</v>
      </c>
    </row>
    <row r="1621" spans="1:18" x14ac:dyDescent="0.25">
      <c r="A1621" t="s">
        <v>4610</v>
      </c>
      <c r="B1621" t="s">
        <v>4596</v>
      </c>
      <c r="C1621" t="s">
        <v>313</v>
      </c>
      <c r="D1621" s="1">
        <v>59840</v>
      </c>
      <c r="E1621" s="1">
        <v>61640</v>
      </c>
      <c r="F1621" t="s">
        <v>17</v>
      </c>
      <c r="G1621" s="67">
        <f t="shared" si="68"/>
        <v>0</v>
      </c>
      <c r="H1621" s="68">
        <f t="shared" si="67"/>
        <v>61.64</v>
      </c>
      <c r="I1621" t="s">
        <v>203</v>
      </c>
      <c r="J1621" t="s">
        <v>3831</v>
      </c>
      <c r="K1621" s="66">
        <v>0.33</v>
      </c>
      <c r="L1621" s="66">
        <v>0.37866</v>
      </c>
      <c r="M1621" s="66">
        <v>5.625</v>
      </c>
      <c r="N1621" s="69" t="s">
        <v>310</v>
      </c>
      <c r="O1621" s="69" t="s">
        <v>4611</v>
      </c>
      <c r="P1621">
        <v>6</v>
      </c>
      <c r="Q1621">
        <v>0</v>
      </c>
      <c r="R1621">
        <v>0</v>
      </c>
    </row>
    <row r="1622" spans="1:18" x14ac:dyDescent="0.25">
      <c r="A1622" t="s">
        <v>4612</v>
      </c>
      <c r="B1622" t="s">
        <v>4596</v>
      </c>
      <c r="C1622" t="s">
        <v>308</v>
      </c>
      <c r="D1622" s="1">
        <v>69560</v>
      </c>
      <c r="E1622" s="1">
        <v>71650</v>
      </c>
      <c r="F1622" t="s">
        <v>17</v>
      </c>
      <c r="G1622" s="67">
        <f t="shared" si="68"/>
        <v>0</v>
      </c>
      <c r="H1622" s="68">
        <f t="shared" si="67"/>
        <v>71.650000000000006</v>
      </c>
      <c r="I1622" t="s">
        <v>203</v>
      </c>
      <c r="J1622" t="s">
        <v>3831</v>
      </c>
      <c r="K1622" s="66">
        <v>0.41</v>
      </c>
      <c r="L1622" s="66">
        <v>0.46909000000000001</v>
      </c>
      <c r="M1622" s="66">
        <v>8.1</v>
      </c>
      <c r="N1622" s="69" t="s">
        <v>310</v>
      </c>
      <c r="O1622" s="69" t="s">
        <v>4613</v>
      </c>
      <c r="P1622">
        <v>6</v>
      </c>
      <c r="Q1622">
        <v>0</v>
      </c>
      <c r="R1622">
        <v>0</v>
      </c>
    </row>
    <row r="1623" spans="1:18" x14ac:dyDescent="0.25">
      <c r="A1623" t="s">
        <v>4614</v>
      </c>
      <c r="B1623" t="s">
        <v>4596</v>
      </c>
      <c r="C1623" t="s">
        <v>308</v>
      </c>
      <c r="D1623" s="1">
        <v>66970</v>
      </c>
      <c r="E1623" s="1">
        <v>68980</v>
      </c>
      <c r="F1623" t="s">
        <v>17</v>
      </c>
      <c r="G1623" s="67">
        <f t="shared" si="68"/>
        <v>0</v>
      </c>
      <c r="H1623" s="68">
        <f t="shared" si="67"/>
        <v>68.98</v>
      </c>
      <c r="I1623" t="s">
        <v>203</v>
      </c>
      <c r="J1623" t="s">
        <v>4615</v>
      </c>
      <c r="K1623" s="66">
        <v>0.47499999999999998</v>
      </c>
      <c r="L1623" s="66">
        <v>0.54391999999999996</v>
      </c>
      <c r="M1623" s="66">
        <v>12.1</v>
      </c>
      <c r="N1623" s="69" t="s">
        <v>310</v>
      </c>
      <c r="O1623" s="69" t="s">
        <v>4616</v>
      </c>
      <c r="P1623">
        <v>6</v>
      </c>
      <c r="Q1623">
        <v>0</v>
      </c>
      <c r="R1623">
        <v>0</v>
      </c>
    </row>
    <row r="1624" spans="1:18" x14ac:dyDescent="0.25">
      <c r="A1624" t="s">
        <v>4617</v>
      </c>
      <c r="B1624" t="s">
        <v>4596</v>
      </c>
      <c r="C1624" t="s">
        <v>313</v>
      </c>
      <c r="D1624" s="1">
        <v>73550</v>
      </c>
      <c r="E1624" s="1">
        <v>75760</v>
      </c>
      <c r="F1624" t="s">
        <v>17</v>
      </c>
      <c r="G1624" s="67">
        <f t="shared" si="68"/>
        <v>0</v>
      </c>
      <c r="H1624" s="68">
        <f t="shared" si="67"/>
        <v>75.760000000000005</v>
      </c>
      <c r="I1624" t="s">
        <v>203</v>
      </c>
      <c r="J1624" t="s">
        <v>4618</v>
      </c>
      <c r="K1624" s="66">
        <v>0.47499999999999998</v>
      </c>
      <c r="L1624" s="66">
        <v>0.55930999999999997</v>
      </c>
      <c r="M1624" s="66">
        <v>12.1</v>
      </c>
      <c r="N1624" s="69" t="s">
        <v>310</v>
      </c>
      <c r="O1624" s="69" t="s">
        <v>4619</v>
      </c>
      <c r="P1624">
        <v>216</v>
      </c>
      <c r="Q1624">
        <v>0</v>
      </c>
      <c r="R1624">
        <v>0</v>
      </c>
    </row>
    <row r="1625" spans="1:18" x14ac:dyDescent="0.25">
      <c r="A1625" t="s">
        <v>4620</v>
      </c>
      <c r="B1625" t="s">
        <v>4596</v>
      </c>
      <c r="C1625" t="s">
        <v>308</v>
      </c>
      <c r="D1625" s="1">
        <v>98340</v>
      </c>
      <c r="E1625" s="1">
        <v>101300</v>
      </c>
      <c r="F1625" t="s">
        <v>17</v>
      </c>
      <c r="G1625" s="67">
        <f t="shared" si="68"/>
        <v>0</v>
      </c>
      <c r="H1625" s="68">
        <f t="shared" si="67"/>
        <v>101.3</v>
      </c>
      <c r="I1625" t="s">
        <v>203</v>
      </c>
      <c r="J1625" t="s">
        <v>4621</v>
      </c>
      <c r="K1625" s="66">
        <v>0.72</v>
      </c>
      <c r="L1625" s="66">
        <v>0.72</v>
      </c>
      <c r="M1625" s="66">
        <v>17.781076388889002</v>
      </c>
      <c r="N1625" s="69" t="s">
        <v>310</v>
      </c>
      <c r="O1625" s="69" t="s">
        <v>4622</v>
      </c>
      <c r="P1625">
        <v>6</v>
      </c>
      <c r="Q1625">
        <v>0</v>
      </c>
      <c r="R1625">
        <v>0</v>
      </c>
    </row>
    <row r="1626" spans="1:18" x14ac:dyDescent="0.25">
      <c r="A1626" t="s">
        <v>4623</v>
      </c>
      <c r="B1626" t="s">
        <v>4596</v>
      </c>
      <c r="C1626" t="s">
        <v>308</v>
      </c>
      <c r="D1626" s="1">
        <v>98340</v>
      </c>
      <c r="E1626" s="1">
        <v>101300</v>
      </c>
      <c r="F1626" t="s">
        <v>17</v>
      </c>
      <c r="G1626" s="67">
        <f t="shared" si="68"/>
        <v>0</v>
      </c>
      <c r="H1626" s="68">
        <f t="shared" si="67"/>
        <v>101.3</v>
      </c>
      <c r="I1626" t="s">
        <v>203</v>
      </c>
      <c r="J1626" t="s">
        <v>4624</v>
      </c>
      <c r="K1626" s="66">
        <v>0.72</v>
      </c>
      <c r="L1626" s="66">
        <v>0.72</v>
      </c>
      <c r="M1626" s="66">
        <v>22.629803921569</v>
      </c>
      <c r="N1626" s="69" t="s">
        <v>310</v>
      </c>
      <c r="O1626" s="69" t="s">
        <v>4625</v>
      </c>
      <c r="P1626">
        <v>6</v>
      </c>
      <c r="Q1626">
        <v>0</v>
      </c>
      <c r="R1626">
        <v>0</v>
      </c>
    </row>
    <row r="1627" spans="1:18" x14ac:dyDescent="0.25">
      <c r="A1627" t="s">
        <v>4626</v>
      </c>
      <c r="B1627" t="s">
        <v>4596</v>
      </c>
      <c r="C1627" t="s">
        <v>308</v>
      </c>
      <c r="D1627" s="1">
        <v>152020</v>
      </c>
      <c r="E1627" s="1">
        <v>156590</v>
      </c>
      <c r="F1627" t="s">
        <v>17</v>
      </c>
      <c r="G1627" s="67">
        <f t="shared" si="68"/>
        <v>0</v>
      </c>
      <c r="H1627" s="68">
        <f t="shared" si="67"/>
        <v>156.59</v>
      </c>
      <c r="I1627" t="s">
        <v>203</v>
      </c>
      <c r="J1627" t="s">
        <v>4627</v>
      </c>
      <c r="K1627" s="66">
        <v>0.90900000000000003</v>
      </c>
      <c r="L1627" s="66">
        <v>1.06169</v>
      </c>
      <c r="M1627" s="66">
        <v>25.6</v>
      </c>
      <c r="N1627" s="69" t="s">
        <v>310</v>
      </c>
      <c r="O1627" s="69" t="s">
        <v>4628</v>
      </c>
      <c r="P1627">
        <v>6</v>
      </c>
      <c r="Q1627">
        <v>0</v>
      </c>
      <c r="R1627">
        <v>0</v>
      </c>
    </row>
    <row r="1628" spans="1:18" x14ac:dyDescent="0.25">
      <c r="A1628" t="s">
        <v>4629</v>
      </c>
      <c r="B1628" t="s">
        <v>4596</v>
      </c>
      <c r="C1628" t="s">
        <v>313</v>
      </c>
      <c r="D1628" s="1">
        <v>158420</v>
      </c>
      <c r="E1628" s="1">
        <v>163180</v>
      </c>
      <c r="F1628" t="s">
        <v>17</v>
      </c>
      <c r="G1628" s="67">
        <f t="shared" si="68"/>
        <v>0</v>
      </c>
      <c r="H1628" s="68">
        <f t="shared" si="67"/>
        <v>163.18</v>
      </c>
      <c r="I1628" t="s">
        <v>203</v>
      </c>
      <c r="J1628" t="s">
        <v>4627</v>
      </c>
      <c r="K1628" s="66">
        <v>0.90900000000000003</v>
      </c>
      <c r="L1628" s="66">
        <v>1.06169</v>
      </c>
      <c r="M1628" s="66">
        <v>25.6</v>
      </c>
      <c r="N1628" s="69" t="s">
        <v>310</v>
      </c>
      <c r="O1628" s="69" t="s">
        <v>4630</v>
      </c>
      <c r="P1628">
        <v>6</v>
      </c>
      <c r="Q1628">
        <v>0</v>
      </c>
      <c r="R1628">
        <v>0</v>
      </c>
    </row>
    <row r="1629" spans="1:18" x14ac:dyDescent="0.25">
      <c r="A1629" t="s">
        <v>4631</v>
      </c>
      <c r="B1629" t="s">
        <v>4596</v>
      </c>
      <c r="C1629" t="s">
        <v>37</v>
      </c>
      <c r="D1629" s="1">
        <v>152020</v>
      </c>
      <c r="E1629" s="1">
        <v>156590</v>
      </c>
      <c r="F1629" t="s">
        <v>17</v>
      </c>
      <c r="G1629" s="67">
        <f t="shared" si="68"/>
        <v>0</v>
      </c>
      <c r="H1629" s="68">
        <f t="shared" si="67"/>
        <v>156.59</v>
      </c>
      <c r="I1629" t="s">
        <v>203</v>
      </c>
      <c r="J1629" t="s">
        <v>4627</v>
      </c>
      <c r="K1629" s="66">
        <v>0.90900000000000003</v>
      </c>
      <c r="L1629" s="66">
        <v>1.06169</v>
      </c>
      <c r="M1629" s="66">
        <v>25.6</v>
      </c>
      <c r="N1629" s="69" t="s">
        <v>310</v>
      </c>
      <c r="O1629" s="69" t="s">
        <v>4632</v>
      </c>
      <c r="P1629">
        <v>6</v>
      </c>
      <c r="Q1629">
        <v>0</v>
      </c>
      <c r="R1629">
        <v>0</v>
      </c>
    </row>
    <row r="1630" spans="1:18" x14ac:dyDescent="0.25">
      <c r="A1630" t="s">
        <v>4633</v>
      </c>
      <c r="B1630" t="s">
        <v>4596</v>
      </c>
      <c r="C1630" t="s">
        <v>308</v>
      </c>
      <c r="D1630" s="1">
        <v>263010</v>
      </c>
      <c r="E1630" s="1">
        <v>270910</v>
      </c>
      <c r="F1630" t="s">
        <v>17</v>
      </c>
      <c r="G1630" s="67">
        <f t="shared" si="68"/>
        <v>0</v>
      </c>
      <c r="H1630" s="68">
        <f t="shared" si="67"/>
        <v>270.91000000000003</v>
      </c>
      <c r="I1630" t="s">
        <v>203</v>
      </c>
      <c r="J1630" t="s">
        <v>4634</v>
      </c>
      <c r="K1630" s="66">
        <v>1.48</v>
      </c>
      <c r="L1630" s="66">
        <v>1.48</v>
      </c>
      <c r="M1630" s="66">
        <v>49.797839506172998</v>
      </c>
      <c r="N1630" s="69" t="s">
        <v>310</v>
      </c>
      <c r="O1630" s="69" t="s">
        <v>4635</v>
      </c>
      <c r="P1630">
        <v>6</v>
      </c>
      <c r="Q1630">
        <v>0</v>
      </c>
      <c r="R1630">
        <v>0</v>
      </c>
    </row>
    <row r="1631" spans="1:18" x14ac:dyDescent="0.25">
      <c r="A1631" t="s">
        <v>4636</v>
      </c>
      <c r="B1631" t="s">
        <v>4596</v>
      </c>
      <c r="C1631" t="s">
        <v>37</v>
      </c>
      <c r="D1631" s="1">
        <v>263010</v>
      </c>
      <c r="E1631" s="1">
        <v>270910</v>
      </c>
      <c r="F1631" t="s">
        <v>17</v>
      </c>
      <c r="G1631" s="67">
        <f t="shared" si="68"/>
        <v>0</v>
      </c>
      <c r="H1631" s="68">
        <f t="shared" si="67"/>
        <v>270.91000000000003</v>
      </c>
      <c r="I1631" t="s">
        <v>203</v>
      </c>
      <c r="J1631" t="s">
        <v>4634</v>
      </c>
      <c r="K1631" s="66">
        <v>1.48</v>
      </c>
      <c r="L1631" s="66">
        <v>1.48</v>
      </c>
      <c r="M1631" s="66">
        <v>49.797839506172998</v>
      </c>
      <c r="N1631" s="69" t="s">
        <v>310</v>
      </c>
      <c r="O1631" s="69" t="s">
        <v>4637</v>
      </c>
      <c r="P1631">
        <v>6</v>
      </c>
      <c r="Q1631">
        <v>0</v>
      </c>
      <c r="R1631">
        <v>0</v>
      </c>
    </row>
    <row r="1632" spans="1:18" x14ac:dyDescent="0.25">
      <c r="A1632" t="s">
        <v>4638</v>
      </c>
      <c r="B1632" t="s">
        <v>4639</v>
      </c>
      <c r="C1632" t="s">
        <v>1137</v>
      </c>
      <c r="D1632" s="1">
        <v>326390</v>
      </c>
      <c r="E1632" s="1">
        <v>326390</v>
      </c>
      <c r="F1632" t="s">
        <v>3596</v>
      </c>
      <c r="G1632" s="67">
        <f>KNS</f>
        <v>0</v>
      </c>
      <c r="H1632" s="68">
        <f t="shared" si="67"/>
        <v>326.39</v>
      </c>
      <c r="I1632" t="s">
        <v>3</v>
      </c>
      <c r="J1632" t="s">
        <v>4640</v>
      </c>
      <c r="K1632" s="66">
        <v>0.69</v>
      </c>
      <c r="L1632" s="66">
        <v>0.69018000000000002</v>
      </c>
      <c r="M1632" s="66">
        <v>0.84524999999999995</v>
      </c>
      <c r="N1632" s="69" t="s">
        <v>882</v>
      </c>
      <c r="O1632" s="69" t="s">
        <v>4641</v>
      </c>
      <c r="P1632">
        <v>1</v>
      </c>
      <c r="Q1632">
        <v>0</v>
      </c>
      <c r="R1632">
        <v>0</v>
      </c>
    </row>
    <row r="1633" spans="1:18" x14ac:dyDescent="0.25">
      <c r="A1633" t="s">
        <v>4642</v>
      </c>
      <c r="B1633" t="s">
        <v>4643</v>
      </c>
      <c r="C1633" t="s">
        <v>4644</v>
      </c>
      <c r="D1633" s="1">
        <v>503360</v>
      </c>
      <c r="E1633" s="1">
        <v>518470</v>
      </c>
      <c r="F1633" t="s">
        <v>7</v>
      </c>
      <c r="G1633" s="67">
        <f>ELINSTAL</f>
        <v>0</v>
      </c>
      <c r="H1633" s="68">
        <f t="shared" si="67"/>
        <v>518.47</v>
      </c>
      <c r="I1633" t="s">
        <v>3</v>
      </c>
      <c r="J1633" t="s">
        <v>4645</v>
      </c>
      <c r="K1633" s="66">
        <v>0.36459999999999998</v>
      </c>
      <c r="L1633" s="66">
        <v>0.47316999999999998</v>
      </c>
      <c r="M1633" s="66">
        <v>6.3375000000000004</v>
      </c>
      <c r="N1633" s="69" t="s">
        <v>9</v>
      </c>
      <c r="O1633" s="69" t="s">
        <v>4646</v>
      </c>
      <c r="P1633">
        <v>1</v>
      </c>
      <c r="Q1633">
        <v>0</v>
      </c>
      <c r="R1633">
        <v>0</v>
      </c>
    </row>
    <row r="1634" spans="1:18" x14ac:dyDescent="0.25">
      <c r="A1634" t="s">
        <v>4648</v>
      </c>
      <c r="B1634" t="s">
        <v>4643</v>
      </c>
      <c r="C1634" t="s">
        <v>2</v>
      </c>
      <c r="D1634" s="1">
        <v>432140</v>
      </c>
      <c r="E1634" s="1">
        <v>445110</v>
      </c>
      <c r="F1634" t="s">
        <v>7</v>
      </c>
      <c r="G1634" s="67">
        <f>ELINSTAL</f>
        <v>0</v>
      </c>
      <c r="H1634" s="68">
        <f t="shared" si="67"/>
        <v>445.11</v>
      </c>
      <c r="I1634" t="s">
        <v>3</v>
      </c>
      <c r="J1634" t="s">
        <v>4647</v>
      </c>
      <c r="K1634" s="66">
        <v>0.28000000000000003</v>
      </c>
      <c r="L1634" s="66">
        <v>0.40373999999999999</v>
      </c>
      <c r="M1634" s="66">
        <v>4.3940000000000001</v>
      </c>
      <c r="N1634" s="69" t="s">
        <v>9</v>
      </c>
      <c r="O1634" s="69" t="s">
        <v>4649</v>
      </c>
      <c r="P1634">
        <v>1</v>
      </c>
      <c r="Q1634">
        <v>0</v>
      </c>
      <c r="R1634">
        <v>0</v>
      </c>
    </row>
    <row r="1635" spans="1:18" x14ac:dyDescent="0.25">
      <c r="A1635" t="s">
        <v>4650</v>
      </c>
      <c r="B1635" t="s">
        <v>4651</v>
      </c>
      <c r="C1635" t="s">
        <v>930</v>
      </c>
      <c r="D1635" s="1">
        <v>517700</v>
      </c>
      <c r="E1635" s="1">
        <v>533240</v>
      </c>
      <c r="F1635" t="s">
        <v>7</v>
      </c>
      <c r="G1635" s="67">
        <f>ELINSTAL</f>
        <v>0</v>
      </c>
      <c r="H1635" s="68">
        <f t="shared" si="67"/>
        <v>533.24</v>
      </c>
      <c r="I1635" t="s">
        <v>3</v>
      </c>
      <c r="J1635" t="s">
        <v>4652</v>
      </c>
      <c r="K1635" s="66">
        <v>0.41</v>
      </c>
      <c r="L1635" s="66">
        <v>0.5726</v>
      </c>
      <c r="M1635" s="66">
        <v>8.9375</v>
      </c>
      <c r="N1635" s="69" t="s">
        <v>9</v>
      </c>
      <c r="O1635" s="69" t="s">
        <v>4653</v>
      </c>
      <c r="P1635">
        <v>1</v>
      </c>
      <c r="Q1635">
        <v>0</v>
      </c>
      <c r="R1635">
        <v>0</v>
      </c>
    </row>
    <row r="1636" spans="1:18" x14ac:dyDescent="0.25">
      <c r="A1636" t="s">
        <v>4654</v>
      </c>
      <c r="B1636" t="s">
        <v>4655</v>
      </c>
      <c r="C1636" t="s">
        <v>712</v>
      </c>
      <c r="D1636" s="1">
        <v>19440</v>
      </c>
      <c r="E1636" s="1">
        <v>20030</v>
      </c>
      <c r="F1636" t="s">
        <v>17</v>
      </c>
      <c r="G1636" s="67">
        <f t="shared" ref="G1636:G1676" si="69">CHRANICKY</f>
        <v>0</v>
      </c>
      <c r="H1636" s="68">
        <f t="shared" si="67"/>
        <v>20.03</v>
      </c>
      <c r="I1636" t="s">
        <v>203</v>
      </c>
      <c r="J1636" t="s">
        <v>382</v>
      </c>
      <c r="K1636" s="66">
        <v>0.106</v>
      </c>
      <c r="L1636" s="66">
        <v>0.10749</v>
      </c>
      <c r="M1636" s="66">
        <v>2.53952</v>
      </c>
      <c r="N1636" s="69" t="s">
        <v>205</v>
      </c>
      <c r="O1636" s="69" t="s">
        <v>4656</v>
      </c>
      <c r="P1636">
        <v>50</v>
      </c>
      <c r="Q1636">
        <v>3000</v>
      </c>
      <c r="R1636">
        <v>0</v>
      </c>
    </row>
    <row r="1637" spans="1:18" x14ac:dyDescent="0.25">
      <c r="A1637" t="s">
        <v>4657</v>
      </c>
      <c r="B1637" t="s">
        <v>4655</v>
      </c>
      <c r="C1637" t="s">
        <v>308</v>
      </c>
      <c r="D1637" s="1">
        <v>17390</v>
      </c>
      <c r="E1637" s="1">
        <v>17920</v>
      </c>
      <c r="F1637" t="s">
        <v>17</v>
      </c>
      <c r="G1637" s="67">
        <f t="shared" si="69"/>
        <v>0</v>
      </c>
      <c r="H1637" s="68">
        <f t="shared" si="67"/>
        <v>17.920000000000002</v>
      </c>
      <c r="I1637" t="s">
        <v>203</v>
      </c>
      <c r="J1637" t="s">
        <v>382</v>
      </c>
      <c r="K1637" s="66">
        <v>0.106</v>
      </c>
      <c r="L1637" s="66">
        <v>0.10749</v>
      </c>
      <c r="M1637" s="66">
        <v>2.53952</v>
      </c>
      <c r="N1637" s="69" t="s">
        <v>205</v>
      </c>
      <c r="O1637" s="69" t="s">
        <v>4658</v>
      </c>
      <c r="P1637">
        <v>50</v>
      </c>
      <c r="Q1637">
        <v>0</v>
      </c>
      <c r="R1637">
        <v>0</v>
      </c>
    </row>
    <row r="1638" spans="1:18" x14ac:dyDescent="0.25">
      <c r="A1638" t="s">
        <v>4661</v>
      </c>
      <c r="B1638" t="s">
        <v>4655</v>
      </c>
      <c r="C1638" t="s">
        <v>313</v>
      </c>
      <c r="D1638" s="1">
        <v>19440</v>
      </c>
      <c r="E1638" s="1">
        <v>20030</v>
      </c>
      <c r="F1638" t="s">
        <v>17</v>
      </c>
      <c r="G1638" s="67">
        <f t="shared" si="69"/>
        <v>0</v>
      </c>
      <c r="H1638" s="68">
        <f t="shared" si="67"/>
        <v>20.03</v>
      </c>
      <c r="I1638" t="s">
        <v>203</v>
      </c>
      <c r="J1638" t="s">
        <v>382</v>
      </c>
      <c r="K1638" s="66">
        <v>0.106</v>
      </c>
      <c r="L1638" s="66">
        <v>0.10749</v>
      </c>
      <c r="M1638" s="66">
        <v>2.53952</v>
      </c>
      <c r="N1638" s="69" t="s">
        <v>205</v>
      </c>
      <c r="O1638" s="69" t="s">
        <v>4662</v>
      </c>
      <c r="P1638">
        <v>50</v>
      </c>
      <c r="Q1638">
        <v>0</v>
      </c>
      <c r="R1638">
        <v>0</v>
      </c>
    </row>
    <row r="1639" spans="1:18" x14ac:dyDescent="0.25">
      <c r="A1639" t="s">
        <v>4665</v>
      </c>
      <c r="B1639" t="s">
        <v>4655</v>
      </c>
      <c r="C1639" t="s">
        <v>4666</v>
      </c>
      <c r="D1639" s="1">
        <v>19440</v>
      </c>
      <c r="E1639" s="1">
        <v>20030</v>
      </c>
      <c r="F1639" t="s">
        <v>17</v>
      </c>
      <c r="G1639" s="67">
        <f t="shared" si="69"/>
        <v>0</v>
      </c>
      <c r="H1639" s="68">
        <f t="shared" si="67"/>
        <v>20.03</v>
      </c>
      <c r="I1639" t="s">
        <v>203</v>
      </c>
      <c r="J1639" t="s">
        <v>382</v>
      </c>
      <c r="K1639" s="66">
        <v>0.106</v>
      </c>
      <c r="L1639" s="66">
        <v>0.10749</v>
      </c>
      <c r="M1639" s="66">
        <v>2.53952</v>
      </c>
      <c r="N1639" s="69" t="s">
        <v>205</v>
      </c>
      <c r="O1639" s="69" t="s">
        <v>4667</v>
      </c>
      <c r="P1639">
        <v>50</v>
      </c>
      <c r="Q1639">
        <v>3000</v>
      </c>
      <c r="R1639">
        <v>0</v>
      </c>
    </row>
    <row r="1640" spans="1:18" x14ac:dyDescent="0.25">
      <c r="A1640" t="s">
        <v>4668</v>
      </c>
      <c r="B1640" t="s">
        <v>4655</v>
      </c>
      <c r="C1640" t="s">
        <v>323</v>
      </c>
      <c r="D1640" s="1">
        <v>19440</v>
      </c>
      <c r="E1640" s="1">
        <v>20030</v>
      </c>
      <c r="F1640" t="s">
        <v>17</v>
      </c>
      <c r="G1640" s="67">
        <f t="shared" si="69"/>
        <v>0</v>
      </c>
      <c r="H1640" s="68">
        <f t="shared" si="67"/>
        <v>20.03</v>
      </c>
      <c r="I1640" t="s">
        <v>203</v>
      </c>
      <c r="J1640" t="s">
        <v>382</v>
      </c>
      <c r="K1640" s="66">
        <v>0.106</v>
      </c>
      <c r="L1640" s="66">
        <v>0.10749</v>
      </c>
      <c r="M1640" s="66">
        <v>2.53952</v>
      </c>
      <c r="N1640" s="69" t="s">
        <v>205</v>
      </c>
      <c r="O1640" s="69" t="s">
        <v>4669</v>
      </c>
      <c r="P1640">
        <v>50</v>
      </c>
      <c r="Q1640">
        <v>3000</v>
      </c>
      <c r="R1640">
        <v>0</v>
      </c>
    </row>
    <row r="1641" spans="1:18" x14ac:dyDescent="0.25">
      <c r="A1641" t="s">
        <v>4670</v>
      </c>
      <c r="B1641" t="s">
        <v>4655</v>
      </c>
      <c r="C1641" t="s">
        <v>37</v>
      </c>
      <c r="D1641" s="1">
        <v>17390</v>
      </c>
      <c r="E1641" s="1">
        <v>17920</v>
      </c>
      <c r="F1641" t="s">
        <v>17</v>
      </c>
      <c r="G1641" s="67">
        <f t="shared" si="69"/>
        <v>0</v>
      </c>
      <c r="H1641" s="68">
        <f t="shared" si="67"/>
        <v>17.920000000000002</v>
      </c>
      <c r="I1641" t="s">
        <v>203</v>
      </c>
      <c r="J1641" t="s">
        <v>382</v>
      </c>
      <c r="K1641" s="66">
        <v>0.106</v>
      </c>
      <c r="L1641" s="66">
        <v>0.10749</v>
      </c>
      <c r="M1641" s="66">
        <v>2.53952</v>
      </c>
      <c r="N1641" s="69" t="s">
        <v>205</v>
      </c>
      <c r="O1641" s="69" t="s">
        <v>4671</v>
      </c>
      <c r="P1641">
        <v>50</v>
      </c>
      <c r="Q1641">
        <v>0</v>
      </c>
      <c r="R1641">
        <v>0</v>
      </c>
    </row>
    <row r="1642" spans="1:18" x14ac:dyDescent="0.25">
      <c r="A1642" t="s">
        <v>4672</v>
      </c>
      <c r="B1642" t="s">
        <v>4655</v>
      </c>
      <c r="C1642" t="s">
        <v>4673</v>
      </c>
      <c r="D1642" s="1">
        <v>29550</v>
      </c>
      <c r="E1642" s="1">
        <v>30440</v>
      </c>
      <c r="F1642" t="s">
        <v>17</v>
      </c>
      <c r="G1642" s="67">
        <f t="shared" si="69"/>
        <v>0</v>
      </c>
      <c r="H1642" s="68">
        <f t="shared" si="67"/>
        <v>30.44</v>
      </c>
      <c r="I1642" t="s">
        <v>203</v>
      </c>
      <c r="J1642" t="s">
        <v>382</v>
      </c>
      <c r="K1642" s="66">
        <v>0.106</v>
      </c>
      <c r="L1642" s="66">
        <v>0.10749</v>
      </c>
      <c r="M1642" s="66">
        <v>2.53952</v>
      </c>
      <c r="N1642" s="69" t="s">
        <v>205</v>
      </c>
      <c r="O1642" s="69" t="s">
        <v>4674</v>
      </c>
      <c r="P1642">
        <v>50</v>
      </c>
      <c r="Q1642">
        <v>0</v>
      </c>
      <c r="R1642">
        <v>0</v>
      </c>
    </row>
    <row r="1643" spans="1:18" x14ac:dyDescent="0.25">
      <c r="A1643" t="s">
        <v>4675</v>
      </c>
      <c r="B1643" t="s">
        <v>4655</v>
      </c>
      <c r="C1643" t="s">
        <v>308</v>
      </c>
      <c r="D1643" s="1">
        <v>21600</v>
      </c>
      <c r="E1643" s="1">
        <v>22250</v>
      </c>
      <c r="F1643" t="s">
        <v>17</v>
      </c>
      <c r="G1643" s="67">
        <f t="shared" si="69"/>
        <v>0</v>
      </c>
      <c r="H1643" s="68">
        <f t="shared" si="67"/>
        <v>22.25</v>
      </c>
      <c r="I1643" t="s">
        <v>203</v>
      </c>
      <c r="J1643" t="s">
        <v>4676</v>
      </c>
      <c r="K1643" s="66">
        <v>0.161</v>
      </c>
      <c r="L1643" s="66">
        <v>0.16264999999999999</v>
      </c>
      <c r="M1643" s="66">
        <v>3.9131399999999998</v>
      </c>
      <c r="N1643" s="69" t="s">
        <v>205</v>
      </c>
      <c r="O1643" s="69" t="s">
        <v>4677</v>
      </c>
      <c r="P1643">
        <v>50</v>
      </c>
      <c r="Q1643">
        <v>0</v>
      </c>
      <c r="R1643">
        <v>0</v>
      </c>
    </row>
    <row r="1644" spans="1:18" x14ac:dyDescent="0.25">
      <c r="A1644" t="s">
        <v>4680</v>
      </c>
      <c r="B1644" t="s">
        <v>4655</v>
      </c>
      <c r="C1644" t="s">
        <v>313</v>
      </c>
      <c r="D1644" s="1">
        <v>23760</v>
      </c>
      <c r="E1644" s="1">
        <v>24480</v>
      </c>
      <c r="F1644" t="s">
        <v>17</v>
      </c>
      <c r="G1644" s="67">
        <f t="shared" si="69"/>
        <v>0</v>
      </c>
      <c r="H1644" s="68">
        <f t="shared" si="67"/>
        <v>24.48</v>
      </c>
      <c r="I1644" t="s">
        <v>203</v>
      </c>
      <c r="J1644" t="s">
        <v>4676</v>
      </c>
      <c r="K1644" s="66">
        <v>0.161</v>
      </c>
      <c r="L1644" s="66">
        <v>0.16264999999999999</v>
      </c>
      <c r="M1644" s="66">
        <v>3.9131399999999998</v>
      </c>
      <c r="N1644" s="69" t="s">
        <v>205</v>
      </c>
      <c r="O1644" s="69" t="s">
        <v>4681</v>
      </c>
      <c r="P1644">
        <v>50</v>
      </c>
      <c r="Q1644">
        <v>0</v>
      </c>
      <c r="R1644">
        <v>0</v>
      </c>
    </row>
    <row r="1645" spans="1:18" x14ac:dyDescent="0.25">
      <c r="A1645" t="s">
        <v>4684</v>
      </c>
      <c r="B1645" t="s">
        <v>4655</v>
      </c>
      <c r="C1645" t="s">
        <v>323</v>
      </c>
      <c r="D1645" s="1">
        <v>23760</v>
      </c>
      <c r="E1645" s="1">
        <v>24480</v>
      </c>
      <c r="F1645" t="s">
        <v>17</v>
      </c>
      <c r="G1645" s="67">
        <f t="shared" si="69"/>
        <v>0</v>
      </c>
      <c r="H1645" s="68">
        <f t="shared" si="67"/>
        <v>24.48</v>
      </c>
      <c r="I1645" t="s">
        <v>203</v>
      </c>
      <c r="J1645" t="s">
        <v>4676</v>
      </c>
      <c r="K1645" s="66">
        <v>0.161</v>
      </c>
      <c r="L1645" s="66">
        <v>0.16264999999999999</v>
      </c>
      <c r="M1645" s="66">
        <v>3.9131399999999998</v>
      </c>
      <c r="N1645" s="69" t="s">
        <v>205</v>
      </c>
      <c r="O1645" s="69" t="s">
        <v>4685</v>
      </c>
      <c r="P1645">
        <v>50</v>
      </c>
      <c r="Q1645">
        <v>1800</v>
      </c>
      <c r="R1645">
        <v>0</v>
      </c>
    </row>
    <row r="1646" spans="1:18" x14ac:dyDescent="0.25">
      <c r="A1646" t="s">
        <v>4686</v>
      </c>
      <c r="B1646" t="s">
        <v>4655</v>
      </c>
      <c r="C1646" t="s">
        <v>37</v>
      </c>
      <c r="D1646" s="1">
        <v>21600</v>
      </c>
      <c r="E1646" s="1">
        <v>22250</v>
      </c>
      <c r="F1646" t="s">
        <v>17</v>
      </c>
      <c r="G1646" s="67">
        <f t="shared" si="69"/>
        <v>0</v>
      </c>
      <c r="H1646" s="68">
        <f t="shared" si="67"/>
        <v>22.25</v>
      </c>
      <c r="I1646" t="s">
        <v>203</v>
      </c>
      <c r="J1646" t="s">
        <v>4676</v>
      </c>
      <c r="K1646" s="66">
        <v>0.161</v>
      </c>
      <c r="L1646" s="66">
        <v>0.16264999999999999</v>
      </c>
      <c r="M1646" s="66">
        <v>3.9131399999999998</v>
      </c>
      <c r="N1646" s="69" t="s">
        <v>205</v>
      </c>
      <c r="O1646" s="69" t="s">
        <v>4687</v>
      </c>
      <c r="P1646">
        <v>50</v>
      </c>
      <c r="Q1646">
        <v>0</v>
      </c>
      <c r="R1646">
        <v>0</v>
      </c>
    </row>
    <row r="1647" spans="1:18" x14ac:dyDescent="0.25">
      <c r="A1647" t="s">
        <v>4688</v>
      </c>
      <c r="B1647" t="s">
        <v>4655</v>
      </c>
      <c r="C1647" t="s">
        <v>4673</v>
      </c>
      <c r="D1647" s="1">
        <v>34180</v>
      </c>
      <c r="E1647" s="1">
        <v>35210</v>
      </c>
      <c r="F1647" t="s">
        <v>17</v>
      </c>
      <c r="G1647" s="67">
        <f t="shared" si="69"/>
        <v>0</v>
      </c>
      <c r="H1647" s="68">
        <f t="shared" si="67"/>
        <v>35.21</v>
      </c>
      <c r="I1647" t="s">
        <v>203</v>
      </c>
      <c r="J1647" t="s">
        <v>4676</v>
      </c>
      <c r="K1647" s="66">
        <v>0.161</v>
      </c>
      <c r="L1647" s="66">
        <v>0.16264999999999999</v>
      </c>
      <c r="M1647" s="66">
        <v>3.9131399999999998</v>
      </c>
      <c r="N1647" s="69" t="s">
        <v>205</v>
      </c>
      <c r="O1647" s="69" t="s">
        <v>4689</v>
      </c>
      <c r="P1647">
        <v>50</v>
      </c>
      <c r="Q1647">
        <v>0</v>
      </c>
      <c r="R1647">
        <v>0</v>
      </c>
    </row>
    <row r="1648" spans="1:18" x14ac:dyDescent="0.25">
      <c r="A1648" t="s">
        <v>4690</v>
      </c>
      <c r="B1648" t="s">
        <v>4655</v>
      </c>
      <c r="C1648" t="s">
        <v>308</v>
      </c>
      <c r="D1648" s="1">
        <v>31240</v>
      </c>
      <c r="E1648" s="1">
        <v>32180</v>
      </c>
      <c r="F1648" t="s">
        <v>17</v>
      </c>
      <c r="G1648" s="67">
        <f t="shared" si="69"/>
        <v>0</v>
      </c>
      <c r="H1648" s="68">
        <f t="shared" si="67"/>
        <v>32.18</v>
      </c>
      <c r="I1648" t="s">
        <v>203</v>
      </c>
      <c r="J1648" t="s">
        <v>3827</v>
      </c>
      <c r="K1648" s="66">
        <v>0.22</v>
      </c>
      <c r="L1648" s="66">
        <v>0.222</v>
      </c>
      <c r="M1648" s="66">
        <v>5.8879999999999999</v>
      </c>
      <c r="N1648" s="69" t="s">
        <v>205</v>
      </c>
      <c r="O1648" s="69" t="s">
        <v>4691</v>
      </c>
      <c r="P1648">
        <v>50</v>
      </c>
      <c r="Q1648">
        <v>0</v>
      </c>
      <c r="R1648">
        <v>0</v>
      </c>
    </row>
    <row r="1649" spans="1:18" x14ac:dyDescent="0.25">
      <c r="A1649" t="s">
        <v>4692</v>
      </c>
      <c r="B1649" t="s">
        <v>4655</v>
      </c>
      <c r="C1649" t="s">
        <v>313</v>
      </c>
      <c r="D1649" s="1">
        <v>34430</v>
      </c>
      <c r="E1649" s="1">
        <v>35470</v>
      </c>
      <c r="F1649" t="s">
        <v>17</v>
      </c>
      <c r="G1649" s="67">
        <f t="shared" si="69"/>
        <v>0</v>
      </c>
      <c r="H1649" s="68">
        <f t="shared" si="67"/>
        <v>35.47</v>
      </c>
      <c r="I1649" t="s">
        <v>203</v>
      </c>
      <c r="J1649" t="s">
        <v>3827</v>
      </c>
      <c r="K1649" s="66">
        <v>0.22</v>
      </c>
      <c r="L1649" s="66">
        <v>0.22156999999999999</v>
      </c>
      <c r="M1649" s="66">
        <v>5.8879999999999999</v>
      </c>
      <c r="N1649" s="69" t="s">
        <v>205</v>
      </c>
      <c r="O1649" s="69" t="s">
        <v>4693</v>
      </c>
      <c r="P1649">
        <v>50</v>
      </c>
      <c r="Q1649">
        <v>0</v>
      </c>
      <c r="R1649">
        <v>0</v>
      </c>
    </row>
    <row r="1650" spans="1:18" x14ac:dyDescent="0.25">
      <c r="A1650" t="s">
        <v>4694</v>
      </c>
      <c r="B1650" t="s">
        <v>4655</v>
      </c>
      <c r="C1650" t="s">
        <v>37</v>
      </c>
      <c r="D1650" s="1">
        <v>31240</v>
      </c>
      <c r="E1650" s="1">
        <v>32180</v>
      </c>
      <c r="F1650" t="s">
        <v>17</v>
      </c>
      <c r="G1650" s="67">
        <f t="shared" si="69"/>
        <v>0</v>
      </c>
      <c r="H1650" s="68">
        <f t="shared" si="67"/>
        <v>32.18</v>
      </c>
      <c r="I1650" t="s">
        <v>203</v>
      </c>
      <c r="J1650" t="s">
        <v>3827</v>
      </c>
      <c r="K1650" s="66">
        <v>0.22</v>
      </c>
      <c r="L1650" s="66">
        <v>0.22120000000000001</v>
      </c>
      <c r="M1650" s="66">
        <v>5.8879999999999999</v>
      </c>
      <c r="N1650" s="69" t="s">
        <v>205</v>
      </c>
      <c r="O1650" s="69" t="s">
        <v>4695</v>
      </c>
      <c r="P1650">
        <v>50</v>
      </c>
      <c r="Q1650">
        <v>0</v>
      </c>
      <c r="R1650">
        <v>0</v>
      </c>
    </row>
    <row r="1651" spans="1:18" x14ac:dyDescent="0.25">
      <c r="A1651" t="s">
        <v>4696</v>
      </c>
      <c r="B1651" t="s">
        <v>4655</v>
      </c>
      <c r="C1651" t="s">
        <v>4697</v>
      </c>
      <c r="D1651" s="1">
        <v>39770</v>
      </c>
      <c r="E1651" s="1">
        <v>40970</v>
      </c>
      <c r="F1651" t="s">
        <v>17</v>
      </c>
      <c r="G1651" s="67">
        <f t="shared" si="69"/>
        <v>0</v>
      </c>
      <c r="H1651" s="68">
        <f t="shared" si="67"/>
        <v>40.97</v>
      </c>
      <c r="I1651" t="s">
        <v>203</v>
      </c>
      <c r="J1651" t="s">
        <v>3827</v>
      </c>
      <c r="K1651" s="66">
        <v>0.22</v>
      </c>
      <c r="L1651" s="66">
        <v>0.22191</v>
      </c>
      <c r="M1651" s="66">
        <v>5.8879999999999999</v>
      </c>
      <c r="N1651" s="69" t="s">
        <v>205</v>
      </c>
      <c r="O1651" s="69" t="s">
        <v>4698</v>
      </c>
      <c r="P1651">
        <v>50</v>
      </c>
      <c r="Q1651">
        <v>0</v>
      </c>
      <c r="R1651">
        <v>0</v>
      </c>
    </row>
    <row r="1652" spans="1:18" x14ac:dyDescent="0.25">
      <c r="A1652" t="s">
        <v>4699</v>
      </c>
      <c r="B1652" t="s">
        <v>4655</v>
      </c>
      <c r="C1652" t="s">
        <v>4673</v>
      </c>
      <c r="D1652" s="1">
        <v>52970</v>
      </c>
      <c r="E1652" s="1">
        <v>54560</v>
      </c>
      <c r="F1652" t="s">
        <v>17</v>
      </c>
      <c r="G1652" s="67">
        <f t="shared" si="69"/>
        <v>0</v>
      </c>
      <c r="H1652" s="68">
        <f t="shared" si="67"/>
        <v>54.56</v>
      </c>
      <c r="I1652" t="s">
        <v>203</v>
      </c>
      <c r="J1652" t="s">
        <v>3827</v>
      </c>
      <c r="K1652" s="66">
        <v>0.22</v>
      </c>
      <c r="L1652" s="66">
        <v>0.22120000000000001</v>
      </c>
      <c r="M1652" s="66">
        <v>5.8879999999999999</v>
      </c>
      <c r="N1652" s="69" t="s">
        <v>205</v>
      </c>
      <c r="O1652" s="69" t="s">
        <v>4700</v>
      </c>
      <c r="P1652">
        <v>50</v>
      </c>
      <c r="Q1652">
        <v>0</v>
      </c>
      <c r="R1652">
        <v>0</v>
      </c>
    </row>
    <row r="1653" spans="1:18" x14ac:dyDescent="0.25">
      <c r="A1653" t="s">
        <v>4701</v>
      </c>
      <c r="B1653" t="s">
        <v>4655</v>
      </c>
      <c r="C1653" t="s">
        <v>308</v>
      </c>
      <c r="D1653" s="1">
        <v>38060</v>
      </c>
      <c r="E1653" s="1">
        <v>39210</v>
      </c>
      <c r="F1653" t="s">
        <v>17</v>
      </c>
      <c r="G1653" s="67">
        <f t="shared" si="69"/>
        <v>0</v>
      </c>
      <c r="H1653" s="68">
        <f t="shared" si="67"/>
        <v>39.21</v>
      </c>
      <c r="I1653" t="s">
        <v>203</v>
      </c>
      <c r="J1653" t="s">
        <v>679</v>
      </c>
      <c r="K1653" s="66">
        <v>0.31</v>
      </c>
      <c r="L1653" s="66">
        <v>0.31079000000000001</v>
      </c>
      <c r="M1653" s="66">
        <v>8.8360000000000003</v>
      </c>
      <c r="N1653" s="69" t="s">
        <v>205</v>
      </c>
      <c r="O1653" s="69" t="s">
        <v>4702</v>
      </c>
      <c r="P1653">
        <v>50</v>
      </c>
      <c r="Q1653">
        <v>0</v>
      </c>
      <c r="R1653">
        <v>0</v>
      </c>
    </row>
    <row r="1654" spans="1:18" x14ac:dyDescent="0.25">
      <c r="A1654" t="s">
        <v>4703</v>
      </c>
      <c r="B1654" t="s">
        <v>4655</v>
      </c>
      <c r="C1654" t="s">
        <v>313</v>
      </c>
      <c r="D1654" s="1">
        <v>42240</v>
      </c>
      <c r="E1654" s="1">
        <v>43510</v>
      </c>
      <c r="F1654" t="s">
        <v>17</v>
      </c>
      <c r="G1654" s="67">
        <f t="shared" si="69"/>
        <v>0</v>
      </c>
      <c r="H1654" s="68">
        <f t="shared" si="67"/>
        <v>43.51</v>
      </c>
      <c r="I1654" t="s">
        <v>203</v>
      </c>
      <c r="J1654" t="s">
        <v>679</v>
      </c>
      <c r="K1654" s="66">
        <v>0.31</v>
      </c>
      <c r="L1654" s="66">
        <v>0.31079000000000001</v>
      </c>
      <c r="M1654" s="66">
        <v>8.8360000000000003</v>
      </c>
      <c r="N1654" s="69" t="s">
        <v>205</v>
      </c>
      <c r="O1654" s="69" t="s">
        <v>4704</v>
      </c>
      <c r="P1654">
        <v>50</v>
      </c>
      <c r="Q1654">
        <v>0</v>
      </c>
      <c r="R1654">
        <v>0</v>
      </c>
    </row>
    <row r="1655" spans="1:18" x14ac:dyDescent="0.25">
      <c r="A1655" t="s">
        <v>4708</v>
      </c>
      <c r="B1655" t="s">
        <v>4655</v>
      </c>
      <c r="C1655" t="s">
        <v>37</v>
      </c>
      <c r="D1655" s="1">
        <v>38060</v>
      </c>
      <c r="E1655" s="1">
        <v>39210</v>
      </c>
      <c r="F1655" t="s">
        <v>17</v>
      </c>
      <c r="G1655" s="67">
        <f t="shared" si="69"/>
        <v>0</v>
      </c>
      <c r="H1655" s="68">
        <f t="shared" si="67"/>
        <v>39.21</v>
      </c>
      <c r="I1655" t="s">
        <v>203</v>
      </c>
      <c r="J1655" t="s">
        <v>679</v>
      </c>
      <c r="K1655" s="66">
        <v>0.31</v>
      </c>
      <c r="L1655" s="66">
        <v>0.31079000000000001</v>
      </c>
      <c r="M1655" s="66">
        <v>8.8360000000000003</v>
      </c>
      <c r="N1655" s="69" t="s">
        <v>205</v>
      </c>
      <c r="O1655" s="69" t="s">
        <v>4709</v>
      </c>
      <c r="P1655">
        <v>50</v>
      </c>
      <c r="Q1655">
        <v>0</v>
      </c>
      <c r="R1655">
        <v>0</v>
      </c>
    </row>
    <row r="1656" spans="1:18" x14ac:dyDescent="0.25">
      <c r="A1656" t="s">
        <v>4710</v>
      </c>
      <c r="B1656" t="s">
        <v>4655</v>
      </c>
      <c r="C1656" t="s">
        <v>4697</v>
      </c>
      <c r="D1656" s="1">
        <v>51980</v>
      </c>
      <c r="E1656" s="1">
        <v>53540</v>
      </c>
      <c r="F1656" t="s">
        <v>17</v>
      </c>
      <c r="G1656" s="67">
        <f t="shared" si="69"/>
        <v>0</v>
      </c>
      <c r="H1656" s="68">
        <f t="shared" si="67"/>
        <v>53.54</v>
      </c>
      <c r="I1656" t="s">
        <v>203</v>
      </c>
      <c r="J1656" t="s">
        <v>679</v>
      </c>
      <c r="K1656" s="66">
        <v>0.31</v>
      </c>
      <c r="L1656" s="66">
        <v>0.31079000000000001</v>
      </c>
      <c r="M1656" s="66">
        <v>8.8360000000000003</v>
      </c>
      <c r="N1656" s="69" t="s">
        <v>205</v>
      </c>
      <c r="O1656" s="69" t="s">
        <v>4711</v>
      </c>
      <c r="P1656">
        <v>50</v>
      </c>
      <c r="Q1656">
        <v>0</v>
      </c>
      <c r="R1656">
        <v>0</v>
      </c>
    </row>
    <row r="1657" spans="1:18" x14ac:dyDescent="0.25">
      <c r="A1657" t="s">
        <v>4712</v>
      </c>
      <c r="B1657" t="s">
        <v>4655</v>
      </c>
      <c r="C1657" t="s">
        <v>4673</v>
      </c>
      <c r="D1657" s="1">
        <v>61590</v>
      </c>
      <c r="E1657" s="1">
        <v>63440</v>
      </c>
      <c r="F1657" t="s">
        <v>17</v>
      </c>
      <c r="G1657" s="67">
        <f t="shared" si="69"/>
        <v>0</v>
      </c>
      <c r="H1657" s="68">
        <f t="shared" si="67"/>
        <v>63.44</v>
      </c>
      <c r="I1657" t="s">
        <v>203</v>
      </c>
      <c r="J1657" t="s">
        <v>679</v>
      </c>
      <c r="K1657" s="66">
        <v>0.31</v>
      </c>
      <c r="L1657" s="66">
        <v>0.31079000000000001</v>
      </c>
      <c r="M1657" s="66">
        <v>8.8360000000000003</v>
      </c>
      <c r="N1657" s="69" t="s">
        <v>205</v>
      </c>
      <c r="O1657" s="69" t="s">
        <v>4713</v>
      </c>
      <c r="P1657">
        <v>50</v>
      </c>
      <c r="Q1657">
        <v>0</v>
      </c>
      <c r="R1657">
        <v>0</v>
      </c>
    </row>
    <row r="1658" spans="1:18" x14ac:dyDescent="0.25">
      <c r="A1658" t="s">
        <v>4714</v>
      </c>
      <c r="B1658" t="s">
        <v>4655</v>
      </c>
      <c r="C1658" t="s">
        <v>712</v>
      </c>
      <c r="D1658" s="1">
        <v>61600</v>
      </c>
      <c r="E1658" s="1">
        <v>63450</v>
      </c>
      <c r="F1658" t="s">
        <v>17</v>
      </c>
      <c r="G1658" s="67">
        <f t="shared" si="69"/>
        <v>0</v>
      </c>
      <c r="H1658" s="68">
        <f t="shared" si="67"/>
        <v>63.45</v>
      </c>
      <c r="I1658" t="s">
        <v>203</v>
      </c>
      <c r="J1658" t="s">
        <v>679</v>
      </c>
      <c r="K1658" s="66">
        <v>0.38</v>
      </c>
      <c r="L1658" s="66">
        <v>0.38099</v>
      </c>
      <c r="M1658" s="66">
        <v>12.769</v>
      </c>
      <c r="N1658" s="69" t="s">
        <v>205</v>
      </c>
      <c r="O1658" s="69" t="s">
        <v>4715</v>
      </c>
      <c r="P1658">
        <v>50</v>
      </c>
      <c r="Q1658">
        <v>1000</v>
      </c>
      <c r="R1658">
        <v>0</v>
      </c>
    </row>
    <row r="1659" spans="1:18" x14ac:dyDescent="0.25">
      <c r="A1659" t="s">
        <v>4716</v>
      </c>
      <c r="B1659" t="s">
        <v>4655</v>
      </c>
      <c r="C1659" t="s">
        <v>308</v>
      </c>
      <c r="D1659" s="1">
        <v>52870</v>
      </c>
      <c r="E1659" s="1">
        <v>54460</v>
      </c>
      <c r="F1659" t="s">
        <v>17</v>
      </c>
      <c r="G1659" s="67">
        <f t="shared" si="69"/>
        <v>0</v>
      </c>
      <c r="H1659" s="68">
        <f t="shared" si="67"/>
        <v>54.46</v>
      </c>
      <c r="I1659" t="s">
        <v>203</v>
      </c>
      <c r="J1659" t="s">
        <v>679</v>
      </c>
      <c r="K1659" s="66">
        <v>0.38</v>
      </c>
      <c r="L1659" s="66">
        <v>0.38099</v>
      </c>
      <c r="M1659" s="66">
        <v>12.769</v>
      </c>
      <c r="N1659" s="69" t="s">
        <v>205</v>
      </c>
      <c r="O1659" s="69" t="s">
        <v>4717</v>
      </c>
      <c r="P1659">
        <v>50</v>
      </c>
      <c r="Q1659">
        <v>0</v>
      </c>
      <c r="R1659">
        <v>0</v>
      </c>
    </row>
    <row r="1660" spans="1:18" x14ac:dyDescent="0.25">
      <c r="A1660" t="s">
        <v>4718</v>
      </c>
      <c r="B1660" t="s">
        <v>4655</v>
      </c>
      <c r="C1660" t="s">
        <v>313</v>
      </c>
      <c r="D1660" s="1">
        <v>61600</v>
      </c>
      <c r="E1660" s="1">
        <v>63450</v>
      </c>
      <c r="F1660" t="s">
        <v>17</v>
      </c>
      <c r="G1660" s="67">
        <f t="shared" si="69"/>
        <v>0</v>
      </c>
      <c r="H1660" s="68">
        <f t="shared" si="67"/>
        <v>63.45</v>
      </c>
      <c r="I1660" t="s">
        <v>203</v>
      </c>
      <c r="J1660" t="s">
        <v>679</v>
      </c>
      <c r="K1660" s="66">
        <v>0.38</v>
      </c>
      <c r="L1660" s="66">
        <v>0.38099</v>
      </c>
      <c r="M1660" s="66">
        <v>12.769</v>
      </c>
      <c r="N1660" s="69" t="s">
        <v>205</v>
      </c>
      <c r="O1660" s="69" t="s">
        <v>4719</v>
      </c>
      <c r="P1660">
        <v>50</v>
      </c>
      <c r="Q1660">
        <v>0</v>
      </c>
      <c r="R1660">
        <v>0</v>
      </c>
    </row>
    <row r="1661" spans="1:18" x14ac:dyDescent="0.25">
      <c r="A1661" t="s">
        <v>4720</v>
      </c>
      <c r="B1661" t="s">
        <v>4655</v>
      </c>
      <c r="C1661" t="s">
        <v>37</v>
      </c>
      <c r="D1661" s="1">
        <v>52870</v>
      </c>
      <c r="E1661" s="1">
        <v>54460</v>
      </c>
      <c r="F1661" t="s">
        <v>17</v>
      </c>
      <c r="G1661" s="67">
        <f t="shared" si="69"/>
        <v>0</v>
      </c>
      <c r="H1661" s="68">
        <f t="shared" si="67"/>
        <v>54.46</v>
      </c>
      <c r="I1661" t="s">
        <v>203</v>
      </c>
      <c r="J1661" t="s">
        <v>679</v>
      </c>
      <c r="K1661" s="66">
        <v>0.38</v>
      </c>
      <c r="L1661" s="66">
        <v>0.38099</v>
      </c>
      <c r="M1661" s="66">
        <v>12.769</v>
      </c>
      <c r="N1661" s="69" t="s">
        <v>205</v>
      </c>
      <c r="O1661" s="69" t="s">
        <v>4721</v>
      </c>
      <c r="P1661">
        <v>50</v>
      </c>
      <c r="Q1661">
        <v>0</v>
      </c>
      <c r="R1661">
        <v>0</v>
      </c>
    </row>
    <row r="1662" spans="1:18" x14ac:dyDescent="0.25">
      <c r="A1662" t="s">
        <v>4722</v>
      </c>
      <c r="B1662" t="s">
        <v>4655</v>
      </c>
      <c r="C1662" t="s">
        <v>4697</v>
      </c>
      <c r="D1662" s="1">
        <v>68070</v>
      </c>
      <c r="E1662" s="1">
        <v>70120</v>
      </c>
      <c r="F1662" t="s">
        <v>17</v>
      </c>
      <c r="G1662" s="67">
        <f t="shared" si="69"/>
        <v>0</v>
      </c>
      <c r="H1662" s="68">
        <f t="shared" si="67"/>
        <v>70.12</v>
      </c>
      <c r="I1662" t="s">
        <v>203</v>
      </c>
      <c r="J1662" t="s">
        <v>679</v>
      </c>
      <c r="K1662" s="66">
        <v>0.38</v>
      </c>
      <c r="L1662" s="66">
        <v>0.38099</v>
      </c>
      <c r="M1662" s="66">
        <v>12.769</v>
      </c>
      <c r="N1662" s="69" t="s">
        <v>205</v>
      </c>
      <c r="O1662" s="69" t="s">
        <v>4723</v>
      </c>
      <c r="P1662">
        <v>50</v>
      </c>
      <c r="Q1662">
        <v>0</v>
      </c>
      <c r="R1662">
        <v>0</v>
      </c>
    </row>
    <row r="1663" spans="1:18" x14ac:dyDescent="0.25">
      <c r="A1663" t="s">
        <v>4724</v>
      </c>
      <c r="B1663" t="s">
        <v>4655</v>
      </c>
      <c r="C1663" t="s">
        <v>4673</v>
      </c>
      <c r="D1663" s="1">
        <v>84610</v>
      </c>
      <c r="E1663" s="1">
        <v>87150</v>
      </c>
      <c r="F1663" t="s">
        <v>17</v>
      </c>
      <c r="G1663" s="67">
        <f t="shared" si="69"/>
        <v>0</v>
      </c>
      <c r="H1663" s="68">
        <f t="shared" si="67"/>
        <v>87.15</v>
      </c>
      <c r="I1663" t="s">
        <v>203</v>
      </c>
      <c r="J1663" t="s">
        <v>679</v>
      </c>
      <c r="K1663" s="66">
        <v>0.38</v>
      </c>
      <c r="L1663" s="66">
        <v>0.38099</v>
      </c>
      <c r="M1663" s="66">
        <v>12.769</v>
      </c>
      <c r="N1663" s="69" t="s">
        <v>205</v>
      </c>
      <c r="O1663" s="69" t="s">
        <v>4725</v>
      </c>
      <c r="P1663">
        <v>50</v>
      </c>
      <c r="Q1663">
        <v>0</v>
      </c>
      <c r="R1663">
        <v>0</v>
      </c>
    </row>
    <row r="1664" spans="1:18" x14ac:dyDescent="0.25">
      <c r="A1664" t="s">
        <v>4726</v>
      </c>
      <c r="B1664" t="s">
        <v>4655</v>
      </c>
      <c r="C1664" t="s">
        <v>308</v>
      </c>
      <c r="D1664" s="1">
        <v>61160</v>
      </c>
      <c r="E1664" s="1">
        <v>63000</v>
      </c>
      <c r="F1664" t="s">
        <v>17</v>
      </c>
      <c r="G1664" s="67">
        <f t="shared" si="69"/>
        <v>0</v>
      </c>
      <c r="H1664" s="68">
        <f t="shared" si="67"/>
        <v>63</v>
      </c>
      <c r="I1664" t="s">
        <v>203</v>
      </c>
      <c r="J1664" t="s">
        <v>679</v>
      </c>
      <c r="K1664" s="66">
        <v>0.5</v>
      </c>
      <c r="L1664" s="66">
        <v>0.50094000000000005</v>
      </c>
      <c r="M1664" s="66">
        <v>18.4512</v>
      </c>
      <c r="N1664" s="69" t="s">
        <v>205</v>
      </c>
      <c r="O1664" s="69" t="s">
        <v>4727</v>
      </c>
      <c r="P1664">
        <v>50</v>
      </c>
      <c r="Q1664">
        <v>0</v>
      </c>
      <c r="R1664">
        <v>0</v>
      </c>
    </row>
    <row r="1665" spans="1:18" x14ac:dyDescent="0.25">
      <c r="A1665" t="s">
        <v>4730</v>
      </c>
      <c r="B1665" t="s">
        <v>4655</v>
      </c>
      <c r="C1665" t="s">
        <v>313</v>
      </c>
      <c r="D1665" s="1">
        <v>66870</v>
      </c>
      <c r="E1665" s="1">
        <v>68880</v>
      </c>
      <c r="F1665" t="s">
        <v>17</v>
      </c>
      <c r="G1665" s="67">
        <f t="shared" si="69"/>
        <v>0</v>
      </c>
      <c r="H1665" s="68">
        <f t="shared" si="67"/>
        <v>68.88</v>
      </c>
      <c r="I1665" t="s">
        <v>203</v>
      </c>
      <c r="J1665" t="s">
        <v>679</v>
      </c>
      <c r="K1665" s="66">
        <v>0.5</v>
      </c>
      <c r="L1665" s="66">
        <v>0.50094000000000005</v>
      </c>
      <c r="M1665" s="66">
        <v>18.4512</v>
      </c>
      <c r="N1665" s="69" t="s">
        <v>205</v>
      </c>
      <c r="O1665" s="69" t="s">
        <v>4731</v>
      </c>
      <c r="P1665">
        <v>50</v>
      </c>
      <c r="Q1665">
        <v>0</v>
      </c>
      <c r="R1665">
        <v>0</v>
      </c>
    </row>
    <row r="1666" spans="1:18" x14ac:dyDescent="0.25">
      <c r="A1666" t="s">
        <v>4734</v>
      </c>
      <c r="B1666" t="s">
        <v>4655</v>
      </c>
      <c r="C1666" t="s">
        <v>37</v>
      </c>
      <c r="D1666" s="1">
        <v>61160</v>
      </c>
      <c r="E1666" s="1">
        <v>63000</v>
      </c>
      <c r="F1666" t="s">
        <v>17</v>
      </c>
      <c r="G1666" s="67">
        <f t="shared" si="69"/>
        <v>0</v>
      </c>
      <c r="H1666" s="68">
        <f t="shared" si="67"/>
        <v>63</v>
      </c>
      <c r="I1666" t="s">
        <v>203</v>
      </c>
      <c r="J1666" t="s">
        <v>679</v>
      </c>
      <c r="K1666" s="66">
        <v>0.5</v>
      </c>
      <c r="L1666" s="66">
        <v>0.50094000000000005</v>
      </c>
      <c r="M1666" s="66">
        <v>18.4512</v>
      </c>
      <c r="N1666" s="69" t="s">
        <v>205</v>
      </c>
      <c r="O1666" s="69" t="s">
        <v>4735</v>
      </c>
      <c r="P1666">
        <v>50</v>
      </c>
      <c r="Q1666">
        <v>0</v>
      </c>
      <c r="R1666">
        <v>0</v>
      </c>
    </row>
    <row r="1667" spans="1:18" x14ac:dyDescent="0.25">
      <c r="A1667" t="s">
        <v>4736</v>
      </c>
      <c r="B1667" t="s">
        <v>4655</v>
      </c>
      <c r="C1667" t="s">
        <v>4737</v>
      </c>
      <c r="D1667" s="1">
        <v>403200</v>
      </c>
      <c r="E1667" s="1">
        <v>415300</v>
      </c>
      <c r="F1667" t="s">
        <v>17</v>
      </c>
      <c r="G1667" s="67">
        <f t="shared" si="69"/>
        <v>0</v>
      </c>
      <c r="H1667" s="68">
        <f t="shared" si="67"/>
        <v>415.3</v>
      </c>
      <c r="I1667" t="s">
        <v>203</v>
      </c>
      <c r="J1667" t="s">
        <v>679</v>
      </c>
      <c r="K1667" s="66">
        <v>0.75</v>
      </c>
      <c r="L1667" s="66">
        <v>0.75094000000000005</v>
      </c>
      <c r="M1667" s="66">
        <v>18.4512</v>
      </c>
      <c r="N1667" s="69" t="s">
        <v>205</v>
      </c>
      <c r="O1667" s="69" t="s">
        <v>4738</v>
      </c>
      <c r="P1667">
        <v>50</v>
      </c>
      <c r="Q1667">
        <v>1000</v>
      </c>
      <c r="R1667">
        <v>0</v>
      </c>
    </row>
    <row r="1668" spans="1:18" x14ac:dyDescent="0.25">
      <c r="A1668" t="s">
        <v>4739</v>
      </c>
      <c r="B1668" t="s">
        <v>4655</v>
      </c>
      <c r="C1668" t="s">
        <v>4673</v>
      </c>
      <c r="D1668" s="1">
        <v>91700</v>
      </c>
      <c r="E1668" s="1">
        <v>94460</v>
      </c>
      <c r="F1668" t="s">
        <v>17</v>
      </c>
      <c r="G1668" s="67">
        <f t="shared" si="69"/>
        <v>0</v>
      </c>
      <c r="H1668" s="68">
        <f t="shared" si="67"/>
        <v>94.46</v>
      </c>
      <c r="I1668" t="s">
        <v>203</v>
      </c>
      <c r="J1668" t="s">
        <v>679</v>
      </c>
      <c r="K1668" s="66">
        <v>0.5</v>
      </c>
      <c r="L1668" s="66">
        <v>0.50094000000000005</v>
      </c>
      <c r="M1668" s="66">
        <v>18.4512</v>
      </c>
      <c r="N1668" s="69" t="s">
        <v>205</v>
      </c>
      <c r="O1668" s="69" t="s">
        <v>4740</v>
      </c>
      <c r="P1668">
        <v>50</v>
      </c>
      <c r="Q1668">
        <v>0</v>
      </c>
      <c r="R1668">
        <v>0</v>
      </c>
    </row>
    <row r="1669" spans="1:18" x14ac:dyDescent="0.25">
      <c r="A1669" t="s">
        <v>4741</v>
      </c>
      <c r="B1669" t="s">
        <v>4655</v>
      </c>
      <c r="C1669" t="s">
        <v>308</v>
      </c>
      <c r="D1669" s="1">
        <v>99460</v>
      </c>
      <c r="E1669" s="1">
        <v>102450</v>
      </c>
      <c r="F1669" t="s">
        <v>17</v>
      </c>
      <c r="G1669" s="67">
        <f t="shared" si="69"/>
        <v>0</v>
      </c>
      <c r="H1669" s="68">
        <f t="shared" si="67"/>
        <v>102.45</v>
      </c>
      <c r="I1669" t="s">
        <v>203</v>
      </c>
      <c r="J1669" t="s">
        <v>679</v>
      </c>
      <c r="K1669" s="66">
        <v>0.78</v>
      </c>
      <c r="L1669" s="66">
        <v>0.78</v>
      </c>
      <c r="M1669" s="66">
        <v>34.68</v>
      </c>
      <c r="N1669" s="69" t="s">
        <v>205</v>
      </c>
      <c r="O1669" s="69" t="s">
        <v>4742</v>
      </c>
      <c r="P1669">
        <v>50</v>
      </c>
      <c r="Q1669">
        <v>0</v>
      </c>
      <c r="R1669">
        <v>0</v>
      </c>
    </row>
    <row r="1670" spans="1:18" x14ac:dyDescent="0.25">
      <c r="A1670" t="s">
        <v>4743</v>
      </c>
      <c r="B1670" t="s">
        <v>4655</v>
      </c>
      <c r="C1670" t="s">
        <v>308</v>
      </c>
      <c r="D1670" s="1">
        <v>130150</v>
      </c>
      <c r="E1670" s="1">
        <v>134060</v>
      </c>
      <c r="F1670" t="s">
        <v>17</v>
      </c>
      <c r="G1670" s="67">
        <f t="shared" si="69"/>
        <v>0</v>
      </c>
      <c r="H1670" s="68">
        <f t="shared" si="67"/>
        <v>134.06</v>
      </c>
      <c r="I1670" t="s">
        <v>203</v>
      </c>
      <c r="J1670" t="s">
        <v>679</v>
      </c>
      <c r="K1670" s="66">
        <v>0.89</v>
      </c>
      <c r="L1670" s="66">
        <v>0.89</v>
      </c>
      <c r="M1670" s="66">
        <v>43.657760000000003</v>
      </c>
      <c r="N1670" s="69" t="s">
        <v>205</v>
      </c>
      <c r="O1670" s="69" t="s">
        <v>4744</v>
      </c>
      <c r="P1670">
        <v>50</v>
      </c>
      <c r="Q1670">
        <v>0</v>
      </c>
      <c r="R1670">
        <v>0</v>
      </c>
    </row>
    <row r="1671" spans="1:18" x14ac:dyDescent="0.25">
      <c r="A1671" t="s">
        <v>4745</v>
      </c>
      <c r="B1671" t="s">
        <v>4655</v>
      </c>
      <c r="C1671" t="s">
        <v>308</v>
      </c>
      <c r="D1671" s="1">
        <v>132160</v>
      </c>
      <c r="E1671" s="1">
        <v>136130</v>
      </c>
      <c r="F1671" t="s">
        <v>17</v>
      </c>
      <c r="G1671" s="67">
        <f t="shared" si="69"/>
        <v>0</v>
      </c>
      <c r="H1671" s="68">
        <f t="shared" si="67"/>
        <v>136.13</v>
      </c>
      <c r="I1671" t="s">
        <v>203</v>
      </c>
      <c r="J1671" t="s">
        <v>3490</v>
      </c>
      <c r="K1671" s="66">
        <v>0.89</v>
      </c>
      <c r="L1671" s="66">
        <v>0.89329999999999998</v>
      </c>
      <c r="M1671" s="66">
        <v>38.01088</v>
      </c>
      <c r="N1671" s="69" t="s">
        <v>205</v>
      </c>
      <c r="O1671" s="69" t="s">
        <v>4746</v>
      </c>
      <c r="P1671">
        <v>25</v>
      </c>
      <c r="Q1671">
        <v>0</v>
      </c>
      <c r="R1671">
        <v>0</v>
      </c>
    </row>
    <row r="1672" spans="1:18" x14ac:dyDescent="0.25">
      <c r="A1672" t="s">
        <v>4747</v>
      </c>
      <c r="B1672" t="s">
        <v>4655</v>
      </c>
      <c r="C1672" t="s">
        <v>313</v>
      </c>
      <c r="D1672" s="1">
        <v>138120</v>
      </c>
      <c r="E1672" s="1">
        <v>142270</v>
      </c>
      <c r="F1672" t="s">
        <v>17</v>
      </c>
      <c r="G1672" s="67">
        <f t="shared" si="69"/>
        <v>0</v>
      </c>
      <c r="H1672" s="68">
        <f t="shared" si="67"/>
        <v>142.27000000000001</v>
      </c>
      <c r="I1672" t="s">
        <v>203</v>
      </c>
      <c r="J1672" t="s">
        <v>3490</v>
      </c>
      <c r="K1672" s="66">
        <v>0.89</v>
      </c>
      <c r="L1672" s="66">
        <v>0.89329999999999998</v>
      </c>
      <c r="M1672" s="66">
        <v>38.01088</v>
      </c>
      <c r="N1672" s="69" t="s">
        <v>205</v>
      </c>
      <c r="O1672" s="69" t="s">
        <v>4748</v>
      </c>
      <c r="P1672">
        <v>25</v>
      </c>
      <c r="Q1672">
        <v>0</v>
      </c>
      <c r="R1672">
        <v>0</v>
      </c>
    </row>
    <row r="1673" spans="1:18" x14ac:dyDescent="0.25">
      <c r="A1673" t="s">
        <v>4749</v>
      </c>
      <c r="B1673" t="s">
        <v>4655</v>
      </c>
      <c r="C1673" t="s">
        <v>37</v>
      </c>
      <c r="D1673" s="1">
        <v>130150</v>
      </c>
      <c r="E1673" s="1">
        <v>134060</v>
      </c>
      <c r="F1673" t="s">
        <v>17</v>
      </c>
      <c r="G1673" s="67">
        <f t="shared" si="69"/>
        <v>0</v>
      </c>
      <c r="H1673" s="68">
        <f t="shared" si="67"/>
        <v>134.06</v>
      </c>
      <c r="I1673" t="s">
        <v>203</v>
      </c>
      <c r="J1673" t="s">
        <v>679</v>
      </c>
      <c r="K1673" s="66">
        <v>0.89</v>
      </c>
      <c r="L1673" s="66">
        <v>0.89329999999999998</v>
      </c>
      <c r="M1673" s="66">
        <v>43.657760000000003</v>
      </c>
      <c r="N1673" s="69" t="s">
        <v>205</v>
      </c>
      <c r="O1673" s="69" t="s">
        <v>4750</v>
      </c>
      <c r="P1673">
        <v>50</v>
      </c>
      <c r="Q1673">
        <v>0</v>
      </c>
      <c r="R1673">
        <v>0</v>
      </c>
    </row>
    <row r="1674" spans="1:18" x14ac:dyDescent="0.25">
      <c r="A1674" t="s">
        <v>4751</v>
      </c>
      <c r="B1674" t="s">
        <v>4655</v>
      </c>
      <c r="C1674" t="s">
        <v>4673</v>
      </c>
      <c r="D1674" s="1">
        <v>301600</v>
      </c>
      <c r="E1674" s="1">
        <v>310650</v>
      </c>
      <c r="F1674" t="s">
        <v>17</v>
      </c>
      <c r="G1674" s="67">
        <f t="shared" si="69"/>
        <v>0</v>
      </c>
      <c r="H1674" s="68">
        <f t="shared" si="67"/>
        <v>310.64999999999998</v>
      </c>
      <c r="I1674" t="s">
        <v>203</v>
      </c>
      <c r="J1674" t="s">
        <v>679</v>
      </c>
      <c r="K1674" s="66">
        <v>0.89</v>
      </c>
      <c r="L1674" s="66">
        <v>0.89165000000000005</v>
      </c>
      <c r="M1674" s="66">
        <v>43.657760000000003</v>
      </c>
      <c r="N1674" s="69" t="s">
        <v>205</v>
      </c>
      <c r="O1674" s="69" t="s">
        <v>4752</v>
      </c>
      <c r="P1674">
        <v>50</v>
      </c>
      <c r="Q1674">
        <v>0</v>
      </c>
      <c r="R1674">
        <v>0</v>
      </c>
    </row>
    <row r="1675" spans="1:18" x14ac:dyDescent="0.25">
      <c r="A1675" t="s">
        <v>4753</v>
      </c>
      <c r="B1675" t="s">
        <v>4655</v>
      </c>
      <c r="C1675" t="s">
        <v>308</v>
      </c>
      <c r="D1675" s="1">
        <v>191650</v>
      </c>
      <c r="E1675" s="1">
        <v>197400</v>
      </c>
      <c r="F1675" t="s">
        <v>17</v>
      </c>
      <c r="G1675" s="67">
        <f t="shared" si="69"/>
        <v>0</v>
      </c>
      <c r="H1675" s="68">
        <f t="shared" ref="H1675:H1738" si="70">(E1675-(E1675*G1675))/1000</f>
        <v>197.4</v>
      </c>
      <c r="I1675" t="s">
        <v>203</v>
      </c>
      <c r="J1675" t="s">
        <v>3490</v>
      </c>
      <c r="K1675" s="66">
        <v>1.35</v>
      </c>
      <c r="L1675" s="66">
        <v>1.35</v>
      </c>
      <c r="M1675" s="66">
        <v>101.08</v>
      </c>
      <c r="N1675" s="69" t="s">
        <v>205</v>
      </c>
      <c r="O1675" s="69" t="s">
        <v>4754</v>
      </c>
      <c r="P1675">
        <v>25</v>
      </c>
      <c r="Q1675">
        <v>0</v>
      </c>
      <c r="R1675">
        <v>0</v>
      </c>
    </row>
    <row r="1676" spans="1:18" x14ac:dyDescent="0.25">
      <c r="A1676" t="s">
        <v>4755</v>
      </c>
      <c r="B1676" t="s">
        <v>4655</v>
      </c>
      <c r="C1676" t="s">
        <v>37</v>
      </c>
      <c r="D1676" s="1">
        <v>191650</v>
      </c>
      <c r="E1676" s="1">
        <v>197400</v>
      </c>
      <c r="F1676" t="s">
        <v>17</v>
      </c>
      <c r="G1676" s="67">
        <f t="shared" si="69"/>
        <v>0</v>
      </c>
      <c r="H1676" s="68">
        <f t="shared" si="70"/>
        <v>197.4</v>
      </c>
      <c r="I1676" t="s">
        <v>203</v>
      </c>
      <c r="J1676" t="s">
        <v>3490</v>
      </c>
      <c r="K1676" s="66">
        <v>1.35</v>
      </c>
      <c r="L1676" s="66">
        <v>1.35</v>
      </c>
      <c r="M1676" s="66">
        <v>101.08</v>
      </c>
      <c r="N1676" s="69" t="s">
        <v>205</v>
      </c>
      <c r="O1676" s="69" t="s">
        <v>4756</v>
      </c>
      <c r="P1676">
        <v>25</v>
      </c>
      <c r="Q1676">
        <v>0</v>
      </c>
      <c r="R1676">
        <v>0</v>
      </c>
    </row>
    <row r="1677" spans="1:18" x14ac:dyDescent="0.25">
      <c r="A1677" t="s">
        <v>4757</v>
      </c>
      <c r="B1677" t="s">
        <v>4758</v>
      </c>
      <c r="C1677" t="s">
        <v>2</v>
      </c>
      <c r="D1677" s="1">
        <v>26770</v>
      </c>
      <c r="E1677" s="1">
        <v>26770</v>
      </c>
      <c r="F1677" t="s">
        <v>3596</v>
      </c>
      <c r="G1677" s="67">
        <f t="shared" ref="G1677:G1688" si="71">KNS</f>
        <v>0</v>
      </c>
      <c r="H1677" s="68">
        <f t="shared" si="70"/>
        <v>26.77</v>
      </c>
      <c r="I1677" t="s">
        <v>3</v>
      </c>
      <c r="J1677" t="s">
        <v>744</v>
      </c>
      <c r="K1677" s="66">
        <v>1.2999999999999999E-2</v>
      </c>
      <c r="L1677" s="66">
        <v>1.2999999999999999E-2</v>
      </c>
      <c r="M1677" s="66">
        <v>2.9159999999999998E-2</v>
      </c>
      <c r="N1677" s="69" t="s">
        <v>882</v>
      </c>
      <c r="O1677" s="69" t="s">
        <v>4759</v>
      </c>
      <c r="P1677">
        <v>1</v>
      </c>
      <c r="Q1677">
        <v>0</v>
      </c>
      <c r="R1677">
        <v>1</v>
      </c>
    </row>
    <row r="1678" spans="1:18" x14ac:dyDescent="0.25">
      <c r="A1678" t="s">
        <v>4760</v>
      </c>
      <c r="B1678" t="s">
        <v>4758</v>
      </c>
      <c r="C1678" t="s">
        <v>2</v>
      </c>
      <c r="D1678" s="1">
        <v>15830</v>
      </c>
      <c r="E1678" s="1">
        <v>15830</v>
      </c>
      <c r="F1678" t="s">
        <v>3596</v>
      </c>
      <c r="G1678" s="67">
        <f t="shared" si="71"/>
        <v>0</v>
      </c>
      <c r="H1678" s="68">
        <f t="shared" si="70"/>
        <v>15.83</v>
      </c>
      <c r="I1678" t="s">
        <v>3</v>
      </c>
      <c r="J1678" t="s">
        <v>4761</v>
      </c>
      <c r="K1678" s="66">
        <v>3.0000000000000001E-3</v>
      </c>
      <c r="L1678" s="66">
        <v>3.0000000000000001E-3</v>
      </c>
      <c r="M1678" s="66">
        <v>7.2899999999999996E-3</v>
      </c>
      <c r="N1678" s="69" t="s">
        <v>882</v>
      </c>
      <c r="O1678" s="69" t="s">
        <v>4762</v>
      </c>
      <c r="P1678">
        <v>1</v>
      </c>
      <c r="Q1678">
        <v>0</v>
      </c>
      <c r="R1678">
        <v>1</v>
      </c>
    </row>
    <row r="1679" spans="1:18" x14ac:dyDescent="0.25">
      <c r="A1679" t="s">
        <v>4763</v>
      </c>
      <c r="B1679" t="s">
        <v>4758</v>
      </c>
      <c r="C1679" t="s">
        <v>2</v>
      </c>
      <c r="D1679" s="1">
        <v>18270</v>
      </c>
      <c r="E1679" s="1">
        <v>18270</v>
      </c>
      <c r="F1679" t="s">
        <v>3596</v>
      </c>
      <c r="G1679" s="67">
        <f t="shared" si="71"/>
        <v>0</v>
      </c>
      <c r="H1679" s="68">
        <f t="shared" si="70"/>
        <v>18.27</v>
      </c>
      <c r="I1679" t="s">
        <v>3</v>
      </c>
      <c r="J1679" t="s">
        <v>4761</v>
      </c>
      <c r="K1679" s="66">
        <v>7.0000000000000001E-3</v>
      </c>
      <c r="L1679" s="66">
        <v>7.0000000000000001E-3</v>
      </c>
      <c r="M1679" s="66">
        <v>1.4579999999999999E-2</v>
      </c>
      <c r="N1679" s="69" t="s">
        <v>882</v>
      </c>
      <c r="O1679" s="69" t="s">
        <v>4764</v>
      </c>
      <c r="P1679">
        <v>1</v>
      </c>
      <c r="Q1679">
        <v>0</v>
      </c>
      <c r="R1679">
        <v>1</v>
      </c>
    </row>
    <row r="1680" spans="1:18" x14ac:dyDescent="0.25">
      <c r="A1680" t="s">
        <v>4765</v>
      </c>
      <c r="B1680" t="s">
        <v>4758</v>
      </c>
      <c r="C1680" t="s">
        <v>2</v>
      </c>
      <c r="D1680" s="1">
        <v>20690</v>
      </c>
      <c r="E1680" s="1">
        <v>20690</v>
      </c>
      <c r="F1680" t="s">
        <v>3596</v>
      </c>
      <c r="G1680" s="67">
        <f t="shared" si="71"/>
        <v>0</v>
      </c>
      <c r="H1680" s="68">
        <f t="shared" si="70"/>
        <v>20.69</v>
      </c>
      <c r="I1680" t="s">
        <v>3</v>
      </c>
      <c r="J1680" t="s">
        <v>1186</v>
      </c>
      <c r="K1680" s="66">
        <v>1.0999999999999999E-2</v>
      </c>
      <c r="L1680" s="66">
        <v>1.0999999999999999E-2</v>
      </c>
      <c r="M1680" s="66">
        <v>1.4579999999999999E-2</v>
      </c>
      <c r="N1680" s="69" t="s">
        <v>882</v>
      </c>
      <c r="O1680" s="69" t="s">
        <v>4766</v>
      </c>
      <c r="P1680">
        <v>1</v>
      </c>
      <c r="Q1680">
        <v>0</v>
      </c>
      <c r="R1680">
        <v>1</v>
      </c>
    </row>
    <row r="1681" spans="1:18" x14ac:dyDescent="0.25">
      <c r="A1681" t="s">
        <v>4767</v>
      </c>
      <c r="B1681" t="s">
        <v>4768</v>
      </c>
      <c r="C1681" t="s">
        <v>2</v>
      </c>
      <c r="D1681" s="1">
        <v>15060</v>
      </c>
      <c r="E1681" s="1">
        <v>15060</v>
      </c>
      <c r="F1681" t="s">
        <v>3596</v>
      </c>
      <c r="G1681" s="67">
        <f t="shared" si="71"/>
        <v>0</v>
      </c>
      <c r="H1681" s="68">
        <f t="shared" si="70"/>
        <v>15.06</v>
      </c>
      <c r="I1681" t="s">
        <v>3</v>
      </c>
      <c r="J1681" t="s">
        <v>744</v>
      </c>
      <c r="K1681" s="66">
        <v>7.0000000000000001E-3</v>
      </c>
      <c r="L1681" s="66">
        <v>7.0000000000000001E-3</v>
      </c>
      <c r="M1681" s="66">
        <v>2.9159999999999998E-2</v>
      </c>
      <c r="N1681" s="69" t="s">
        <v>4769</v>
      </c>
      <c r="O1681" s="69" t="s">
        <v>4770</v>
      </c>
      <c r="P1681">
        <v>1</v>
      </c>
      <c r="Q1681">
        <v>0</v>
      </c>
      <c r="R1681">
        <v>1</v>
      </c>
    </row>
    <row r="1682" spans="1:18" x14ac:dyDescent="0.25">
      <c r="A1682" t="s">
        <v>4771</v>
      </c>
      <c r="B1682" t="s">
        <v>4768</v>
      </c>
      <c r="C1682" t="s">
        <v>2</v>
      </c>
      <c r="D1682" s="1">
        <v>18540</v>
      </c>
      <c r="E1682" s="1">
        <v>18540</v>
      </c>
      <c r="F1682" t="s">
        <v>3596</v>
      </c>
      <c r="G1682" s="67">
        <f t="shared" si="71"/>
        <v>0</v>
      </c>
      <c r="H1682" s="68">
        <f t="shared" si="70"/>
        <v>18.54</v>
      </c>
      <c r="I1682" t="s">
        <v>3</v>
      </c>
      <c r="J1682" t="s">
        <v>744</v>
      </c>
      <c r="K1682" s="66">
        <v>0.01</v>
      </c>
      <c r="L1682" s="66">
        <v>0.01</v>
      </c>
      <c r="M1682" s="66">
        <v>2.9159999999999998E-2</v>
      </c>
      <c r="N1682" s="69" t="s">
        <v>4769</v>
      </c>
      <c r="O1682" s="69" t="s">
        <v>4772</v>
      </c>
      <c r="P1682">
        <v>1</v>
      </c>
      <c r="Q1682">
        <v>0</v>
      </c>
      <c r="R1682">
        <v>1</v>
      </c>
    </row>
    <row r="1683" spans="1:18" x14ac:dyDescent="0.25">
      <c r="A1683" t="s">
        <v>4773</v>
      </c>
      <c r="B1683" t="s">
        <v>4768</v>
      </c>
      <c r="C1683" t="s">
        <v>2</v>
      </c>
      <c r="D1683" s="1">
        <v>22010</v>
      </c>
      <c r="E1683" s="1">
        <v>22010</v>
      </c>
      <c r="F1683" t="s">
        <v>3596</v>
      </c>
      <c r="G1683" s="67">
        <f t="shared" si="71"/>
        <v>0</v>
      </c>
      <c r="H1683" s="68">
        <f t="shared" si="70"/>
        <v>22.01</v>
      </c>
      <c r="I1683" t="s">
        <v>3</v>
      </c>
      <c r="J1683" t="s">
        <v>4774</v>
      </c>
      <c r="K1683" s="66">
        <v>1.2999999999999999E-2</v>
      </c>
      <c r="L1683" s="66">
        <v>1.2999999999999999E-2</v>
      </c>
      <c r="M1683" s="66">
        <v>2.9159999999999998E-2</v>
      </c>
      <c r="N1683" s="69" t="s">
        <v>4769</v>
      </c>
      <c r="O1683" s="69" t="s">
        <v>4775</v>
      </c>
      <c r="P1683">
        <v>1</v>
      </c>
      <c r="Q1683">
        <v>0</v>
      </c>
      <c r="R1683">
        <v>1</v>
      </c>
    </row>
    <row r="1684" spans="1:18" x14ac:dyDescent="0.25">
      <c r="A1684" t="s">
        <v>4776</v>
      </c>
      <c r="B1684" t="s">
        <v>4768</v>
      </c>
      <c r="C1684" t="s">
        <v>2</v>
      </c>
      <c r="D1684" s="1">
        <v>24320</v>
      </c>
      <c r="E1684" s="1">
        <v>24320</v>
      </c>
      <c r="F1684" t="s">
        <v>3596</v>
      </c>
      <c r="G1684" s="67">
        <f t="shared" si="71"/>
        <v>0</v>
      </c>
      <c r="H1684" s="68">
        <f t="shared" si="70"/>
        <v>24.32</v>
      </c>
      <c r="I1684" t="s">
        <v>3</v>
      </c>
      <c r="J1684" t="s">
        <v>744</v>
      </c>
      <c r="K1684" s="66">
        <v>1.7000000000000001E-2</v>
      </c>
      <c r="L1684" s="66">
        <v>1.7000000000000001E-2</v>
      </c>
      <c r="M1684" s="66">
        <v>2.9159999999999998E-2</v>
      </c>
      <c r="N1684" s="69" t="s">
        <v>4769</v>
      </c>
      <c r="O1684" s="69" t="s">
        <v>4777</v>
      </c>
      <c r="P1684">
        <v>1</v>
      </c>
      <c r="Q1684">
        <v>0</v>
      </c>
      <c r="R1684">
        <v>1</v>
      </c>
    </row>
    <row r="1685" spans="1:18" x14ac:dyDescent="0.25">
      <c r="A1685" t="s">
        <v>4778</v>
      </c>
      <c r="B1685" t="s">
        <v>4768</v>
      </c>
      <c r="C1685" t="s">
        <v>2</v>
      </c>
      <c r="D1685" s="1">
        <v>28950</v>
      </c>
      <c r="E1685" s="1">
        <v>28950</v>
      </c>
      <c r="F1685" t="s">
        <v>3596</v>
      </c>
      <c r="G1685" s="67">
        <f t="shared" si="71"/>
        <v>0</v>
      </c>
      <c r="H1685" s="68">
        <f t="shared" si="70"/>
        <v>28.95</v>
      </c>
      <c r="I1685" t="s">
        <v>3</v>
      </c>
      <c r="J1685" t="s">
        <v>744</v>
      </c>
      <c r="K1685" s="66">
        <v>2.1000000000000001E-2</v>
      </c>
      <c r="L1685" s="66">
        <v>2.1000000000000001E-2</v>
      </c>
      <c r="M1685" s="66">
        <v>2.9159999999999998E-2</v>
      </c>
      <c r="N1685" s="69" t="s">
        <v>4769</v>
      </c>
      <c r="O1685" s="69" t="s">
        <v>4779</v>
      </c>
      <c r="P1685">
        <v>1</v>
      </c>
      <c r="Q1685">
        <v>0</v>
      </c>
      <c r="R1685">
        <v>1</v>
      </c>
    </row>
    <row r="1686" spans="1:18" x14ac:dyDescent="0.25">
      <c r="A1686" t="s">
        <v>4780</v>
      </c>
      <c r="B1686" t="s">
        <v>4768</v>
      </c>
      <c r="C1686" t="s">
        <v>2</v>
      </c>
      <c r="D1686" s="1">
        <v>26640</v>
      </c>
      <c r="E1686" s="1">
        <v>26640</v>
      </c>
      <c r="F1686" t="s">
        <v>3596</v>
      </c>
      <c r="G1686" s="67">
        <f t="shared" si="71"/>
        <v>0</v>
      </c>
      <c r="H1686" s="68">
        <f t="shared" si="70"/>
        <v>26.64</v>
      </c>
      <c r="I1686" t="s">
        <v>3</v>
      </c>
      <c r="J1686" t="s">
        <v>744</v>
      </c>
      <c r="K1686" s="66">
        <v>1.6E-2</v>
      </c>
      <c r="L1686" s="66">
        <v>1.6E-2</v>
      </c>
      <c r="M1686" s="66">
        <v>2.9159999999999998E-2</v>
      </c>
      <c r="N1686" s="69" t="s">
        <v>4769</v>
      </c>
      <c r="O1686" s="69" t="s">
        <v>4781</v>
      </c>
      <c r="P1686">
        <v>1</v>
      </c>
      <c r="Q1686">
        <v>0</v>
      </c>
      <c r="R1686">
        <v>1</v>
      </c>
    </row>
    <row r="1687" spans="1:18" x14ac:dyDescent="0.25">
      <c r="A1687" t="s">
        <v>4782</v>
      </c>
      <c r="B1687" t="s">
        <v>4768</v>
      </c>
      <c r="C1687" t="s">
        <v>2</v>
      </c>
      <c r="D1687" s="1">
        <v>28950</v>
      </c>
      <c r="E1687" s="1">
        <v>28950</v>
      </c>
      <c r="F1687" t="s">
        <v>3596</v>
      </c>
      <c r="G1687" s="67">
        <f t="shared" si="71"/>
        <v>0</v>
      </c>
      <c r="H1687" s="68">
        <f t="shared" si="70"/>
        <v>28.95</v>
      </c>
      <c r="I1687" t="s">
        <v>3</v>
      </c>
      <c r="J1687" t="s">
        <v>744</v>
      </c>
      <c r="K1687" s="66">
        <v>2.1999999999999999E-2</v>
      </c>
      <c r="L1687" s="66">
        <v>2.1999999999999999E-2</v>
      </c>
      <c r="M1687" s="66">
        <v>2.9159999999999998E-2</v>
      </c>
      <c r="N1687" s="69" t="s">
        <v>4769</v>
      </c>
      <c r="O1687" s="69" t="s">
        <v>4783</v>
      </c>
      <c r="P1687">
        <v>1</v>
      </c>
      <c r="Q1687">
        <v>0</v>
      </c>
      <c r="R1687">
        <v>1</v>
      </c>
    </row>
    <row r="1688" spans="1:18" x14ac:dyDescent="0.25">
      <c r="A1688" t="s">
        <v>4784</v>
      </c>
      <c r="B1688" t="s">
        <v>4768</v>
      </c>
      <c r="C1688" t="s">
        <v>2</v>
      </c>
      <c r="D1688" s="1">
        <v>32430</v>
      </c>
      <c r="E1688" s="1">
        <v>32430</v>
      </c>
      <c r="F1688" t="s">
        <v>3596</v>
      </c>
      <c r="G1688" s="67">
        <f t="shared" si="71"/>
        <v>0</v>
      </c>
      <c r="H1688" s="68">
        <f t="shared" si="70"/>
        <v>32.43</v>
      </c>
      <c r="I1688" t="s">
        <v>3</v>
      </c>
      <c r="J1688" t="s">
        <v>744</v>
      </c>
      <c r="K1688" s="66">
        <v>2.7E-2</v>
      </c>
      <c r="L1688" s="66">
        <v>2.7E-2</v>
      </c>
      <c r="M1688" s="66">
        <v>2.9159999999999998E-2</v>
      </c>
      <c r="N1688" s="69" t="s">
        <v>4769</v>
      </c>
      <c r="O1688" s="69" t="s">
        <v>4785</v>
      </c>
      <c r="P1688">
        <v>1</v>
      </c>
      <c r="Q1688">
        <v>0</v>
      </c>
      <c r="R1688">
        <v>1</v>
      </c>
    </row>
    <row r="1689" spans="1:18" x14ac:dyDescent="0.25">
      <c r="A1689" t="s">
        <v>4786</v>
      </c>
      <c r="B1689" t="s">
        <v>4787</v>
      </c>
      <c r="C1689" t="s">
        <v>4788</v>
      </c>
      <c r="D1689" s="1">
        <v>149910</v>
      </c>
      <c r="E1689" s="1">
        <v>157410</v>
      </c>
      <c r="F1689" t="s">
        <v>7</v>
      </c>
      <c r="G1689" s="67">
        <f>ELINSTAL</f>
        <v>0</v>
      </c>
      <c r="H1689" s="68">
        <f t="shared" si="70"/>
        <v>157.41</v>
      </c>
      <c r="I1689" t="s">
        <v>3</v>
      </c>
      <c r="J1689" t="s">
        <v>4789</v>
      </c>
      <c r="K1689" s="66">
        <v>8.2699999999999996E-2</v>
      </c>
      <c r="L1689" s="66">
        <v>8.6919999999999997E-2</v>
      </c>
      <c r="M1689" s="66">
        <v>0.35593593750000002</v>
      </c>
      <c r="N1689" s="69" t="s">
        <v>9</v>
      </c>
      <c r="O1689" s="69" t="s">
        <v>4790</v>
      </c>
      <c r="P1689">
        <v>1</v>
      </c>
      <c r="Q1689">
        <v>0</v>
      </c>
      <c r="R1689">
        <v>80</v>
      </c>
    </row>
    <row r="1690" spans="1:18" x14ac:dyDescent="0.25">
      <c r="A1690" t="s">
        <v>4791</v>
      </c>
      <c r="B1690" t="s">
        <v>4792</v>
      </c>
      <c r="C1690" t="s">
        <v>1126</v>
      </c>
      <c r="D1690" s="1">
        <v>12180</v>
      </c>
      <c r="E1690" s="1">
        <v>12180</v>
      </c>
      <c r="F1690" t="s">
        <v>3596</v>
      </c>
      <c r="G1690" s="67">
        <f t="shared" ref="G1690:G1721" si="72">KNS</f>
        <v>0</v>
      </c>
      <c r="H1690" s="68">
        <f t="shared" si="70"/>
        <v>12.18</v>
      </c>
      <c r="I1690" t="s">
        <v>3</v>
      </c>
      <c r="J1690" t="s">
        <v>4793</v>
      </c>
      <c r="K1690" s="66">
        <v>2.1999999999999999E-2</v>
      </c>
      <c r="L1690" s="66">
        <v>2.2440000000000002E-2</v>
      </c>
      <c r="M1690" s="66">
        <v>2.9069999999999999E-2</v>
      </c>
      <c r="N1690" s="69" t="s">
        <v>882</v>
      </c>
      <c r="O1690" s="69" t="s">
        <v>4794</v>
      </c>
      <c r="P1690">
        <v>1</v>
      </c>
      <c r="Q1690">
        <v>0</v>
      </c>
      <c r="R1690">
        <v>100</v>
      </c>
    </row>
    <row r="1691" spans="1:18" x14ac:dyDescent="0.25">
      <c r="A1691" t="s">
        <v>4795</v>
      </c>
      <c r="B1691" t="s">
        <v>4792</v>
      </c>
      <c r="C1691" t="s">
        <v>1126</v>
      </c>
      <c r="D1691" s="1">
        <v>19190</v>
      </c>
      <c r="E1691" s="1">
        <v>19190</v>
      </c>
      <c r="F1691" t="s">
        <v>3596</v>
      </c>
      <c r="G1691" s="67">
        <f t="shared" si="72"/>
        <v>0</v>
      </c>
      <c r="H1691" s="68">
        <f t="shared" si="70"/>
        <v>19.190000000000001</v>
      </c>
      <c r="I1691" t="s">
        <v>3</v>
      </c>
      <c r="J1691" t="s">
        <v>4796</v>
      </c>
      <c r="K1691" s="66">
        <v>4.8000000000000001E-2</v>
      </c>
      <c r="L1691" s="66">
        <v>5.2359999999999997E-2</v>
      </c>
      <c r="M1691" s="66">
        <v>5.8139999999999997E-2</v>
      </c>
      <c r="N1691" s="69" t="s">
        <v>882</v>
      </c>
      <c r="O1691" s="69" t="s">
        <v>4797</v>
      </c>
      <c r="P1691">
        <v>1</v>
      </c>
      <c r="Q1691">
        <v>0</v>
      </c>
      <c r="R1691">
        <v>50</v>
      </c>
    </row>
    <row r="1692" spans="1:18" x14ac:dyDescent="0.25">
      <c r="A1692" t="s">
        <v>4798</v>
      </c>
      <c r="B1692" t="s">
        <v>4792</v>
      </c>
      <c r="C1692" t="s">
        <v>1126</v>
      </c>
      <c r="D1692" s="1">
        <v>6520</v>
      </c>
      <c r="E1692" s="1">
        <v>6520</v>
      </c>
      <c r="F1692" t="s">
        <v>3596</v>
      </c>
      <c r="G1692" s="67">
        <f t="shared" si="72"/>
        <v>0</v>
      </c>
      <c r="H1692" s="68">
        <f t="shared" si="70"/>
        <v>6.52</v>
      </c>
      <c r="I1692" t="s">
        <v>3</v>
      </c>
      <c r="J1692" t="s">
        <v>4311</v>
      </c>
      <c r="K1692" s="66">
        <v>7.0000000000000001E-3</v>
      </c>
      <c r="L1692" s="66">
        <v>7.3000000000000001E-3</v>
      </c>
      <c r="M1692" s="66">
        <v>5.2500000000000003E-3</v>
      </c>
      <c r="N1692" s="69" t="s">
        <v>882</v>
      </c>
      <c r="O1692" s="69" t="s">
        <v>4799</v>
      </c>
      <c r="P1692">
        <v>1</v>
      </c>
      <c r="Q1692">
        <v>0</v>
      </c>
      <c r="R1692">
        <v>100</v>
      </c>
    </row>
    <row r="1693" spans="1:18" x14ac:dyDescent="0.25">
      <c r="A1693" t="s">
        <v>4800</v>
      </c>
      <c r="B1693" t="s">
        <v>4792</v>
      </c>
      <c r="C1693" t="s">
        <v>1126</v>
      </c>
      <c r="D1693" s="1">
        <v>8180</v>
      </c>
      <c r="E1693" s="1">
        <v>8180</v>
      </c>
      <c r="F1693" t="s">
        <v>3596</v>
      </c>
      <c r="G1693" s="67">
        <f t="shared" si="72"/>
        <v>0</v>
      </c>
      <c r="H1693" s="68">
        <f t="shared" si="70"/>
        <v>8.18</v>
      </c>
      <c r="I1693" t="s">
        <v>3</v>
      </c>
      <c r="J1693" t="s">
        <v>4801</v>
      </c>
      <c r="K1693" s="66">
        <v>1.2E-2</v>
      </c>
      <c r="L1693" s="66">
        <v>1.244E-2</v>
      </c>
      <c r="M1693" s="66">
        <v>5.2500000000000003E-3</v>
      </c>
      <c r="N1693" s="69" t="s">
        <v>882</v>
      </c>
      <c r="O1693" s="69" t="s">
        <v>4802</v>
      </c>
      <c r="P1693">
        <v>1</v>
      </c>
      <c r="Q1693">
        <v>0</v>
      </c>
      <c r="R1693">
        <v>100</v>
      </c>
    </row>
    <row r="1694" spans="1:18" x14ac:dyDescent="0.25">
      <c r="A1694" t="s">
        <v>4803</v>
      </c>
      <c r="B1694" t="s">
        <v>4804</v>
      </c>
      <c r="C1694" t="s">
        <v>4805</v>
      </c>
      <c r="D1694" s="1">
        <v>18780</v>
      </c>
      <c r="E1694" s="1">
        <v>18780</v>
      </c>
      <c r="F1694" t="s">
        <v>3596</v>
      </c>
      <c r="G1694" s="67">
        <f t="shared" si="72"/>
        <v>0</v>
      </c>
      <c r="H1694" s="68">
        <f t="shared" si="70"/>
        <v>18.78</v>
      </c>
      <c r="I1694" t="s">
        <v>3</v>
      </c>
      <c r="J1694" t="s">
        <v>4806</v>
      </c>
      <c r="K1694" s="66">
        <v>8.9999999999999993E-3</v>
      </c>
      <c r="L1694" s="66">
        <v>8.9999999999999993E-3</v>
      </c>
      <c r="M1694" s="66">
        <v>1.32E-2</v>
      </c>
      <c r="N1694" s="69" t="s">
        <v>4807</v>
      </c>
      <c r="O1694" s="69" t="s">
        <v>4808</v>
      </c>
      <c r="P1694">
        <v>1</v>
      </c>
      <c r="Q1694">
        <v>0</v>
      </c>
      <c r="R1694">
        <v>100</v>
      </c>
    </row>
    <row r="1695" spans="1:18" x14ac:dyDescent="0.25">
      <c r="A1695" t="s">
        <v>4809</v>
      </c>
      <c r="B1695" t="s">
        <v>4804</v>
      </c>
      <c r="C1695" t="s">
        <v>4805</v>
      </c>
      <c r="D1695" s="1">
        <v>11260</v>
      </c>
      <c r="E1695" s="1">
        <v>11260</v>
      </c>
      <c r="F1695" t="s">
        <v>3596</v>
      </c>
      <c r="G1695" s="67">
        <f t="shared" si="72"/>
        <v>0</v>
      </c>
      <c r="H1695" s="68">
        <f t="shared" si="70"/>
        <v>11.26</v>
      </c>
      <c r="I1695" t="s">
        <v>3</v>
      </c>
      <c r="J1695" t="s">
        <v>1161</v>
      </c>
      <c r="K1695" s="66">
        <v>7.0000000000000001E-3</v>
      </c>
      <c r="L1695" s="66">
        <v>7.0000000000000001E-3</v>
      </c>
      <c r="M1695" s="66">
        <v>1.32E-2</v>
      </c>
      <c r="N1695" s="69" t="s">
        <v>4807</v>
      </c>
      <c r="O1695" s="69" t="s">
        <v>4810</v>
      </c>
      <c r="P1695">
        <v>1</v>
      </c>
      <c r="Q1695">
        <v>0</v>
      </c>
      <c r="R1695">
        <v>100</v>
      </c>
    </row>
    <row r="1696" spans="1:18" x14ac:dyDescent="0.25">
      <c r="A1696" t="s">
        <v>4811</v>
      </c>
      <c r="B1696" t="s">
        <v>4812</v>
      </c>
      <c r="C1696" t="s">
        <v>1156</v>
      </c>
      <c r="D1696" s="1">
        <v>1493280</v>
      </c>
      <c r="E1696" s="1">
        <v>1493280</v>
      </c>
      <c r="F1696" t="s">
        <v>3596</v>
      </c>
      <c r="G1696" s="67">
        <f t="shared" si="72"/>
        <v>0</v>
      </c>
      <c r="H1696" s="68">
        <f t="shared" si="70"/>
        <v>1493.28</v>
      </c>
      <c r="I1696" t="s">
        <v>203</v>
      </c>
      <c r="J1696" t="s">
        <v>4813</v>
      </c>
      <c r="K1696" s="66">
        <v>3.56</v>
      </c>
      <c r="L1696" s="66">
        <v>3.56</v>
      </c>
      <c r="M1696" s="66">
        <v>16.5</v>
      </c>
      <c r="N1696" s="69" t="s">
        <v>4282</v>
      </c>
      <c r="O1696" s="69" t="s">
        <v>4814</v>
      </c>
      <c r="P1696">
        <v>3</v>
      </c>
      <c r="Q1696">
        <v>0</v>
      </c>
      <c r="R1696">
        <v>0</v>
      </c>
    </row>
    <row r="1697" spans="1:18" x14ac:dyDescent="0.25">
      <c r="A1697" t="s">
        <v>4815</v>
      </c>
      <c r="B1697" t="s">
        <v>4812</v>
      </c>
      <c r="C1697" t="s">
        <v>1137</v>
      </c>
      <c r="D1697" s="1">
        <v>962190</v>
      </c>
      <c r="E1697" s="1">
        <v>962190</v>
      </c>
      <c r="F1697" t="s">
        <v>3596</v>
      </c>
      <c r="G1697" s="67">
        <f t="shared" si="72"/>
        <v>0</v>
      </c>
      <c r="H1697" s="68">
        <f t="shared" si="70"/>
        <v>962.19</v>
      </c>
      <c r="I1697" t="s">
        <v>203</v>
      </c>
      <c r="J1697" t="s">
        <v>4813</v>
      </c>
      <c r="K1697" s="66">
        <v>3.18</v>
      </c>
      <c r="L1697" s="66">
        <v>3.18</v>
      </c>
      <c r="M1697" s="66">
        <v>16.5</v>
      </c>
      <c r="N1697" s="69" t="s">
        <v>4282</v>
      </c>
      <c r="O1697" s="69" t="s">
        <v>4816</v>
      </c>
      <c r="P1697">
        <v>3</v>
      </c>
      <c r="Q1697">
        <v>0</v>
      </c>
      <c r="R1697">
        <v>0</v>
      </c>
    </row>
    <row r="1698" spans="1:18" x14ac:dyDescent="0.25">
      <c r="A1698" t="s">
        <v>4817</v>
      </c>
      <c r="B1698" t="s">
        <v>4812</v>
      </c>
      <c r="C1698" t="s">
        <v>1156</v>
      </c>
      <c r="D1698" s="1">
        <v>1584010</v>
      </c>
      <c r="E1698" s="1">
        <v>1584010</v>
      </c>
      <c r="F1698" t="s">
        <v>3596</v>
      </c>
      <c r="G1698" s="67">
        <f t="shared" si="72"/>
        <v>0</v>
      </c>
      <c r="H1698" s="68">
        <f t="shared" si="70"/>
        <v>1584.01</v>
      </c>
      <c r="I1698" t="s">
        <v>203</v>
      </c>
      <c r="J1698" t="s">
        <v>4818</v>
      </c>
      <c r="K1698" s="66">
        <v>3.71</v>
      </c>
      <c r="L1698" s="66">
        <v>3.71</v>
      </c>
      <c r="M1698" s="66">
        <v>22</v>
      </c>
      <c r="N1698" s="69" t="s">
        <v>4282</v>
      </c>
      <c r="O1698" s="69" t="s">
        <v>4819</v>
      </c>
      <c r="P1698">
        <v>3</v>
      </c>
      <c r="Q1698">
        <v>0</v>
      </c>
      <c r="R1698">
        <v>0</v>
      </c>
    </row>
    <row r="1699" spans="1:18" x14ac:dyDescent="0.25">
      <c r="A1699" t="s">
        <v>4820</v>
      </c>
      <c r="B1699" t="s">
        <v>4812</v>
      </c>
      <c r="C1699" t="s">
        <v>1137</v>
      </c>
      <c r="D1699" s="1">
        <v>1108610</v>
      </c>
      <c r="E1699" s="1">
        <v>1108610</v>
      </c>
      <c r="F1699" t="s">
        <v>3596</v>
      </c>
      <c r="G1699" s="67">
        <f t="shared" si="72"/>
        <v>0</v>
      </c>
      <c r="H1699" s="68">
        <f t="shared" si="70"/>
        <v>1108.6099999999999</v>
      </c>
      <c r="I1699" t="s">
        <v>203</v>
      </c>
      <c r="J1699" t="s">
        <v>4821</v>
      </c>
      <c r="K1699" s="66">
        <v>3.31</v>
      </c>
      <c r="L1699" s="66">
        <v>3.31</v>
      </c>
      <c r="M1699" s="66">
        <v>22</v>
      </c>
      <c r="N1699" s="69" t="s">
        <v>4282</v>
      </c>
      <c r="O1699" s="69" t="s">
        <v>4822</v>
      </c>
      <c r="P1699">
        <v>3</v>
      </c>
      <c r="Q1699">
        <v>0</v>
      </c>
      <c r="R1699">
        <v>0</v>
      </c>
    </row>
    <row r="1700" spans="1:18" x14ac:dyDescent="0.25">
      <c r="A1700" t="s">
        <v>4823</v>
      </c>
      <c r="B1700" t="s">
        <v>4812</v>
      </c>
      <c r="C1700" t="s">
        <v>1156</v>
      </c>
      <c r="D1700" s="1">
        <v>1693630</v>
      </c>
      <c r="E1700" s="1">
        <v>1693630</v>
      </c>
      <c r="F1700" t="s">
        <v>3596</v>
      </c>
      <c r="G1700" s="67">
        <f t="shared" si="72"/>
        <v>0</v>
      </c>
      <c r="H1700" s="68">
        <f t="shared" si="70"/>
        <v>1693.63</v>
      </c>
      <c r="I1700" t="s">
        <v>203</v>
      </c>
      <c r="J1700" t="s">
        <v>4824</v>
      </c>
      <c r="K1700" s="66">
        <v>3.95</v>
      </c>
      <c r="L1700" s="66">
        <v>3.95</v>
      </c>
      <c r="M1700" s="66">
        <v>33</v>
      </c>
      <c r="N1700" s="69" t="s">
        <v>4282</v>
      </c>
      <c r="O1700" s="69" t="s">
        <v>4825</v>
      </c>
      <c r="P1700">
        <v>3</v>
      </c>
      <c r="Q1700">
        <v>0</v>
      </c>
      <c r="R1700">
        <v>0</v>
      </c>
    </row>
    <row r="1701" spans="1:18" x14ac:dyDescent="0.25">
      <c r="A1701" t="s">
        <v>4826</v>
      </c>
      <c r="B1701" t="s">
        <v>4812</v>
      </c>
      <c r="C1701" t="s">
        <v>1137</v>
      </c>
      <c r="D1701" s="1">
        <v>1192270</v>
      </c>
      <c r="E1701" s="1">
        <v>1192270</v>
      </c>
      <c r="F1701" t="s">
        <v>3596</v>
      </c>
      <c r="G1701" s="67">
        <f t="shared" si="72"/>
        <v>0</v>
      </c>
      <c r="H1701" s="68">
        <f t="shared" si="70"/>
        <v>1192.27</v>
      </c>
      <c r="I1701" t="s">
        <v>203</v>
      </c>
      <c r="J1701" t="s">
        <v>4824</v>
      </c>
      <c r="K1701" s="66">
        <v>3.53</v>
      </c>
      <c r="L1701" s="66">
        <v>3.53</v>
      </c>
      <c r="M1701" s="66">
        <v>33</v>
      </c>
      <c r="N1701" s="69" t="s">
        <v>4282</v>
      </c>
      <c r="O1701" s="69" t="s">
        <v>4827</v>
      </c>
      <c r="P1701">
        <v>3</v>
      </c>
      <c r="Q1701">
        <v>0</v>
      </c>
      <c r="R1701">
        <v>0</v>
      </c>
    </row>
    <row r="1702" spans="1:18" x14ac:dyDescent="0.25">
      <c r="A1702" t="s">
        <v>4828</v>
      </c>
      <c r="B1702" t="s">
        <v>4812</v>
      </c>
      <c r="C1702" t="s">
        <v>1156</v>
      </c>
      <c r="D1702" s="1">
        <v>1818360</v>
      </c>
      <c r="E1702" s="1">
        <v>1818360</v>
      </c>
      <c r="F1702" t="s">
        <v>3596</v>
      </c>
      <c r="G1702" s="67">
        <f t="shared" si="72"/>
        <v>0</v>
      </c>
      <c r="H1702" s="68">
        <f t="shared" si="70"/>
        <v>1818.36</v>
      </c>
      <c r="I1702" t="s">
        <v>203</v>
      </c>
      <c r="J1702" t="s">
        <v>4829</v>
      </c>
      <c r="K1702" s="66">
        <v>4.2</v>
      </c>
      <c r="L1702" s="66">
        <v>4.2</v>
      </c>
      <c r="M1702" s="66">
        <v>44</v>
      </c>
      <c r="N1702" s="69" t="s">
        <v>4282</v>
      </c>
      <c r="O1702" s="69" t="s">
        <v>4830</v>
      </c>
      <c r="P1702">
        <v>3</v>
      </c>
      <c r="Q1702">
        <v>0</v>
      </c>
      <c r="R1702">
        <v>0</v>
      </c>
    </row>
    <row r="1703" spans="1:18" x14ac:dyDescent="0.25">
      <c r="A1703" t="s">
        <v>4831</v>
      </c>
      <c r="B1703" t="s">
        <v>4812</v>
      </c>
      <c r="C1703" t="s">
        <v>1137</v>
      </c>
      <c r="D1703" s="1">
        <v>1275940</v>
      </c>
      <c r="E1703" s="1">
        <v>1275940</v>
      </c>
      <c r="F1703" t="s">
        <v>3596</v>
      </c>
      <c r="G1703" s="67">
        <f t="shared" si="72"/>
        <v>0</v>
      </c>
      <c r="H1703" s="68">
        <f t="shared" si="70"/>
        <v>1275.94</v>
      </c>
      <c r="I1703" t="s">
        <v>203</v>
      </c>
      <c r="J1703" t="s">
        <v>4829</v>
      </c>
      <c r="K1703" s="66">
        <v>3.75</v>
      </c>
      <c r="L1703" s="66">
        <v>3.75</v>
      </c>
      <c r="M1703" s="66">
        <v>44</v>
      </c>
      <c r="N1703" s="69" t="s">
        <v>4282</v>
      </c>
      <c r="O1703" s="69" t="s">
        <v>4832</v>
      </c>
      <c r="P1703">
        <v>3</v>
      </c>
      <c r="Q1703">
        <v>0</v>
      </c>
      <c r="R1703">
        <v>0</v>
      </c>
    </row>
    <row r="1704" spans="1:18" x14ac:dyDescent="0.25">
      <c r="A1704" t="s">
        <v>4833</v>
      </c>
      <c r="B1704" t="s">
        <v>4812</v>
      </c>
      <c r="C1704" t="s">
        <v>1156</v>
      </c>
      <c r="D1704" s="1">
        <v>1935580</v>
      </c>
      <c r="E1704" s="1">
        <v>1935580</v>
      </c>
      <c r="F1704" t="s">
        <v>3596</v>
      </c>
      <c r="G1704" s="67">
        <f t="shared" si="72"/>
        <v>0</v>
      </c>
      <c r="H1704" s="68">
        <f t="shared" si="70"/>
        <v>1935.58</v>
      </c>
      <c r="I1704" t="s">
        <v>203</v>
      </c>
      <c r="J1704" t="s">
        <v>4834</v>
      </c>
      <c r="K1704" s="66">
        <v>4.4400000000000004</v>
      </c>
      <c r="L1704" s="66">
        <v>4.4400000000000004</v>
      </c>
      <c r="M1704" s="66">
        <v>55</v>
      </c>
      <c r="N1704" s="69" t="s">
        <v>4282</v>
      </c>
      <c r="O1704" s="69" t="s">
        <v>4835</v>
      </c>
      <c r="P1704">
        <v>3</v>
      </c>
      <c r="Q1704">
        <v>0</v>
      </c>
      <c r="R1704">
        <v>0</v>
      </c>
    </row>
    <row r="1705" spans="1:18" x14ac:dyDescent="0.25">
      <c r="A1705" t="s">
        <v>4836</v>
      </c>
      <c r="B1705" t="s">
        <v>4812</v>
      </c>
      <c r="C1705" t="s">
        <v>1137</v>
      </c>
      <c r="D1705" s="1">
        <v>1359600</v>
      </c>
      <c r="E1705" s="1">
        <v>1359600</v>
      </c>
      <c r="F1705" t="s">
        <v>3596</v>
      </c>
      <c r="G1705" s="67">
        <f t="shared" si="72"/>
        <v>0</v>
      </c>
      <c r="H1705" s="68">
        <f t="shared" si="70"/>
        <v>1359.6</v>
      </c>
      <c r="I1705" t="s">
        <v>203</v>
      </c>
      <c r="J1705" t="s">
        <v>4834</v>
      </c>
      <c r="K1705" s="66">
        <v>4</v>
      </c>
      <c r="L1705" s="66">
        <v>4</v>
      </c>
      <c r="M1705" s="66">
        <v>55</v>
      </c>
      <c r="N1705" s="69" t="s">
        <v>4282</v>
      </c>
      <c r="O1705" s="69" t="s">
        <v>4837</v>
      </c>
      <c r="P1705">
        <v>3</v>
      </c>
      <c r="Q1705">
        <v>0</v>
      </c>
      <c r="R1705">
        <v>0</v>
      </c>
    </row>
    <row r="1706" spans="1:18" x14ac:dyDescent="0.25">
      <c r="A1706" t="s">
        <v>4838</v>
      </c>
      <c r="B1706" t="s">
        <v>4812</v>
      </c>
      <c r="C1706" t="s">
        <v>1156</v>
      </c>
      <c r="D1706" s="1">
        <v>2033870</v>
      </c>
      <c r="E1706" s="1">
        <v>2033870</v>
      </c>
      <c r="F1706" t="s">
        <v>3596</v>
      </c>
      <c r="G1706" s="67">
        <f t="shared" si="72"/>
        <v>0</v>
      </c>
      <c r="H1706" s="68">
        <f t="shared" si="70"/>
        <v>2033.87</v>
      </c>
      <c r="I1706" t="s">
        <v>203</v>
      </c>
      <c r="J1706" t="s">
        <v>4839</v>
      </c>
      <c r="K1706" s="66">
        <v>4.7</v>
      </c>
      <c r="L1706" s="66">
        <v>4.7</v>
      </c>
      <c r="M1706" s="66">
        <v>66</v>
      </c>
      <c r="N1706" s="69" t="s">
        <v>4282</v>
      </c>
      <c r="O1706" s="69" t="s">
        <v>4840</v>
      </c>
      <c r="P1706">
        <v>3</v>
      </c>
      <c r="Q1706">
        <v>0</v>
      </c>
      <c r="R1706">
        <v>0</v>
      </c>
    </row>
    <row r="1707" spans="1:18" x14ac:dyDescent="0.25">
      <c r="A1707" t="s">
        <v>4841</v>
      </c>
      <c r="B1707" t="s">
        <v>4812</v>
      </c>
      <c r="C1707" t="s">
        <v>1137</v>
      </c>
      <c r="D1707" s="1">
        <v>1430730</v>
      </c>
      <c r="E1707" s="1">
        <v>1430730</v>
      </c>
      <c r="F1707" t="s">
        <v>3596</v>
      </c>
      <c r="G1707" s="67">
        <f t="shared" si="72"/>
        <v>0</v>
      </c>
      <c r="H1707" s="68">
        <f t="shared" si="70"/>
        <v>1430.73</v>
      </c>
      <c r="I1707" t="s">
        <v>203</v>
      </c>
      <c r="J1707" t="s">
        <v>4839</v>
      </c>
      <c r="K1707" s="66">
        <v>4.2</v>
      </c>
      <c r="L1707" s="66">
        <v>4.2</v>
      </c>
      <c r="M1707" s="66">
        <v>66</v>
      </c>
      <c r="N1707" s="69" t="s">
        <v>4282</v>
      </c>
      <c r="O1707" s="69" t="s">
        <v>4842</v>
      </c>
      <c r="P1707">
        <v>3</v>
      </c>
      <c r="Q1707">
        <v>0</v>
      </c>
      <c r="R1707">
        <v>0</v>
      </c>
    </row>
    <row r="1708" spans="1:18" x14ac:dyDescent="0.25">
      <c r="A1708" t="s">
        <v>4844</v>
      </c>
      <c r="B1708" t="s">
        <v>4812</v>
      </c>
      <c r="C1708" t="s">
        <v>1156</v>
      </c>
      <c r="D1708" s="1">
        <v>899630</v>
      </c>
      <c r="E1708" s="1">
        <v>899630</v>
      </c>
      <c r="F1708" t="s">
        <v>3596</v>
      </c>
      <c r="G1708" s="67">
        <f t="shared" si="72"/>
        <v>0</v>
      </c>
      <c r="H1708" s="68">
        <f t="shared" si="70"/>
        <v>899.63</v>
      </c>
      <c r="I1708" t="s">
        <v>203</v>
      </c>
      <c r="J1708" t="s">
        <v>4843</v>
      </c>
      <c r="K1708" s="66">
        <v>2.5</v>
      </c>
      <c r="L1708" s="66">
        <v>2.5</v>
      </c>
      <c r="M1708" s="66">
        <v>9</v>
      </c>
      <c r="N1708" s="69" t="s">
        <v>4282</v>
      </c>
      <c r="O1708" s="69" t="s">
        <v>4845</v>
      </c>
      <c r="P1708">
        <v>3</v>
      </c>
      <c r="Q1708">
        <v>0</v>
      </c>
      <c r="R1708">
        <v>0</v>
      </c>
    </row>
    <row r="1709" spans="1:18" x14ac:dyDescent="0.25">
      <c r="A1709" t="s">
        <v>4846</v>
      </c>
      <c r="B1709" t="s">
        <v>4812</v>
      </c>
      <c r="C1709" t="s">
        <v>731</v>
      </c>
      <c r="D1709" s="1">
        <v>777970</v>
      </c>
      <c r="E1709" s="1">
        <v>777970</v>
      </c>
      <c r="F1709" t="s">
        <v>3596</v>
      </c>
      <c r="G1709" s="67">
        <f t="shared" si="72"/>
        <v>0</v>
      </c>
      <c r="H1709" s="68">
        <f t="shared" si="70"/>
        <v>777.97</v>
      </c>
      <c r="I1709" t="s">
        <v>203</v>
      </c>
      <c r="J1709" t="s">
        <v>4843</v>
      </c>
      <c r="K1709" s="66">
        <v>2.63</v>
      </c>
      <c r="L1709" s="66">
        <v>2.63</v>
      </c>
      <c r="M1709" s="66">
        <v>9</v>
      </c>
      <c r="N1709" s="69" t="s">
        <v>4282</v>
      </c>
      <c r="O1709" s="69" t="s">
        <v>4847</v>
      </c>
      <c r="P1709">
        <v>3</v>
      </c>
      <c r="Q1709">
        <v>0</v>
      </c>
      <c r="R1709">
        <v>0</v>
      </c>
    </row>
    <row r="1710" spans="1:18" x14ac:dyDescent="0.25">
      <c r="A1710" t="s">
        <v>4848</v>
      </c>
      <c r="B1710" t="s">
        <v>4812</v>
      </c>
      <c r="C1710" t="s">
        <v>1156</v>
      </c>
      <c r="D1710" s="1">
        <v>1044030</v>
      </c>
      <c r="E1710" s="1">
        <v>1044030</v>
      </c>
      <c r="F1710" t="s">
        <v>3596</v>
      </c>
      <c r="G1710" s="67">
        <f t="shared" si="72"/>
        <v>0</v>
      </c>
      <c r="H1710" s="68">
        <f t="shared" si="70"/>
        <v>1044.03</v>
      </c>
      <c r="I1710" t="s">
        <v>203</v>
      </c>
      <c r="J1710" t="s">
        <v>4843</v>
      </c>
      <c r="K1710" s="66">
        <v>2.9</v>
      </c>
      <c r="L1710" s="66">
        <v>2.9</v>
      </c>
      <c r="M1710" s="66">
        <v>9</v>
      </c>
      <c r="N1710" s="69" t="s">
        <v>4282</v>
      </c>
      <c r="O1710" s="69" t="s">
        <v>4849</v>
      </c>
      <c r="P1710">
        <v>3</v>
      </c>
      <c r="Q1710">
        <v>0</v>
      </c>
      <c r="R1710">
        <v>0</v>
      </c>
    </row>
    <row r="1711" spans="1:18" x14ac:dyDescent="0.25">
      <c r="A1711" t="s">
        <v>4850</v>
      </c>
      <c r="B1711" t="s">
        <v>4812</v>
      </c>
      <c r="C1711" t="s">
        <v>1137</v>
      </c>
      <c r="D1711" s="1">
        <v>614460</v>
      </c>
      <c r="E1711" s="1">
        <v>614460</v>
      </c>
      <c r="F1711" t="s">
        <v>3596</v>
      </c>
      <c r="G1711" s="67">
        <f t="shared" si="72"/>
        <v>0</v>
      </c>
      <c r="H1711" s="68">
        <f t="shared" si="70"/>
        <v>614.46</v>
      </c>
      <c r="I1711" t="s">
        <v>203</v>
      </c>
      <c r="J1711" t="s">
        <v>4843</v>
      </c>
      <c r="K1711" s="66">
        <v>2.23</v>
      </c>
      <c r="L1711" s="66">
        <v>2.23</v>
      </c>
      <c r="M1711" s="66">
        <v>9</v>
      </c>
      <c r="N1711" s="69" t="s">
        <v>4282</v>
      </c>
      <c r="O1711" s="69" t="s">
        <v>4851</v>
      </c>
      <c r="P1711">
        <v>3</v>
      </c>
      <c r="Q1711">
        <v>0</v>
      </c>
      <c r="R1711">
        <v>0</v>
      </c>
    </row>
    <row r="1712" spans="1:18" x14ac:dyDescent="0.25">
      <c r="A1712" t="s">
        <v>4853</v>
      </c>
      <c r="B1712" t="s">
        <v>4812</v>
      </c>
      <c r="C1712" t="s">
        <v>1156</v>
      </c>
      <c r="D1712" s="1">
        <v>944510</v>
      </c>
      <c r="E1712" s="1">
        <v>944510</v>
      </c>
      <c r="F1712" t="s">
        <v>3596</v>
      </c>
      <c r="G1712" s="67">
        <f t="shared" si="72"/>
        <v>0</v>
      </c>
      <c r="H1712" s="68">
        <f t="shared" si="70"/>
        <v>944.51</v>
      </c>
      <c r="I1712" t="s">
        <v>203</v>
      </c>
      <c r="J1712" t="s">
        <v>4852</v>
      </c>
      <c r="K1712" s="66">
        <v>2.65</v>
      </c>
      <c r="L1712" s="66">
        <v>2.65</v>
      </c>
      <c r="M1712" s="66">
        <v>12</v>
      </c>
      <c r="N1712" s="69" t="s">
        <v>4282</v>
      </c>
      <c r="O1712" s="69" t="s">
        <v>4854</v>
      </c>
      <c r="P1712">
        <v>3</v>
      </c>
      <c r="Q1712">
        <v>0</v>
      </c>
      <c r="R1712">
        <v>0</v>
      </c>
    </row>
    <row r="1713" spans="1:18" x14ac:dyDescent="0.25">
      <c r="A1713" t="s">
        <v>4855</v>
      </c>
      <c r="B1713" t="s">
        <v>4812</v>
      </c>
      <c r="C1713" t="s">
        <v>731</v>
      </c>
      <c r="D1713" s="1">
        <v>842780</v>
      </c>
      <c r="E1713" s="1">
        <v>842780</v>
      </c>
      <c r="F1713" t="s">
        <v>3596</v>
      </c>
      <c r="G1713" s="67">
        <f t="shared" si="72"/>
        <v>0</v>
      </c>
      <c r="H1713" s="68">
        <f t="shared" si="70"/>
        <v>842.78</v>
      </c>
      <c r="I1713" t="s">
        <v>203</v>
      </c>
      <c r="J1713" t="s">
        <v>4852</v>
      </c>
      <c r="K1713" s="66">
        <v>2.9</v>
      </c>
      <c r="L1713" s="66">
        <v>2.9</v>
      </c>
      <c r="M1713" s="66">
        <v>12</v>
      </c>
      <c r="N1713" s="69" t="s">
        <v>4282</v>
      </c>
      <c r="O1713" s="69" t="s">
        <v>4856</v>
      </c>
      <c r="P1713">
        <v>3</v>
      </c>
      <c r="Q1713">
        <v>0</v>
      </c>
      <c r="R1713">
        <v>0</v>
      </c>
    </row>
    <row r="1714" spans="1:18" x14ac:dyDescent="0.25">
      <c r="A1714" t="s">
        <v>4857</v>
      </c>
      <c r="B1714" t="s">
        <v>4812</v>
      </c>
      <c r="C1714" t="s">
        <v>1156</v>
      </c>
      <c r="D1714" s="1">
        <v>1122530</v>
      </c>
      <c r="E1714" s="1">
        <v>1122530</v>
      </c>
      <c r="F1714" t="s">
        <v>3596</v>
      </c>
      <c r="G1714" s="67">
        <f t="shared" si="72"/>
        <v>0</v>
      </c>
      <c r="H1714" s="68">
        <f t="shared" si="70"/>
        <v>1122.53</v>
      </c>
      <c r="I1714" t="s">
        <v>203</v>
      </c>
      <c r="J1714" t="s">
        <v>4852</v>
      </c>
      <c r="K1714" s="66">
        <v>3.1</v>
      </c>
      <c r="L1714" s="66">
        <v>3.1</v>
      </c>
      <c r="M1714" s="66">
        <v>12</v>
      </c>
      <c r="N1714" s="69" t="s">
        <v>4282</v>
      </c>
      <c r="O1714" s="69" t="s">
        <v>4858</v>
      </c>
      <c r="P1714">
        <v>3</v>
      </c>
      <c r="Q1714">
        <v>0</v>
      </c>
      <c r="R1714">
        <v>0</v>
      </c>
    </row>
    <row r="1715" spans="1:18" x14ac:dyDescent="0.25">
      <c r="A1715" t="s">
        <v>4859</v>
      </c>
      <c r="B1715" t="s">
        <v>4812</v>
      </c>
      <c r="C1715" t="s">
        <v>1137</v>
      </c>
      <c r="D1715" s="1">
        <v>641780</v>
      </c>
      <c r="E1715" s="1">
        <v>641780</v>
      </c>
      <c r="F1715" t="s">
        <v>3596</v>
      </c>
      <c r="G1715" s="67">
        <f t="shared" si="72"/>
        <v>0</v>
      </c>
      <c r="H1715" s="68">
        <f t="shared" si="70"/>
        <v>641.78</v>
      </c>
      <c r="I1715" t="s">
        <v>203</v>
      </c>
      <c r="J1715" t="s">
        <v>4852</v>
      </c>
      <c r="K1715" s="66">
        <v>2.37</v>
      </c>
      <c r="L1715" s="66">
        <v>2.37</v>
      </c>
      <c r="M1715" s="66">
        <v>12</v>
      </c>
      <c r="N1715" s="69" t="s">
        <v>4282</v>
      </c>
      <c r="O1715" s="69" t="s">
        <v>4860</v>
      </c>
      <c r="P1715">
        <v>3</v>
      </c>
      <c r="Q1715">
        <v>0</v>
      </c>
      <c r="R1715">
        <v>0</v>
      </c>
    </row>
    <row r="1716" spans="1:18" x14ac:dyDescent="0.25">
      <c r="A1716" t="s">
        <v>4861</v>
      </c>
      <c r="B1716" t="s">
        <v>4812</v>
      </c>
      <c r="C1716" t="s">
        <v>1156</v>
      </c>
      <c r="D1716" s="1">
        <v>1057790</v>
      </c>
      <c r="E1716" s="1">
        <v>1057790</v>
      </c>
      <c r="F1716" t="s">
        <v>3596</v>
      </c>
      <c r="G1716" s="67">
        <f t="shared" si="72"/>
        <v>0</v>
      </c>
      <c r="H1716" s="68">
        <f t="shared" si="70"/>
        <v>1057.79</v>
      </c>
      <c r="I1716" t="s">
        <v>203</v>
      </c>
      <c r="J1716" t="s">
        <v>3829</v>
      </c>
      <c r="K1716" s="66">
        <v>2.9</v>
      </c>
      <c r="L1716" s="66">
        <v>2.9</v>
      </c>
      <c r="M1716" s="66">
        <v>18</v>
      </c>
      <c r="N1716" s="69" t="s">
        <v>4282</v>
      </c>
      <c r="O1716" s="69" t="s">
        <v>4862</v>
      </c>
      <c r="P1716">
        <v>3</v>
      </c>
      <c r="Q1716">
        <v>0</v>
      </c>
      <c r="R1716">
        <v>0</v>
      </c>
    </row>
    <row r="1717" spans="1:18" x14ac:dyDescent="0.25">
      <c r="A1717" t="s">
        <v>4863</v>
      </c>
      <c r="B1717" t="s">
        <v>4812</v>
      </c>
      <c r="C1717" t="s">
        <v>731</v>
      </c>
      <c r="D1717" s="1">
        <v>950840</v>
      </c>
      <c r="E1717" s="1">
        <v>950840</v>
      </c>
      <c r="F1717" t="s">
        <v>3596</v>
      </c>
      <c r="G1717" s="67">
        <f t="shared" si="72"/>
        <v>0</v>
      </c>
      <c r="H1717" s="68">
        <f t="shared" si="70"/>
        <v>950.84</v>
      </c>
      <c r="I1717" t="s">
        <v>203</v>
      </c>
      <c r="J1717" t="s">
        <v>3829</v>
      </c>
      <c r="K1717" s="66">
        <v>3.35</v>
      </c>
      <c r="L1717" s="66">
        <v>3.35</v>
      </c>
      <c r="M1717" s="66">
        <v>18</v>
      </c>
      <c r="N1717" s="69" t="s">
        <v>4282</v>
      </c>
      <c r="O1717" s="69" t="s">
        <v>4864</v>
      </c>
      <c r="P1717">
        <v>3</v>
      </c>
      <c r="Q1717">
        <v>0</v>
      </c>
      <c r="R1717">
        <v>0</v>
      </c>
    </row>
    <row r="1718" spans="1:18" x14ac:dyDescent="0.25">
      <c r="A1718" t="s">
        <v>4865</v>
      </c>
      <c r="B1718" t="s">
        <v>4812</v>
      </c>
      <c r="C1718" t="s">
        <v>1156</v>
      </c>
      <c r="D1718" s="1">
        <v>1210230</v>
      </c>
      <c r="E1718" s="1">
        <v>1210230</v>
      </c>
      <c r="F1718" t="s">
        <v>3596</v>
      </c>
      <c r="G1718" s="67">
        <f t="shared" si="72"/>
        <v>0</v>
      </c>
      <c r="H1718" s="68">
        <f t="shared" si="70"/>
        <v>1210.23</v>
      </c>
      <c r="I1718" t="s">
        <v>203</v>
      </c>
      <c r="J1718" t="s">
        <v>3829</v>
      </c>
      <c r="K1718" s="66">
        <v>3.7570000000000001</v>
      </c>
      <c r="L1718" s="66">
        <v>3.7570000000000001</v>
      </c>
      <c r="M1718" s="66">
        <v>18</v>
      </c>
      <c r="N1718" s="69" t="s">
        <v>4282</v>
      </c>
      <c r="O1718" s="69" t="s">
        <v>4866</v>
      </c>
      <c r="P1718">
        <v>3</v>
      </c>
      <c r="Q1718">
        <v>0</v>
      </c>
      <c r="R1718">
        <v>0</v>
      </c>
    </row>
    <row r="1719" spans="1:18" x14ac:dyDescent="0.25">
      <c r="A1719" t="s">
        <v>4867</v>
      </c>
      <c r="B1719" t="s">
        <v>4812</v>
      </c>
      <c r="C1719" t="s">
        <v>1137</v>
      </c>
      <c r="D1719" s="1">
        <v>703040</v>
      </c>
      <c r="E1719" s="1">
        <v>703040</v>
      </c>
      <c r="F1719" t="s">
        <v>3596</v>
      </c>
      <c r="G1719" s="67">
        <f t="shared" si="72"/>
        <v>0</v>
      </c>
      <c r="H1719" s="68">
        <f t="shared" si="70"/>
        <v>703.04</v>
      </c>
      <c r="I1719" t="s">
        <v>203</v>
      </c>
      <c r="J1719" t="s">
        <v>3829</v>
      </c>
      <c r="K1719" s="66">
        <v>2.6</v>
      </c>
      <c r="L1719" s="66">
        <v>2.6</v>
      </c>
      <c r="M1719" s="66">
        <v>18</v>
      </c>
      <c r="N1719" s="69" t="s">
        <v>4282</v>
      </c>
      <c r="O1719" s="69" t="s">
        <v>4868</v>
      </c>
      <c r="P1719">
        <v>3</v>
      </c>
      <c r="Q1719">
        <v>0</v>
      </c>
      <c r="R1719">
        <v>0</v>
      </c>
    </row>
    <row r="1720" spans="1:18" x14ac:dyDescent="0.25">
      <c r="A1720" t="s">
        <v>4870</v>
      </c>
      <c r="B1720" t="s">
        <v>4812</v>
      </c>
      <c r="C1720" t="s">
        <v>1156</v>
      </c>
      <c r="D1720" s="1">
        <v>1168750</v>
      </c>
      <c r="E1720" s="1">
        <v>1168750</v>
      </c>
      <c r="F1720" t="s">
        <v>3596</v>
      </c>
      <c r="G1720" s="67">
        <f t="shared" si="72"/>
        <v>0</v>
      </c>
      <c r="H1720" s="68">
        <f t="shared" si="70"/>
        <v>1168.75</v>
      </c>
      <c r="I1720" t="s">
        <v>203</v>
      </c>
      <c r="J1720" t="s">
        <v>4869</v>
      </c>
      <c r="K1720" s="66">
        <v>3.14</v>
      </c>
      <c r="L1720" s="66">
        <v>3.14</v>
      </c>
      <c r="M1720" s="66">
        <v>24</v>
      </c>
      <c r="N1720" s="69" t="s">
        <v>4282</v>
      </c>
      <c r="O1720" s="69" t="s">
        <v>4871</v>
      </c>
      <c r="P1720">
        <v>3</v>
      </c>
      <c r="Q1720">
        <v>0</v>
      </c>
      <c r="R1720">
        <v>0</v>
      </c>
    </row>
    <row r="1721" spans="1:18" x14ac:dyDescent="0.25">
      <c r="A1721" t="s">
        <v>4872</v>
      </c>
      <c r="B1721" t="s">
        <v>4812</v>
      </c>
      <c r="C1721" t="s">
        <v>731</v>
      </c>
      <c r="D1721" s="1">
        <v>1058900</v>
      </c>
      <c r="E1721" s="1">
        <v>1058900</v>
      </c>
      <c r="F1721" t="s">
        <v>3596</v>
      </c>
      <c r="G1721" s="67">
        <f t="shared" si="72"/>
        <v>0</v>
      </c>
      <c r="H1721" s="68">
        <f t="shared" si="70"/>
        <v>1058.9000000000001</v>
      </c>
      <c r="I1721" t="s">
        <v>203</v>
      </c>
      <c r="J1721" t="s">
        <v>4869</v>
      </c>
      <c r="K1721" s="66">
        <v>3.84</v>
      </c>
      <c r="L1721" s="66">
        <v>3.84</v>
      </c>
      <c r="M1721" s="66">
        <v>24</v>
      </c>
      <c r="N1721" s="69" t="s">
        <v>4282</v>
      </c>
      <c r="O1721" s="69" t="s">
        <v>4873</v>
      </c>
      <c r="P1721">
        <v>3</v>
      </c>
      <c r="Q1721">
        <v>0</v>
      </c>
      <c r="R1721">
        <v>0</v>
      </c>
    </row>
    <row r="1722" spans="1:18" x14ac:dyDescent="0.25">
      <c r="A1722" t="s">
        <v>4874</v>
      </c>
      <c r="B1722" t="s">
        <v>4812</v>
      </c>
      <c r="C1722" t="s">
        <v>1156</v>
      </c>
      <c r="D1722" s="1">
        <v>1420700</v>
      </c>
      <c r="E1722" s="1">
        <v>1420700</v>
      </c>
      <c r="F1722" t="s">
        <v>3596</v>
      </c>
      <c r="G1722" s="67">
        <f t="shared" ref="G1722:G1753" si="73">KNS</f>
        <v>0</v>
      </c>
      <c r="H1722" s="68">
        <f t="shared" si="70"/>
        <v>1420.7</v>
      </c>
      <c r="I1722" t="s">
        <v>203</v>
      </c>
      <c r="J1722" t="s">
        <v>4869</v>
      </c>
      <c r="K1722" s="66">
        <v>4</v>
      </c>
      <c r="L1722" s="66">
        <v>4</v>
      </c>
      <c r="M1722" s="66">
        <v>24</v>
      </c>
      <c r="N1722" s="69" t="s">
        <v>4282</v>
      </c>
      <c r="O1722" s="69" t="s">
        <v>4875</v>
      </c>
      <c r="P1722">
        <v>3</v>
      </c>
      <c r="Q1722">
        <v>0</v>
      </c>
      <c r="R1722">
        <v>0</v>
      </c>
    </row>
    <row r="1723" spans="1:18" x14ac:dyDescent="0.25">
      <c r="A1723" t="s">
        <v>4876</v>
      </c>
      <c r="B1723" t="s">
        <v>4812</v>
      </c>
      <c r="C1723" t="s">
        <v>1137</v>
      </c>
      <c r="D1723" s="1">
        <v>776240</v>
      </c>
      <c r="E1723" s="1">
        <v>776240</v>
      </c>
      <c r="F1723" t="s">
        <v>3596</v>
      </c>
      <c r="G1723" s="67">
        <f t="shared" si="73"/>
        <v>0</v>
      </c>
      <c r="H1723" s="68">
        <f t="shared" si="70"/>
        <v>776.24</v>
      </c>
      <c r="I1723" t="s">
        <v>203</v>
      </c>
      <c r="J1723" t="s">
        <v>4869</v>
      </c>
      <c r="K1723" s="66">
        <v>2.8</v>
      </c>
      <c r="L1723" s="66">
        <v>2.8</v>
      </c>
      <c r="M1723" s="66">
        <v>24</v>
      </c>
      <c r="N1723" s="69" t="s">
        <v>4282</v>
      </c>
      <c r="O1723" s="69" t="s">
        <v>4877</v>
      </c>
      <c r="P1723">
        <v>3</v>
      </c>
      <c r="Q1723">
        <v>0</v>
      </c>
      <c r="R1723">
        <v>0</v>
      </c>
    </row>
    <row r="1724" spans="1:18" x14ac:dyDescent="0.25">
      <c r="A1724" t="s">
        <v>4879</v>
      </c>
      <c r="B1724" t="s">
        <v>4812</v>
      </c>
      <c r="C1724" t="s">
        <v>1156</v>
      </c>
      <c r="D1724" s="1">
        <v>1240040</v>
      </c>
      <c r="E1724" s="1">
        <v>1240040</v>
      </c>
      <c r="F1724" t="s">
        <v>3596</v>
      </c>
      <c r="G1724" s="67">
        <f t="shared" si="73"/>
        <v>0</v>
      </c>
      <c r="H1724" s="68">
        <f t="shared" si="70"/>
        <v>1240.04</v>
      </c>
      <c r="I1724" t="s">
        <v>203</v>
      </c>
      <c r="J1724" t="s">
        <v>4878</v>
      </c>
      <c r="K1724" s="66">
        <v>3.38</v>
      </c>
      <c r="L1724" s="66">
        <v>3.38</v>
      </c>
      <c r="M1724" s="66">
        <v>30</v>
      </c>
      <c r="N1724" s="69" t="s">
        <v>4282</v>
      </c>
      <c r="O1724" s="69" t="s">
        <v>4880</v>
      </c>
      <c r="P1724">
        <v>3</v>
      </c>
      <c r="Q1724">
        <v>0</v>
      </c>
      <c r="R1724">
        <v>0</v>
      </c>
    </row>
    <row r="1725" spans="1:18" x14ac:dyDescent="0.25">
      <c r="A1725" t="s">
        <v>4881</v>
      </c>
      <c r="B1725" t="s">
        <v>4812</v>
      </c>
      <c r="C1725" t="s">
        <v>1137</v>
      </c>
      <c r="D1725" s="1">
        <v>831990</v>
      </c>
      <c r="E1725" s="1">
        <v>831990</v>
      </c>
      <c r="F1725" t="s">
        <v>3596</v>
      </c>
      <c r="G1725" s="67">
        <f t="shared" si="73"/>
        <v>0</v>
      </c>
      <c r="H1725" s="68">
        <f t="shared" si="70"/>
        <v>831.99</v>
      </c>
      <c r="I1725" t="s">
        <v>203</v>
      </c>
      <c r="J1725" t="s">
        <v>4878</v>
      </c>
      <c r="K1725" s="66">
        <v>3.1</v>
      </c>
      <c r="L1725" s="66">
        <v>3.1</v>
      </c>
      <c r="M1725" s="66">
        <v>30</v>
      </c>
      <c r="N1725" s="69" t="s">
        <v>4282</v>
      </c>
      <c r="O1725" s="69" t="s">
        <v>4882</v>
      </c>
      <c r="P1725">
        <v>3</v>
      </c>
      <c r="Q1725">
        <v>0</v>
      </c>
      <c r="R1725">
        <v>0</v>
      </c>
    </row>
    <row r="1726" spans="1:18" x14ac:dyDescent="0.25">
      <c r="A1726" t="s">
        <v>4884</v>
      </c>
      <c r="B1726" t="s">
        <v>4812</v>
      </c>
      <c r="C1726" t="s">
        <v>1156</v>
      </c>
      <c r="D1726" s="1">
        <v>1377600</v>
      </c>
      <c r="E1726" s="1">
        <v>1377600</v>
      </c>
      <c r="F1726" t="s">
        <v>3596</v>
      </c>
      <c r="G1726" s="67">
        <f t="shared" si="73"/>
        <v>0</v>
      </c>
      <c r="H1726" s="68">
        <f t="shared" si="70"/>
        <v>1377.6</v>
      </c>
      <c r="I1726" t="s">
        <v>203</v>
      </c>
      <c r="J1726" t="s">
        <v>4883</v>
      </c>
      <c r="K1726" s="66">
        <v>3.63</v>
      </c>
      <c r="L1726" s="66">
        <v>3.63</v>
      </c>
      <c r="M1726" s="66">
        <v>36</v>
      </c>
      <c r="N1726" s="69" t="s">
        <v>4282</v>
      </c>
      <c r="O1726" s="69" t="s">
        <v>4885</v>
      </c>
      <c r="P1726">
        <v>3</v>
      </c>
      <c r="Q1726">
        <v>0</v>
      </c>
      <c r="R1726">
        <v>0</v>
      </c>
    </row>
    <row r="1727" spans="1:18" x14ac:dyDescent="0.25">
      <c r="A1727" t="s">
        <v>4886</v>
      </c>
      <c r="B1727" t="s">
        <v>4812</v>
      </c>
      <c r="C1727" t="s">
        <v>1137</v>
      </c>
      <c r="D1727" s="1">
        <v>897600</v>
      </c>
      <c r="E1727" s="1">
        <v>897600</v>
      </c>
      <c r="F1727" t="s">
        <v>3596</v>
      </c>
      <c r="G1727" s="67">
        <f t="shared" si="73"/>
        <v>0</v>
      </c>
      <c r="H1727" s="68">
        <f t="shared" si="70"/>
        <v>897.6</v>
      </c>
      <c r="I1727" t="s">
        <v>203</v>
      </c>
      <c r="J1727" t="s">
        <v>4883</v>
      </c>
      <c r="K1727" s="66">
        <v>3.24</v>
      </c>
      <c r="L1727" s="66">
        <v>3.24</v>
      </c>
      <c r="M1727" s="66">
        <v>36</v>
      </c>
      <c r="N1727" s="69" t="s">
        <v>4282</v>
      </c>
      <c r="O1727" s="69" t="s">
        <v>4887</v>
      </c>
      <c r="P1727">
        <v>3</v>
      </c>
      <c r="Q1727">
        <v>0</v>
      </c>
      <c r="R1727">
        <v>0</v>
      </c>
    </row>
    <row r="1728" spans="1:18" x14ac:dyDescent="0.25">
      <c r="A1728" t="s">
        <v>4888</v>
      </c>
      <c r="B1728" t="s">
        <v>4812</v>
      </c>
      <c r="C1728" t="s">
        <v>1156</v>
      </c>
      <c r="D1728" s="1">
        <v>1394070</v>
      </c>
      <c r="E1728" s="1">
        <v>1394070</v>
      </c>
      <c r="F1728" t="s">
        <v>3596</v>
      </c>
      <c r="G1728" s="67">
        <f t="shared" si="73"/>
        <v>0</v>
      </c>
      <c r="H1728" s="68">
        <f t="shared" si="70"/>
        <v>1394.07</v>
      </c>
      <c r="I1728" t="s">
        <v>203</v>
      </c>
      <c r="J1728" t="s">
        <v>4889</v>
      </c>
      <c r="K1728" s="66">
        <v>3.03</v>
      </c>
      <c r="L1728" s="66">
        <v>3.03</v>
      </c>
      <c r="M1728" s="66">
        <v>12.75</v>
      </c>
      <c r="N1728" s="69" t="s">
        <v>4282</v>
      </c>
      <c r="O1728" s="69" t="s">
        <v>4890</v>
      </c>
      <c r="P1728">
        <v>3</v>
      </c>
      <c r="Q1728">
        <v>0</v>
      </c>
      <c r="R1728">
        <v>0</v>
      </c>
    </row>
    <row r="1729" spans="1:18" x14ac:dyDescent="0.25">
      <c r="A1729" t="s">
        <v>4891</v>
      </c>
      <c r="B1729" t="s">
        <v>4812</v>
      </c>
      <c r="C1729" t="s">
        <v>1137</v>
      </c>
      <c r="D1729" s="1">
        <v>828920</v>
      </c>
      <c r="E1729" s="1">
        <v>828920</v>
      </c>
      <c r="F1729" t="s">
        <v>3596</v>
      </c>
      <c r="G1729" s="67">
        <f t="shared" si="73"/>
        <v>0</v>
      </c>
      <c r="H1729" s="68">
        <f t="shared" si="70"/>
        <v>828.92</v>
      </c>
      <c r="I1729" t="s">
        <v>203</v>
      </c>
      <c r="J1729" t="s">
        <v>4889</v>
      </c>
      <c r="K1729" s="66">
        <v>2.71</v>
      </c>
      <c r="L1729" s="66">
        <v>2.71</v>
      </c>
      <c r="M1729" s="66">
        <v>12.75</v>
      </c>
      <c r="N1729" s="69" t="s">
        <v>4282</v>
      </c>
      <c r="O1729" s="69" t="s">
        <v>4892</v>
      </c>
      <c r="P1729">
        <v>3</v>
      </c>
      <c r="Q1729">
        <v>0</v>
      </c>
      <c r="R1729">
        <v>0</v>
      </c>
    </row>
    <row r="1730" spans="1:18" x14ac:dyDescent="0.25">
      <c r="A1730" t="s">
        <v>4893</v>
      </c>
      <c r="B1730" t="s">
        <v>4812</v>
      </c>
      <c r="C1730" t="s">
        <v>1156</v>
      </c>
      <c r="D1730" s="1">
        <v>1431580</v>
      </c>
      <c r="E1730" s="1">
        <v>1431580</v>
      </c>
      <c r="F1730" t="s">
        <v>3596</v>
      </c>
      <c r="G1730" s="67">
        <f t="shared" si="73"/>
        <v>0</v>
      </c>
      <c r="H1730" s="68">
        <f t="shared" si="70"/>
        <v>1431.58</v>
      </c>
      <c r="I1730" t="s">
        <v>203</v>
      </c>
      <c r="J1730" t="s">
        <v>4894</v>
      </c>
      <c r="K1730" s="66">
        <v>3.19</v>
      </c>
      <c r="L1730" s="66">
        <v>3.19</v>
      </c>
      <c r="M1730" s="66">
        <v>17</v>
      </c>
      <c r="N1730" s="69" t="s">
        <v>4282</v>
      </c>
      <c r="O1730" s="69" t="s">
        <v>4895</v>
      </c>
      <c r="P1730">
        <v>3</v>
      </c>
      <c r="Q1730">
        <v>0</v>
      </c>
      <c r="R1730">
        <v>0</v>
      </c>
    </row>
    <row r="1731" spans="1:18" x14ac:dyDescent="0.25">
      <c r="A1731" t="s">
        <v>4896</v>
      </c>
      <c r="B1731" t="s">
        <v>4812</v>
      </c>
      <c r="C1731" t="s">
        <v>1137</v>
      </c>
      <c r="D1731" s="1">
        <v>883450</v>
      </c>
      <c r="E1731" s="1">
        <v>883450</v>
      </c>
      <c r="F1731" t="s">
        <v>3596</v>
      </c>
      <c r="G1731" s="67">
        <f t="shared" si="73"/>
        <v>0</v>
      </c>
      <c r="H1731" s="68">
        <f t="shared" si="70"/>
        <v>883.45</v>
      </c>
      <c r="I1731" t="s">
        <v>203</v>
      </c>
      <c r="J1731" t="s">
        <v>4894</v>
      </c>
      <c r="K1731" s="66">
        <v>2.9</v>
      </c>
      <c r="L1731" s="66">
        <v>2.9</v>
      </c>
      <c r="M1731" s="66">
        <v>17</v>
      </c>
      <c r="N1731" s="69" t="s">
        <v>4282</v>
      </c>
      <c r="O1731" s="69" t="s">
        <v>4897</v>
      </c>
      <c r="P1731">
        <v>3</v>
      </c>
      <c r="Q1731">
        <v>0</v>
      </c>
      <c r="R1731">
        <v>0</v>
      </c>
    </row>
    <row r="1732" spans="1:18" x14ac:dyDescent="0.25">
      <c r="A1732" t="s">
        <v>4898</v>
      </c>
      <c r="B1732" t="s">
        <v>4812</v>
      </c>
      <c r="C1732" t="s">
        <v>1156</v>
      </c>
      <c r="D1732" s="1">
        <v>1474130</v>
      </c>
      <c r="E1732" s="1">
        <v>1474130</v>
      </c>
      <c r="F1732" t="s">
        <v>3596</v>
      </c>
      <c r="G1732" s="67">
        <f t="shared" si="73"/>
        <v>0</v>
      </c>
      <c r="H1732" s="68">
        <f t="shared" si="70"/>
        <v>1474.13</v>
      </c>
      <c r="I1732" t="s">
        <v>203</v>
      </c>
      <c r="J1732" t="s">
        <v>4818</v>
      </c>
      <c r="K1732" s="66">
        <v>3.43</v>
      </c>
      <c r="L1732" s="66">
        <v>3.43</v>
      </c>
      <c r="M1732" s="66">
        <v>25.5</v>
      </c>
      <c r="N1732" s="69" t="s">
        <v>4282</v>
      </c>
      <c r="O1732" s="69" t="s">
        <v>4899</v>
      </c>
      <c r="P1732">
        <v>3</v>
      </c>
      <c r="Q1732">
        <v>0</v>
      </c>
      <c r="R1732">
        <v>0</v>
      </c>
    </row>
    <row r="1733" spans="1:18" x14ac:dyDescent="0.25">
      <c r="A1733" t="s">
        <v>4900</v>
      </c>
      <c r="B1733" t="s">
        <v>4812</v>
      </c>
      <c r="C1733" t="s">
        <v>1137</v>
      </c>
      <c r="D1733" s="1">
        <v>938010</v>
      </c>
      <c r="E1733" s="1">
        <v>938010</v>
      </c>
      <c r="F1733" t="s">
        <v>3596</v>
      </c>
      <c r="G1733" s="67">
        <f t="shared" si="73"/>
        <v>0</v>
      </c>
      <c r="H1733" s="68">
        <f t="shared" si="70"/>
        <v>938.01</v>
      </c>
      <c r="I1733" t="s">
        <v>203</v>
      </c>
      <c r="J1733" t="s">
        <v>4818</v>
      </c>
      <c r="K1733" s="66">
        <v>3.1</v>
      </c>
      <c r="L1733" s="66">
        <v>3.1</v>
      </c>
      <c r="M1733" s="66">
        <v>25.5</v>
      </c>
      <c r="N1733" s="69" t="s">
        <v>4282</v>
      </c>
      <c r="O1733" s="69" t="s">
        <v>4901</v>
      </c>
      <c r="P1733">
        <v>3</v>
      </c>
      <c r="Q1733">
        <v>0</v>
      </c>
      <c r="R1733">
        <v>0</v>
      </c>
    </row>
    <row r="1734" spans="1:18" x14ac:dyDescent="0.25">
      <c r="A1734" t="s">
        <v>4902</v>
      </c>
      <c r="B1734" t="s">
        <v>4812</v>
      </c>
      <c r="C1734" t="s">
        <v>1156</v>
      </c>
      <c r="D1734" s="1">
        <v>1643290</v>
      </c>
      <c r="E1734" s="1">
        <v>1643290</v>
      </c>
      <c r="F1734" t="s">
        <v>3596</v>
      </c>
      <c r="G1734" s="67">
        <f t="shared" si="73"/>
        <v>0</v>
      </c>
      <c r="H1734" s="68">
        <f t="shared" si="70"/>
        <v>1643.29</v>
      </c>
      <c r="I1734" t="s">
        <v>203</v>
      </c>
      <c r="J1734" t="s">
        <v>4824</v>
      </c>
      <c r="K1734" s="66">
        <v>3.7</v>
      </c>
      <c r="L1734" s="66">
        <v>3.7</v>
      </c>
      <c r="M1734" s="66">
        <v>34</v>
      </c>
      <c r="N1734" s="69" t="s">
        <v>4282</v>
      </c>
      <c r="O1734" s="69" t="s">
        <v>4903</v>
      </c>
      <c r="P1734">
        <v>3</v>
      </c>
      <c r="Q1734">
        <v>0</v>
      </c>
      <c r="R1734">
        <v>0</v>
      </c>
    </row>
    <row r="1735" spans="1:18" x14ac:dyDescent="0.25">
      <c r="A1735" t="s">
        <v>4904</v>
      </c>
      <c r="B1735" t="s">
        <v>4812</v>
      </c>
      <c r="C1735" t="s">
        <v>1137</v>
      </c>
      <c r="D1735" s="1">
        <v>992580</v>
      </c>
      <c r="E1735" s="1">
        <v>992580</v>
      </c>
      <c r="F1735" t="s">
        <v>3596</v>
      </c>
      <c r="G1735" s="67">
        <f t="shared" si="73"/>
        <v>0</v>
      </c>
      <c r="H1735" s="68">
        <f t="shared" si="70"/>
        <v>992.58</v>
      </c>
      <c r="I1735" t="s">
        <v>203</v>
      </c>
      <c r="J1735" t="s">
        <v>4824</v>
      </c>
      <c r="K1735" s="66">
        <v>3.3</v>
      </c>
      <c r="L1735" s="66">
        <v>3.3</v>
      </c>
      <c r="M1735" s="66">
        <v>34</v>
      </c>
      <c r="N1735" s="69" t="s">
        <v>4282</v>
      </c>
      <c r="O1735" s="69" t="s">
        <v>4905</v>
      </c>
      <c r="P1735">
        <v>3</v>
      </c>
      <c r="Q1735">
        <v>0</v>
      </c>
      <c r="R1735">
        <v>0</v>
      </c>
    </row>
    <row r="1736" spans="1:18" x14ac:dyDescent="0.25">
      <c r="A1736" t="s">
        <v>4906</v>
      </c>
      <c r="B1736" t="s">
        <v>4812</v>
      </c>
      <c r="C1736" t="s">
        <v>1156</v>
      </c>
      <c r="D1736" s="1">
        <v>1729900</v>
      </c>
      <c r="E1736" s="1">
        <v>1729900</v>
      </c>
      <c r="F1736" t="s">
        <v>3596</v>
      </c>
      <c r="G1736" s="67">
        <f t="shared" si="73"/>
        <v>0</v>
      </c>
      <c r="H1736" s="68">
        <f t="shared" si="70"/>
        <v>1729.9</v>
      </c>
      <c r="I1736" t="s">
        <v>203</v>
      </c>
      <c r="J1736" t="s">
        <v>329</v>
      </c>
      <c r="K1736" s="66">
        <v>3.92</v>
      </c>
      <c r="L1736" s="66">
        <v>3.92</v>
      </c>
      <c r="M1736" s="66">
        <v>42.5</v>
      </c>
      <c r="N1736" s="69" t="s">
        <v>4282</v>
      </c>
      <c r="O1736" s="69" t="s">
        <v>4907</v>
      </c>
      <c r="P1736">
        <v>3</v>
      </c>
      <c r="Q1736">
        <v>0</v>
      </c>
      <c r="R1736">
        <v>0</v>
      </c>
    </row>
    <row r="1737" spans="1:18" x14ac:dyDescent="0.25">
      <c r="A1737" t="s">
        <v>4908</v>
      </c>
      <c r="B1737" t="s">
        <v>4812</v>
      </c>
      <c r="C1737" t="s">
        <v>1137</v>
      </c>
      <c r="D1737" s="1">
        <v>1047150</v>
      </c>
      <c r="E1737" s="1">
        <v>1047150</v>
      </c>
      <c r="F1737" t="s">
        <v>3596</v>
      </c>
      <c r="G1737" s="67">
        <f t="shared" si="73"/>
        <v>0</v>
      </c>
      <c r="H1737" s="68">
        <f t="shared" si="70"/>
        <v>1047.1500000000001</v>
      </c>
      <c r="I1737" t="s">
        <v>203</v>
      </c>
      <c r="J1737" t="s">
        <v>329</v>
      </c>
      <c r="K1737" s="66">
        <v>3.5</v>
      </c>
      <c r="L1737" s="66">
        <v>3.5</v>
      </c>
      <c r="M1737" s="66">
        <v>42.5</v>
      </c>
      <c r="N1737" s="69" t="s">
        <v>4282</v>
      </c>
      <c r="O1737" s="69" t="s">
        <v>4909</v>
      </c>
      <c r="P1737">
        <v>3</v>
      </c>
      <c r="Q1737">
        <v>0</v>
      </c>
      <c r="R1737">
        <v>0</v>
      </c>
    </row>
    <row r="1738" spans="1:18" x14ac:dyDescent="0.25">
      <c r="A1738" t="s">
        <v>4910</v>
      </c>
      <c r="B1738" t="s">
        <v>4812</v>
      </c>
      <c r="C1738" t="s">
        <v>1156</v>
      </c>
      <c r="D1738" s="1">
        <v>1817430</v>
      </c>
      <c r="E1738" s="1">
        <v>1817430</v>
      </c>
      <c r="F1738" t="s">
        <v>3596</v>
      </c>
      <c r="G1738" s="67">
        <f t="shared" si="73"/>
        <v>0</v>
      </c>
      <c r="H1738" s="68">
        <f t="shared" si="70"/>
        <v>1817.43</v>
      </c>
      <c r="I1738" t="s">
        <v>203</v>
      </c>
      <c r="J1738" t="s">
        <v>4829</v>
      </c>
      <c r="K1738" s="66">
        <v>4.2</v>
      </c>
      <c r="L1738" s="66">
        <v>4.2</v>
      </c>
      <c r="M1738" s="66">
        <v>51</v>
      </c>
      <c r="N1738" s="69" t="s">
        <v>4282</v>
      </c>
      <c r="O1738" s="69" t="s">
        <v>4911</v>
      </c>
      <c r="P1738">
        <v>3</v>
      </c>
      <c r="Q1738">
        <v>0</v>
      </c>
      <c r="R1738">
        <v>0</v>
      </c>
    </row>
    <row r="1739" spans="1:18" x14ac:dyDescent="0.25">
      <c r="A1739" t="s">
        <v>4912</v>
      </c>
      <c r="B1739" t="s">
        <v>4812</v>
      </c>
      <c r="C1739" t="s">
        <v>1137</v>
      </c>
      <c r="D1739" s="1">
        <v>1101700</v>
      </c>
      <c r="E1739" s="1">
        <v>1101700</v>
      </c>
      <c r="F1739" t="s">
        <v>3596</v>
      </c>
      <c r="G1739" s="67">
        <f t="shared" si="73"/>
        <v>0</v>
      </c>
      <c r="H1739" s="68">
        <f t="shared" ref="H1739:H1802" si="74">(E1739-(E1739*G1739))/1000</f>
        <v>1101.7</v>
      </c>
      <c r="I1739" t="s">
        <v>203</v>
      </c>
      <c r="J1739" t="s">
        <v>4829</v>
      </c>
      <c r="K1739" s="66">
        <v>3.72</v>
      </c>
      <c r="L1739" s="66">
        <v>3.72</v>
      </c>
      <c r="M1739" s="66">
        <v>51</v>
      </c>
      <c r="N1739" s="69" t="s">
        <v>4282</v>
      </c>
      <c r="O1739" s="69" t="s">
        <v>4913</v>
      </c>
      <c r="P1739">
        <v>3</v>
      </c>
      <c r="Q1739">
        <v>0</v>
      </c>
      <c r="R1739">
        <v>0</v>
      </c>
    </row>
    <row r="1740" spans="1:18" x14ac:dyDescent="0.25">
      <c r="A1740" t="s">
        <v>4914</v>
      </c>
      <c r="B1740" t="s">
        <v>4915</v>
      </c>
      <c r="C1740" t="s">
        <v>1156</v>
      </c>
      <c r="D1740" s="1">
        <v>219530</v>
      </c>
      <c r="E1740" s="1">
        <v>219530</v>
      </c>
      <c r="F1740" t="s">
        <v>3596</v>
      </c>
      <c r="G1740" s="67">
        <f t="shared" si="73"/>
        <v>0</v>
      </c>
      <c r="H1740" s="68">
        <f t="shared" si="74"/>
        <v>219.53</v>
      </c>
      <c r="I1740" t="s">
        <v>3</v>
      </c>
      <c r="J1740" t="s">
        <v>1186</v>
      </c>
      <c r="K1740" s="66">
        <v>0.21</v>
      </c>
      <c r="L1740" s="66">
        <v>0.21149999999999999</v>
      </c>
      <c r="M1740" s="66">
        <v>7.6312500000000005E-2</v>
      </c>
      <c r="N1740" s="69" t="s">
        <v>882</v>
      </c>
      <c r="O1740" s="69" t="s">
        <v>4916</v>
      </c>
      <c r="P1740">
        <v>1</v>
      </c>
      <c r="Q1740">
        <v>0</v>
      </c>
      <c r="R1740">
        <v>0</v>
      </c>
    </row>
    <row r="1741" spans="1:18" x14ac:dyDescent="0.25">
      <c r="A1741" t="s">
        <v>4917</v>
      </c>
      <c r="B1741" t="s">
        <v>4918</v>
      </c>
      <c r="C1741" t="s">
        <v>1156</v>
      </c>
      <c r="D1741" s="1">
        <v>7380460</v>
      </c>
      <c r="E1741" s="1">
        <v>7380460</v>
      </c>
      <c r="F1741" t="s">
        <v>3596</v>
      </c>
      <c r="G1741" s="67">
        <f t="shared" si="73"/>
        <v>0</v>
      </c>
      <c r="H1741" s="68">
        <f t="shared" si="74"/>
        <v>7380.46</v>
      </c>
      <c r="I1741" t="s">
        <v>3</v>
      </c>
      <c r="J1741" t="s">
        <v>73</v>
      </c>
      <c r="K1741" s="66">
        <v>12.513999999999999</v>
      </c>
      <c r="L1741" s="66">
        <v>12.513999999999999</v>
      </c>
      <c r="M1741" s="66">
        <v>245</v>
      </c>
      <c r="N1741" s="69" t="s">
        <v>4282</v>
      </c>
      <c r="O1741" s="69" t="s">
        <v>4919</v>
      </c>
      <c r="P1741">
        <v>1</v>
      </c>
      <c r="Q1741">
        <v>0</v>
      </c>
      <c r="R1741">
        <v>0</v>
      </c>
    </row>
    <row r="1742" spans="1:18" x14ac:dyDescent="0.25">
      <c r="A1742" t="s">
        <v>4920</v>
      </c>
      <c r="B1742" t="s">
        <v>4918</v>
      </c>
      <c r="C1742" t="s">
        <v>1137</v>
      </c>
      <c r="D1742" s="1">
        <v>4941350</v>
      </c>
      <c r="E1742" s="1">
        <v>4941350</v>
      </c>
      <c r="F1742" t="s">
        <v>3596</v>
      </c>
      <c r="G1742" s="67">
        <f t="shared" si="73"/>
        <v>0</v>
      </c>
      <c r="H1742" s="68">
        <f t="shared" si="74"/>
        <v>4941.3500000000004</v>
      </c>
      <c r="I1742" t="s">
        <v>3</v>
      </c>
      <c r="J1742" t="s">
        <v>73</v>
      </c>
      <c r="K1742" s="66">
        <v>11.173</v>
      </c>
      <c r="L1742" s="66">
        <v>11.173</v>
      </c>
      <c r="M1742" s="66">
        <v>245</v>
      </c>
      <c r="N1742" s="69" t="s">
        <v>4282</v>
      </c>
      <c r="O1742" s="69" t="s">
        <v>4921</v>
      </c>
      <c r="P1742">
        <v>1</v>
      </c>
      <c r="Q1742">
        <v>0</v>
      </c>
      <c r="R1742">
        <v>0</v>
      </c>
    </row>
    <row r="1743" spans="1:18" x14ac:dyDescent="0.25">
      <c r="A1743" t="s">
        <v>4922</v>
      </c>
      <c r="B1743" t="s">
        <v>4918</v>
      </c>
      <c r="C1743" t="s">
        <v>1156</v>
      </c>
      <c r="D1743" s="1">
        <v>8041220</v>
      </c>
      <c r="E1743" s="1">
        <v>8041220</v>
      </c>
      <c r="F1743" t="s">
        <v>3596</v>
      </c>
      <c r="G1743" s="67">
        <f t="shared" si="73"/>
        <v>0</v>
      </c>
      <c r="H1743" s="68">
        <f t="shared" si="74"/>
        <v>8041.22</v>
      </c>
      <c r="I1743" t="s">
        <v>3</v>
      </c>
      <c r="J1743" t="s">
        <v>73</v>
      </c>
      <c r="K1743" s="66">
        <v>13.428000000000001</v>
      </c>
      <c r="L1743" s="66">
        <v>13.428000000000001</v>
      </c>
      <c r="M1743" s="66">
        <v>281.25</v>
      </c>
      <c r="N1743" s="69" t="s">
        <v>4282</v>
      </c>
      <c r="O1743" s="69" t="s">
        <v>4923</v>
      </c>
      <c r="P1743">
        <v>1</v>
      </c>
      <c r="Q1743">
        <v>0</v>
      </c>
      <c r="R1743">
        <v>0</v>
      </c>
    </row>
    <row r="1744" spans="1:18" x14ac:dyDescent="0.25">
      <c r="A1744" t="s">
        <v>4924</v>
      </c>
      <c r="B1744" t="s">
        <v>4918</v>
      </c>
      <c r="C1744" t="s">
        <v>1137</v>
      </c>
      <c r="D1744" s="1">
        <v>5487960</v>
      </c>
      <c r="E1744" s="1">
        <v>5487960</v>
      </c>
      <c r="F1744" t="s">
        <v>3596</v>
      </c>
      <c r="G1744" s="67">
        <f t="shared" si="73"/>
        <v>0</v>
      </c>
      <c r="H1744" s="68">
        <f t="shared" si="74"/>
        <v>5487.96</v>
      </c>
      <c r="I1744" t="s">
        <v>3</v>
      </c>
      <c r="J1744" t="s">
        <v>73</v>
      </c>
      <c r="K1744" s="66">
        <v>11.989000000000001</v>
      </c>
      <c r="L1744" s="66">
        <v>11.989000000000001</v>
      </c>
      <c r="M1744" s="66">
        <v>281.25</v>
      </c>
      <c r="N1744" s="69" t="s">
        <v>4282</v>
      </c>
      <c r="O1744" s="69" t="s">
        <v>4925</v>
      </c>
      <c r="P1744">
        <v>1</v>
      </c>
      <c r="Q1744">
        <v>0</v>
      </c>
      <c r="R1744">
        <v>0</v>
      </c>
    </row>
    <row r="1745" spans="1:18" x14ac:dyDescent="0.25">
      <c r="A1745" t="s">
        <v>4926</v>
      </c>
      <c r="B1745" t="s">
        <v>4918</v>
      </c>
      <c r="C1745" t="s">
        <v>1156</v>
      </c>
      <c r="D1745" s="1">
        <v>8822390</v>
      </c>
      <c r="E1745" s="1">
        <v>8822390</v>
      </c>
      <c r="F1745" t="s">
        <v>3596</v>
      </c>
      <c r="G1745" s="67">
        <f t="shared" si="73"/>
        <v>0</v>
      </c>
      <c r="H1745" s="68">
        <f t="shared" si="74"/>
        <v>8822.39</v>
      </c>
      <c r="I1745" t="s">
        <v>3</v>
      </c>
      <c r="J1745" t="s">
        <v>73</v>
      </c>
      <c r="K1745" s="66">
        <v>14.351000000000001</v>
      </c>
      <c r="L1745" s="66">
        <v>14.351000000000001</v>
      </c>
      <c r="M1745" s="66">
        <v>320</v>
      </c>
      <c r="N1745" s="69" t="s">
        <v>4282</v>
      </c>
      <c r="O1745" s="69" t="s">
        <v>4927</v>
      </c>
      <c r="P1745">
        <v>1</v>
      </c>
      <c r="Q1745">
        <v>0</v>
      </c>
      <c r="R1745">
        <v>0</v>
      </c>
    </row>
    <row r="1746" spans="1:18" x14ac:dyDescent="0.25">
      <c r="A1746" t="s">
        <v>4928</v>
      </c>
      <c r="B1746" t="s">
        <v>4918</v>
      </c>
      <c r="C1746" t="s">
        <v>1137</v>
      </c>
      <c r="D1746" s="1">
        <v>6176510</v>
      </c>
      <c r="E1746" s="1">
        <v>6176510</v>
      </c>
      <c r="F1746" t="s">
        <v>3596</v>
      </c>
      <c r="G1746" s="67">
        <f t="shared" si="73"/>
        <v>0</v>
      </c>
      <c r="H1746" s="68">
        <f t="shared" si="74"/>
        <v>6176.51</v>
      </c>
      <c r="I1746" t="s">
        <v>3</v>
      </c>
      <c r="J1746" t="s">
        <v>73</v>
      </c>
      <c r="K1746" s="66">
        <v>12.813000000000001</v>
      </c>
      <c r="L1746" s="66">
        <v>12.813000000000001</v>
      </c>
      <c r="M1746" s="66">
        <v>320</v>
      </c>
      <c r="N1746" s="69" t="s">
        <v>4282</v>
      </c>
      <c r="O1746" s="69" t="s">
        <v>4929</v>
      </c>
      <c r="P1746">
        <v>1</v>
      </c>
      <c r="Q1746">
        <v>0</v>
      </c>
      <c r="R1746">
        <v>0</v>
      </c>
    </row>
    <row r="1747" spans="1:18" x14ac:dyDescent="0.25">
      <c r="A1747" t="s">
        <v>4930</v>
      </c>
      <c r="B1747" t="s">
        <v>4918</v>
      </c>
      <c r="C1747" t="s">
        <v>1156</v>
      </c>
      <c r="D1747" s="1">
        <v>10022490</v>
      </c>
      <c r="E1747" s="1">
        <v>10022490</v>
      </c>
      <c r="F1747" t="s">
        <v>3596</v>
      </c>
      <c r="G1747" s="67">
        <f t="shared" si="73"/>
        <v>0</v>
      </c>
      <c r="H1747" s="68">
        <f t="shared" si="74"/>
        <v>10022.49</v>
      </c>
      <c r="I1747" t="s">
        <v>3</v>
      </c>
      <c r="J1747" t="s">
        <v>73</v>
      </c>
      <c r="K1747" s="66">
        <v>15.273</v>
      </c>
      <c r="L1747" s="66">
        <v>15.273</v>
      </c>
      <c r="M1747" s="66">
        <v>361.25</v>
      </c>
      <c r="N1747" s="69" t="s">
        <v>4282</v>
      </c>
      <c r="O1747" s="69" t="s">
        <v>4931</v>
      </c>
      <c r="P1747">
        <v>1</v>
      </c>
      <c r="Q1747">
        <v>0</v>
      </c>
      <c r="R1747">
        <v>0</v>
      </c>
    </row>
    <row r="1748" spans="1:18" x14ac:dyDescent="0.25">
      <c r="A1748" t="s">
        <v>4932</v>
      </c>
      <c r="B1748" t="s">
        <v>4918</v>
      </c>
      <c r="C1748" t="s">
        <v>1137</v>
      </c>
      <c r="D1748" s="1">
        <v>7550020</v>
      </c>
      <c r="E1748" s="1">
        <v>7550020</v>
      </c>
      <c r="F1748" t="s">
        <v>3596</v>
      </c>
      <c r="G1748" s="67">
        <f t="shared" si="73"/>
        <v>0</v>
      </c>
      <c r="H1748" s="68">
        <f t="shared" si="74"/>
        <v>7550.02</v>
      </c>
      <c r="I1748" t="s">
        <v>3</v>
      </c>
      <c r="J1748" t="s">
        <v>73</v>
      </c>
      <c r="K1748" s="66">
        <v>13.637</v>
      </c>
      <c r="L1748" s="66">
        <v>13.637</v>
      </c>
      <c r="M1748" s="66">
        <v>361.25</v>
      </c>
      <c r="N1748" s="69" t="s">
        <v>4282</v>
      </c>
      <c r="O1748" s="69" t="s">
        <v>4933</v>
      </c>
      <c r="P1748">
        <v>1</v>
      </c>
      <c r="Q1748">
        <v>0</v>
      </c>
      <c r="R1748">
        <v>0</v>
      </c>
    </row>
    <row r="1749" spans="1:18" x14ac:dyDescent="0.25">
      <c r="A1749" t="s">
        <v>4934</v>
      </c>
      <c r="B1749" t="s">
        <v>4918</v>
      </c>
      <c r="C1749" t="s">
        <v>1156</v>
      </c>
      <c r="D1749" s="1">
        <v>11332400</v>
      </c>
      <c r="E1749" s="1">
        <v>11332400</v>
      </c>
      <c r="F1749" t="s">
        <v>3596</v>
      </c>
      <c r="G1749" s="67">
        <f t="shared" si="73"/>
        <v>0</v>
      </c>
      <c r="H1749" s="68">
        <f t="shared" si="74"/>
        <v>11332.4</v>
      </c>
      <c r="I1749" t="s">
        <v>3</v>
      </c>
      <c r="J1749" t="s">
        <v>73</v>
      </c>
      <c r="K1749" s="66">
        <v>16.020499999999998</v>
      </c>
      <c r="L1749" s="66">
        <v>16.020499999999998</v>
      </c>
      <c r="M1749" s="66">
        <v>405</v>
      </c>
      <c r="N1749" s="69" t="s">
        <v>4282</v>
      </c>
      <c r="O1749" s="69" t="s">
        <v>4935</v>
      </c>
      <c r="P1749">
        <v>1</v>
      </c>
      <c r="Q1749">
        <v>0</v>
      </c>
      <c r="R1749">
        <v>0</v>
      </c>
    </row>
    <row r="1750" spans="1:18" x14ac:dyDescent="0.25">
      <c r="A1750" t="s">
        <v>4936</v>
      </c>
      <c r="B1750" t="s">
        <v>4918</v>
      </c>
      <c r="C1750" t="s">
        <v>1137</v>
      </c>
      <c r="D1750" s="1">
        <v>8710060</v>
      </c>
      <c r="E1750" s="1">
        <v>8710060</v>
      </c>
      <c r="F1750" t="s">
        <v>3596</v>
      </c>
      <c r="G1750" s="67">
        <f t="shared" si="73"/>
        <v>0</v>
      </c>
      <c r="H1750" s="68">
        <f t="shared" si="74"/>
        <v>8710.06</v>
      </c>
      <c r="I1750" t="s">
        <v>3</v>
      </c>
      <c r="J1750" t="s">
        <v>73</v>
      </c>
      <c r="K1750" s="66">
        <v>14.468999999999999</v>
      </c>
      <c r="L1750" s="66">
        <v>14.468999999999999</v>
      </c>
      <c r="M1750" s="66">
        <v>405</v>
      </c>
      <c r="N1750" s="69" t="s">
        <v>4282</v>
      </c>
      <c r="O1750" s="69" t="s">
        <v>4937</v>
      </c>
      <c r="P1750">
        <v>1</v>
      </c>
      <c r="Q1750">
        <v>0</v>
      </c>
      <c r="R1750">
        <v>0</v>
      </c>
    </row>
    <row r="1751" spans="1:18" x14ac:dyDescent="0.25">
      <c r="A1751" t="s">
        <v>4938</v>
      </c>
      <c r="B1751" t="s">
        <v>4918</v>
      </c>
      <c r="C1751" t="s">
        <v>1156</v>
      </c>
      <c r="D1751" s="1">
        <v>5552020</v>
      </c>
      <c r="E1751" s="1">
        <v>5552020</v>
      </c>
      <c r="F1751" t="s">
        <v>3596</v>
      </c>
      <c r="G1751" s="67">
        <f t="shared" si="73"/>
        <v>0</v>
      </c>
      <c r="H1751" s="68">
        <f t="shared" si="74"/>
        <v>5552.02</v>
      </c>
      <c r="I1751" t="s">
        <v>3</v>
      </c>
      <c r="J1751" t="s">
        <v>73</v>
      </c>
      <c r="K1751" s="66">
        <v>10.009</v>
      </c>
      <c r="L1751" s="66">
        <v>10.009</v>
      </c>
      <c r="M1751" s="66">
        <v>147</v>
      </c>
      <c r="N1751" s="69" t="s">
        <v>4282</v>
      </c>
      <c r="O1751" s="69" t="s">
        <v>4939</v>
      </c>
      <c r="P1751">
        <v>1</v>
      </c>
      <c r="Q1751">
        <v>0</v>
      </c>
      <c r="R1751">
        <v>0</v>
      </c>
    </row>
    <row r="1752" spans="1:18" x14ac:dyDescent="0.25">
      <c r="A1752" t="s">
        <v>4940</v>
      </c>
      <c r="B1752" t="s">
        <v>4918</v>
      </c>
      <c r="C1752" t="s">
        <v>1137</v>
      </c>
      <c r="D1752" s="1">
        <v>4410360</v>
      </c>
      <c r="E1752" s="1">
        <v>4410360</v>
      </c>
      <c r="F1752" t="s">
        <v>3596</v>
      </c>
      <c r="G1752" s="67">
        <f t="shared" si="73"/>
        <v>0</v>
      </c>
      <c r="H1752" s="68">
        <f t="shared" si="74"/>
        <v>4410.3599999999997</v>
      </c>
      <c r="I1752" t="s">
        <v>3</v>
      </c>
      <c r="J1752" t="s">
        <v>73</v>
      </c>
      <c r="K1752" s="66">
        <v>8.9369999999999994</v>
      </c>
      <c r="L1752" s="66">
        <v>8.9369999999999994</v>
      </c>
      <c r="M1752" s="66">
        <v>147</v>
      </c>
      <c r="N1752" s="69" t="s">
        <v>4282</v>
      </c>
      <c r="O1752" s="69" t="s">
        <v>4941</v>
      </c>
      <c r="P1752">
        <v>1</v>
      </c>
      <c r="Q1752">
        <v>0</v>
      </c>
      <c r="R1752">
        <v>0</v>
      </c>
    </row>
    <row r="1753" spans="1:18" x14ac:dyDescent="0.25">
      <c r="A1753" t="s">
        <v>4942</v>
      </c>
      <c r="B1753" t="s">
        <v>4918</v>
      </c>
      <c r="C1753" t="s">
        <v>1156</v>
      </c>
      <c r="D1753" s="1">
        <v>6127070</v>
      </c>
      <c r="E1753" s="1">
        <v>6127070</v>
      </c>
      <c r="F1753" t="s">
        <v>3596</v>
      </c>
      <c r="G1753" s="67">
        <f t="shared" si="73"/>
        <v>0</v>
      </c>
      <c r="H1753" s="68">
        <f t="shared" si="74"/>
        <v>6127.07</v>
      </c>
      <c r="I1753" t="s">
        <v>3</v>
      </c>
      <c r="J1753" t="s">
        <v>73</v>
      </c>
      <c r="K1753" s="66">
        <v>10.923</v>
      </c>
      <c r="L1753" s="66">
        <v>10.923</v>
      </c>
      <c r="M1753" s="66">
        <v>168.75</v>
      </c>
      <c r="N1753" s="69" t="s">
        <v>4282</v>
      </c>
      <c r="O1753" s="69" t="s">
        <v>4943</v>
      </c>
      <c r="P1753">
        <v>1</v>
      </c>
      <c r="Q1753">
        <v>0</v>
      </c>
      <c r="R1753">
        <v>0</v>
      </c>
    </row>
    <row r="1754" spans="1:18" x14ac:dyDescent="0.25">
      <c r="A1754" t="s">
        <v>4944</v>
      </c>
      <c r="B1754" t="s">
        <v>4918</v>
      </c>
      <c r="C1754" t="s">
        <v>1137</v>
      </c>
      <c r="D1754" s="1">
        <v>4851760</v>
      </c>
      <c r="E1754" s="1">
        <v>4851760</v>
      </c>
      <c r="F1754" t="s">
        <v>3596</v>
      </c>
      <c r="G1754" s="67">
        <f t="shared" ref="G1754:G1785" si="75">KNS</f>
        <v>0</v>
      </c>
      <c r="H1754" s="68">
        <f t="shared" si="74"/>
        <v>4851.76</v>
      </c>
      <c r="I1754" t="s">
        <v>3</v>
      </c>
      <c r="J1754" t="s">
        <v>73</v>
      </c>
      <c r="K1754" s="66">
        <v>9.7530000000000001</v>
      </c>
      <c r="L1754" s="66">
        <v>9.7530000000000001</v>
      </c>
      <c r="M1754" s="66">
        <v>168.75</v>
      </c>
      <c r="N1754" s="69" t="s">
        <v>4282</v>
      </c>
      <c r="O1754" s="69" t="s">
        <v>4945</v>
      </c>
      <c r="P1754">
        <v>1</v>
      </c>
      <c r="Q1754">
        <v>0</v>
      </c>
      <c r="R1754">
        <v>0</v>
      </c>
    </row>
    <row r="1755" spans="1:18" x14ac:dyDescent="0.25">
      <c r="A1755" t="s">
        <v>4946</v>
      </c>
      <c r="B1755" t="s">
        <v>4918</v>
      </c>
      <c r="C1755" t="s">
        <v>1156</v>
      </c>
      <c r="D1755" s="1">
        <v>6907280</v>
      </c>
      <c r="E1755" s="1">
        <v>6907280</v>
      </c>
      <c r="F1755" t="s">
        <v>3596</v>
      </c>
      <c r="G1755" s="67">
        <f t="shared" si="75"/>
        <v>0</v>
      </c>
      <c r="H1755" s="68">
        <f t="shared" si="74"/>
        <v>6907.28</v>
      </c>
      <c r="I1755" t="s">
        <v>3</v>
      </c>
      <c r="J1755" t="s">
        <v>73</v>
      </c>
      <c r="K1755" s="66">
        <v>11.846</v>
      </c>
      <c r="L1755" s="66">
        <v>11.846</v>
      </c>
      <c r="M1755" s="66">
        <v>192</v>
      </c>
      <c r="N1755" s="69" t="s">
        <v>4282</v>
      </c>
      <c r="O1755" s="69" t="s">
        <v>4947</v>
      </c>
      <c r="P1755">
        <v>1</v>
      </c>
      <c r="Q1755">
        <v>0</v>
      </c>
      <c r="R1755">
        <v>0</v>
      </c>
    </row>
    <row r="1756" spans="1:18" x14ac:dyDescent="0.25">
      <c r="A1756" t="s">
        <v>4948</v>
      </c>
      <c r="B1756" t="s">
        <v>4918</v>
      </c>
      <c r="C1756" t="s">
        <v>1137</v>
      </c>
      <c r="D1756" s="1">
        <v>5748980</v>
      </c>
      <c r="E1756" s="1">
        <v>5748980</v>
      </c>
      <c r="F1756" t="s">
        <v>3596</v>
      </c>
      <c r="G1756" s="67">
        <f t="shared" si="75"/>
        <v>0</v>
      </c>
      <c r="H1756" s="68">
        <f t="shared" si="74"/>
        <v>5748.98</v>
      </c>
      <c r="I1756" t="s">
        <v>3</v>
      </c>
      <c r="J1756" t="s">
        <v>73</v>
      </c>
      <c r="K1756" s="66">
        <v>10.577</v>
      </c>
      <c r="L1756" s="66">
        <v>10.577</v>
      </c>
      <c r="M1756" s="66">
        <v>192</v>
      </c>
      <c r="N1756" s="69" t="s">
        <v>4282</v>
      </c>
      <c r="O1756" s="69" t="s">
        <v>4949</v>
      </c>
      <c r="P1756">
        <v>1</v>
      </c>
      <c r="Q1756">
        <v>0</v>
      </c>
      <c r="R1756">
        <v>0</v>
      </c>
    </row>
    <row r="1757" spans="1:18" x14ac:dyDescent="0.25">
      <c r="A1757" t="s">
        <v>4950</v>
      </c>
      <c r="B1757" t="s">
        <v>4918</v>
      </c>
      <c r="C1757" t="s">
        <v>1156</v>
      </c>
      <c r="D1757" s="1">
        <v>8121350</v>
      </c>
      <c r="E1757" s="1">
        <v>8121350</v>
      </c>
      <c r="F1757" t="s">
        <v>3596</v>
      </c>
      <c r="G1757" s="67">
        <f t="shared" si="75"/>
        <v>0</v>
      </c>
      <c r="H1757" s="68">
        <f t="shared" si="74"/>
        <v>8121.35</v>
      </c>
      <c r="I1757" t="s">
        <v>3</v>
      </c>
      <c r="J1757" t="s">
        <v>73</v>
      </c>
      <c r="K1757" s="66">
        <v>12.769</v>
      </c>
      <c r="L1757" s="66">
        <v>12.769</v>
      </c>
      <c r="M1757" s="66">
        <v>216.75</v>
      </c>
      <c r="N1757" s="69" t="s">
        <v>4282</v>
      </c>
      <c r="O1757" s="69" t="s">
        <v>4951</v>
      </c>
      <c r="P1757">
        <v>1</v>
      </c>
      <c r="Q1757">
        <v>0</v>
      </c>
      <c r="R1757">
        <v>0</v>
      </c>
    </row>
    <row r="1758" spans="1:18" x14ac:dyDescent="0.25">
      <c r="A1758" t="s">
        <v>4952</v>
      </c>
      <c r="B1758" t="s">
        <v>4918</v>
      </c>
      <c r="C1758" t="s">
        <v>1137</v>
      </c>
      <c r="D1758" s="1">
        <v>6754020</v>
      </c>
      <c r="E1758" s="1">
        <v>6754020</v>
      </c>
      <c r="F1758" t="s">
        <v>3596</v>
      </c>
      <c r="G1758" s="67">
        <f t="shared" si="75"/>
        <v>0</v>
      </c>
      <c r="H1758" s="68">
        <f t="shared" si="74"/>
        <v>6754.02</v>
      </c>
      <c r="I1758" t="s">
        <v>3</v>
      </c>
      <c r="J1758" t="s">
        <v>73</v>
      </c>
      <c r="K1758" s="66">
        <v>11.401</v>
      </c>
      <c r="L1758" s="66">
        <v>11.401</v>
      </c>
      <c r="M1758" s="66">
        <v>216.75</v>
      </c>
      <c r="N1758" s="69" t="s">
        <v>4282</v>
      </c>
      <c r="O1758" s="69" t="s">
        <v>4953</v>
      </c>
      <c r="P1758">
        <v>1</v>
      </c>
      <c r="Q1758">
        <v>0</v>
      </c>
      <c r="R1758">
        <v>0</v>
      </c>
    </row>
    <row r="1759" spans="1:18" x14ac:dyDescent="0.25">
      <c r="A1759" t="s">
        <v>4954</v>
      </c>
      <c r="B1759" t="s">
        <v>4918</v>
      </c>
      <c r="C1759" t="s">
        <v>1156</v>
      </c>
      <c r="D1759" s="1">
        <v>9312270</v>
      </c>
      <c r="E1759" s="1">
        <v>9312270</v>
      </c>
      <c r="F1759" t="s">
        <v>3596</v>
      </c>
      <c r="G1759" s="67">
        <f t="shared" si="75"/>
        <v>0</v>
      </c>
      <c r="H1759" s="68">
        <f t="shared" si="74"/>
        <v>9312.27</v>
      </c>
      <c r="I1759" t="s">
        <v>3</v>
      </c>
      <c r="J1759" t="s">
        <v>73</v>
      </c>
      <c r="K1759" s="66">
        <v>13.701000000000001</v>
      </c>
      <c r="L1759" s="66">
        <v>13.701000000000001</v>
      </c>
      <c r="M1759" s="66">
        <v>243</v>
      </c>
      <c r="N1759" s="69" t="s">
        <v>4282</v>
      </c>
      <c r="O1759" s="69" t="s">
        <v>4955</v>
      </c>
      <c r="P1759">
        <v>1</v>
      </c>
      <c r="Q1759">
        <v>0</v>
      </c>
      <c r="R1759">
        <v>0</v>
      </c>
    </row>
    <row r="1760" spans="1:18" x14ac:dyDescent="0.25">
      <c r="A1760" t="s">
        <v>4956</v>
      </c>
      <c r="B1760" t="s">
        <v>4918</v>
      </c>
      <c r="C1760" t="s">
        <v>1137</v>
      </c>
      <c r="D1760" s="1">
        <v>7944830</v>
      </c>
      <c r="E1760" s="1">
        <v>7944830</v>
      </c>
      <c r="F1760" t="s">
        <v>3596</v>
      </c>
      <c r="G1760" s="67">
        <f t="shared" si="75"/>
        <v>0</v>
      </c>
      <c r="H1760" s="68">
        <f t="shared" si="74"/>
        <v>7944.83</v>
      </c>
      <c r="I1760" t="s">
        <v>3</v>
      </c>
      <c r="J1760" t="s">
        <v>73</v>
      </c>
      <c r="K1760" s="66">
        <v>12.233000000000001</v>
      </c>
      <c r="L1760" s="66">
        <v>12.233000000000001</v>
      </c>
      <c r="M1760" s="66">
        <v>243</v>
      </c>
      <c r="N1760" s="69" t="s">
        <v>4282</v>
      </c>
      <c r="O1760" s="69" t="s">
        <v>4957</v>
      </c>
      <c r="P1760">
        <v>1</v>
      </c>
      <c r="Q1760">
        <v>0</v>
      </c>
      <c r="R1760">
        <v>0</v>
      </c>
    </row>
    <row r="1761" spans="1:18" x14ac:dyDescent="0.25">
      <c r="A1761" t="s">
        <v>4958</v>
      </c>
      <c r="B1761" t="s">
        <v>4918</v>
      </c>
      <c r="C1761" t="s">
        <v>1156</v>
      </c>
      <c r="D1761" s="1">
        <v>5989910</v>
      </c>
      <c r="E1761" s="1">
        <v>5989910</v>
      </c>
      <c r="F1761" t="s">
        <v>3596</v>
      </c>
      <c r="G1761" s="67">
        <f t="shared" si="75"/>
        <v>0</v>
      </c>
      <c r="H1761" s="68">
        <f t="shared" si="74"/>
        <v>5989.91</v>
      </c>
      <c r="I1761" t="s">
        <v>3</v>
      </c>
      <c r="J1761" t="s">
        <v>73</v>
      </c>
      <c r="K1761" s="66">
        <v>11.259</v>
      </c>
      <c r="L1761" s="66">
        <v>11.259</v>
      </c>
      <c r="M1761" s="66">
        <v>196</v>
      </c>
      <c r="N1761" s="69" t="s">
        <v>4282</v>
      </c>
      <c r="O1761" s="69" t="s">
        <v>4959</v>
      </c>
      <c r="P1761">
        <v>1</v>
      </c>
      <c r="Q1761">
        <v>0</v>
      </c>
      <c r="R1761">
        <v>0</v>
      </c>
    </row>
    <row r="1762" spans="1:18" x14ac:dyDescent="0.25">
      <c r="A1762" t="s">
        <v>4960</v>
      </c>
      <c r="B1762" t="s">
        <v>4918</v>
      </c>
      <c r="C1762" t="s">
        <v>1137</v>
      </c>
      <c r="D1762" s="1">
        <v>4533090</v>
      </c>
      <c r="E1762" s="1">
        <v>4533090</v>
      </c>
      <c r="F1762" t="s">
        <v>3596</v>
      </c>
      <c r="G1762" s="67">
        <f t="shared" si="75"/>
        <v>0</v>
      </c>
      <c r="H1762" s="68">
        <f t="shared" si="74"/>
        <v>4533.09</v>
      </c>
      <c r="I1762" t="s">
        <v>3</v>
      </c>
      <c r="J1762" t="s">
        <v>73</v>
      </c>
      <c r="K1762" s="66">
        <v>10.053000000000001</v>
      </c>
      <c r="L1762" s="66">
        <v>10.053000000000001</v>
      </c>
      <c r="M1762" s="66">
        <v>196</v>
      </c>
      <c r="N1762" s="69" t="s">
        <v>4282</v>
      </c>
      <c r="O1762" s="69" t="s">
        <v>4961</v>
      </c>
      <c r="P1762">
        <v>1</v>
      </c>
      <c r="Q1762">
        <v>0</v>
      </c>
      <c r="R1762">
        <v>0</v>
      </c>
    </row>
    <row r="1763" spans="1:18" x14ac:dyDescent="0.25">
      <c r="A1763" t="s">
        <v>4962</v>
      </c>
      <c r="B1763" t="s">
        <v>4918</v>
      </c>
      <c r="C1763" t="s">
        <v>1156</v>
      </c>
      <c r="D1763" s="1">
        <v>6835620</v>
      </c>
      <c r="E1763" s="1">
        <v>6835620</v>
      </c>
      <c r="F1763" t="s">
        <v>3596</v>
      </c>
      <c r="G1763" s="67">
        <f t="shared" si="75"/>
        <v>0</v>
      </c>
      <c r="H1763" s="68">
        <f t="shared" si="74"/>
        <v>6835.62</v>
      </c>
      <c r="I1763" t="s">
        <v>3</v>
      </c>
      <c r="J1763" t="s">
        <v>73</v>
      </c>
      <c r="K1763" s="66">
        <v>12.173</v>
      </c>
      <c r="L1763" s="66">
        <v>12.173</v>
      </c>
      <c r="M1763" s="66">
        <v>225</v>
      </c>
      <c r="N1763" s="69" t="s">
        <v>4282</v>
      </c>
      <c r="O1763" s="69" t="s">
        <v>4963</v>
      </c>
      <c r="P1763">
        <v>1</v>
      </c>
      <c r="Q1763">
        <v>0</v>
      </c>
      <c r="R1763">
        <v>0</v>
      </c>
    </row>
    <row r="1764" spans="1:18" x14ac:dyDescent="0.25">
      <c r="A1764" t="s">
        <v>4964</v>
      </c>
      <c r="B1764" t="s">
        <v>4918</v>
      </c>
      <c r="C1764" t="s">
        <v>1137</v>
      </c>
      <c r="D1764" s="1">
        <v>5131320</v>
      </c>
      <c r="E1764" s="1">
        <v>5131320</v>
      </c>
      <c r="F1764" t="s">
        <v>3596</v>
      </c>
      <c r="G1764" s="67">
        <f t="shared" si="75"/>
        <v>0</v>
      </c>
      <c r="H1764" s="68">
        <f t="shared" si="74"/>
        <v>5131.32</v>
      </c>
      <c r="I1764" t="s">
        <v>3</v>
      </c>
      <c r="J1764" t="s">
        <v>73</v>
      </c>
      <c r="K1764" s="66">
        <v>10.869</v>
      </c>
      <c r="L1764" s="66">
        <v>10.869</v>
      </c>
      <c r="M1764" s="66">
        <v>225</v>
      </c>
      <c r="N1764" s="69" t="s">
        <v>4282</v>
      </c>
      <c r="O1764" s="69" t="s">
        <v>4965</v>
      </c>
      <c r="P1764">
        <v>1</v>
      </c>
      <c r="Q1764">
        <v>0</v>
      </c>
      <c r="R1764">
        <v>0</v>
      </c>
    </row>
    <row r="1765" spans="1:18" x14ac:dyDescent="0.25">
      <c r="A1765" t="s">
        <v>4966</v>
      </c>
      <c r="B1765" t="s">
        <v>4918</v>
      </c>
      <c r="C1765" t="s">
        <v>1156</v>
      </c>
      <c r="D1765" s="1">
        <v>7443040</v>
      </c>
      <c r="E1765" s="1">
        <v>7443040</v>
      </c>
      <c r="F1765" t="s">
        <v>3596</v>
      </c>
      <c r="G1765" s="67">
        <f t="shared" si="75"/>
        <v>0</v>
      </c>
      <c r="H1765" s="68">
        <f t="shared" si="74"/>
        <v>7443.04</v>
      </c>
      <c r="I1765" t="s">
        <v>3</v>
      </c>
      <c r="J1765" t="s">
        <v>73</v>
      </c>
      <c r="K1765" s="66">
        <v>13.096</v>
      </c>
      <c r="L1765" s="66">
        <v>13.096</v>
      </c>
      <c r="M1765" s="66">
        <v>256</v>
      </c>
      <c r="N1765" s="69" t="s">
        <v>4282</v>
      </c>
      <c r="O1765" s="69" t="s">
        <v>4967</v>
      </c>
      <c r="P1765">
        <v>1</v>
      </c>
      <c r="Q1765">
        <v>0</v>
      </c>
      <c r="R1765">
        <v>0</v>
      </c>
    </row>
    <row r="1766" spans="1:18" x14ac:dyDescent="0.25">
      <c r="A1766" t="s">
        <v>4968</v>
      </c>
      <c r="B1766" t="s">
        <v>4918</v>
      </c>
      <c r="C1766" t="s">
        <v>1137</v>
      </c>
      <c r="D1766" s="1">
        <v>5831990</v>
      </c>
      <c r="E1766" s="1">
        <v>5831990</v>
      </c>
      <c r="F1766" t="s">
        <v>3596</v>
      </c>
      <c r="G1766" s="67">
        <f t="shared" si="75"/>
        <v>0</v>
      </c>
      <c r="H1766" s="68">
        <f t="shared" si="74"/>
        <v>5831.99</v>
      </c>
      <c r="I1766" t="s">
        <v>3</v>
      </c>
      <c r="J1766" t="s">
        <v>73</v>
      </c>
      <c r="K1766" s="66">
        <v>11.693</v>
      </c>
      <c r="L1766" s="66">
        <v>11.693</v>
      </c>
      <c r="M1766" s="66">
        <v>256</v>
      </c>
      <c r="N1766" s="69" t="s">
        <v>4282</v>
      </c>
      <c r="O1766" s="69" t="s">
        <v>4969</v>
      </c>
      <c r="P1766">
        <v>1</v>
      </c>
      <c r="Q1766">
        <v>0</v>
      </c>
      <c r="R1766">
        <v>0</v>
      </c>
    </row>
    <row r="1767" spans="1:18" x14ac:dyDescent="0.25">
      <c r="A1767" t="s">
        <v>4970</v>
      </c>
      <c r="B1767" t="s">
        <v>4918</v>
      </c>
      <c r="C1767" t="s">
        <v>1156</v>
      </c>
      <c r="D1767" s="1">
        <v>8664360</v>
      </c>
      <c r="E1767" s="1">
        <v>8664360</v>
      </c>
      <c r="F1767" t="s">
        <v>3596</v>
      </c>
      <c r="G1767" s="67">
        <f t="shared" si="75"/>
        <v>0</v>
      </c>
      <c r="H1767" s="68">
        <f t="shared" si="74"/>
        <v>8664.36</v>
      </c>
      <c r="I1767" t="s">
        <v>3</v>
      </c>
      <c r="J1767" t="s">
        <v>73</v>
      </c>
      <c r="K1767" s="66">
        <v>14.019</v>
      </c>
      <c r="L1767" s="66">
        <v>14.019</v>
      </c>
      <c r="M1767" s="66">
        <v>289</v>
      </c>
      <c r="N1767" s="69" t="s">
        <v>4282</v>
      </c>
      <c r="O1767" s="69" t="s">
        <v>4971</v>
      </c>
      <c r="P1767">
        <v>1</v>
      </c>
      <c r="Q1767">
        <v>0</v>
      </c>
      <c r="R1767">
        <v>0</v>
      </c>
    </row>
    <row r="1768" spans="1:18" x14ac:dyDescent="0.25">
      <c r="A1768" t="s">
        <v>4972</v>
      </c>
      <c r="B1768" t="s">
        <v>4918</v>
      </c>
      <c r="C1768" t="s">
        <v>1137</v>
      </c>
      <c r="D1768" s="1">
        <v>7016300</v>
      </c>
      <c r="E1768" s="1">
        <v>7016300</v>
      </c>
      <c r="F1768" t="s">
        <v>3596</v>
      </c>
      <c r="G1768" s="67">
        <f t="shared" si="75"/>
        <v>0</v>
      </c>
      <c r="H1768" s="68">
        <f t="shared" si="74"/>
        <v>7016.3</v>
      </c>
      <c r="I1768" t="s">
        <v>3</v>
      </c>
      <c r="J1768" t="s">
        <v>73</v>
      </c>
      <c r="K1768" s="66">
        <v>12.516999999999999</v>
      </c>
      <c r="L1768" s="66">
        <v>12.516999999999999</v>
      </c>
      <c r="M1768" s="66">
        <v>289</v>
      </c>
      <c r="N1768" s="69" t="s">
        <v>4282</v>
      </c>
      <c r="O1768" s="69" t="s">
        <v>4973</v>
      </c>
      <c r="P1768">
        <v>1</v>
      </c>
      <c r="Q1768">
        <v>0</v>
      </c>
      <c r="R1768">
        <v>0</v>
      </c>
    </row>
    <row r="1769" spans="1:18" x14ac:dyDescent="0.25">
      <c r="A1769" t="s">
        <v>4974</v>
      </c>
      <c r="B1769" t="s">
        <v>4918</v>
      </c>
      <c r="C1769" t="s">
        <v>1156</v>
      </c>
      <c r="D1769" s="1">
        <v>9677480</v>
      </c>
      <c r="E1769" s="1">
        <v>9677480</v>
      </c>
      <c r="F1769" t="s">
        <v>3596</v>
      </c>
      <c r="G1769" s="67">
        <f t="shared" si="75"/>
        <v>0</v>
      </c>
      <c r="H1769" s="68">
        <f t="shared" si="74"/>
        <v>9677.48</v>
      </c>
      <c r="I1769" t="s">
        <v>3</v>
      </c>
      <c r="J1769" t="s">
        <v>73</v>
      </c>
      <c r="K1769" s="66">
        <v>14.951000000000001</v>
      </c>
      <c r="L1769" s="66">
        <v>14.951000000000001</v>
      </c>
      <c r="M1769" s="66">
        <v>324</v>
      </c>
      <c r="N1769" s="69" t="s">
        <v>4282</v>
      </c>
      <c r="O1769" s="69" t="s">
        <v>4975</v>
      </c>
      <c r="P1769">
        <v>1</v>
      </c>
      <c r="Q1769">
        <v>0</v>
      </c>
      <c r="R1769">
        <v>0</v>
      </c>
    </row>
    <row r="1770" spans="1:18" x14ac:dyDescent="0.25">
      <c r="A1770" t="s">
        <v>4976</v>
      </c>
      <c r="B1770" t="s">
        <v>4918</v>
      </c>
      <c r="C1770" t="s">
        <v>1137</v>
      </c>
      <c r="D1770" s="1">
        <v>8320610</v>
      </c>
      <c r="E1770" s="1">
        <v>8320610</v>
      </c>
      <c r="F1770" t="s">
        <v>3596</v>
      </c>
      <c r="G1770" s="67">
        <f t="shared" si="75"/>
        <v>0</v>
      </c>
      <c r="H1770" s="68">
        <f t="shared" si="74"/>
        <v>8320.61</v>
      </c>
      <c r="I1770" t="s">
        <v>3</v>
      </c>
      <c r="J1770" t="s">
        <v>73</v>
      </c>
      <c r="K1770" s="66">
        <v>13.349</v>
      </c>
      <c r="L1770" s="66">
        <v>13.349</v>
      </c>
      <c r="M1770" s="66">
        <v>324</v>
      </c>
      <c r="N1770" s="69" t="s">
        <v>4282</v>
      </c>
      <c r="O1770" s="69" t="s">
        <v>4977</v>
      </c>
      <c r="P1770">
        <v>1</v>
      </c>
      <c r="Q1770">
        <v>0</v>
      </c>
      <c r="R1770">
        <v>0</v>
      </c>
    </row>
    <row r="1771" spans="1:18" x14ac:dyDescent="0.25">
      <c r="A1771" t="s">
        <v>4978</v>
      </c>
      <c r="B1771" t="s">
        <v>4979</v>
      </c>
      <c r="C1771" t="s">
        <v>1156</v>
      </c>
      <c r="D1771" s="1">
        <v>3124990</v>
      </c>
      <c r="E1771" s="1">
        <v>3124990</v>
      </c>
      <c r="F1771" t="s">
        <v>3596</v>
      </c>
      <c r="G1771" s="67">
        <f t="shared" si="75"/>
        <v>0</v>
      </c>
      <c r="H1771" s="68">
        <f t="shared" si="74"/>
        <v>3124.99</v>
      </c>
      <c r="I1771" t="s">
        <v>3</v>
      </c>
      <c r="J1771" t="s">
        <v>73</v>
      </c>
      <c r="K1771" s="66">
        <v>5.0609999999999999</v>
      </c>
      <c r="L1771" s="66">
        <v>5.0609999999999999</v>
      </c>
      <c r="M1771" s="66">
        <v>70.400000000000006</v>
      </c>
      <c r="N1771" s="69" t="s">
        <v>4282</v>
      </c>
      <c r="O1771" s="69" t="s">
        <v>4980</v>
      </c>
      <c r="P1771">
        <v>1</v>
      </c>
      <c r="Q1771">
        <v>0</v>
      </c>
      <c r="R1771">
        <v>0</v>
      </c>
    </row>
    <row r="1772" spans="1:18" x14ac:dyDescent="0.25">
      <c r="A1772" t="s">
        <v>4981</v>
      </c>
      <c r="B1772" t="s">
        <v>4979</v>
      </c>
      <c r="C1772" t="s">
        <v>1137</v>
      </c>
      <c r="D1772" s="1">
        <v>2207400</v>
      </c>
      <c r="E1772" s="1">
        <v>2207400</v>
      </c>
      <c r="F1772" t="s">
        <v>3596</v>
      </c>
      <c r="G1772" s="67">
        <f t="shared" si="75"/>
        <v>0</v>
      </c>
      <c r="H1772" s="68">
        <f t="shared" si="74"/>
        <v>2207.4</v>
      </c>
      <c r="I1772" t="s">
        <v>3</v>
      </c>
      <c r="J1772" t="s">
        <v>4982</v>
      </c>
      <c r="K1772" s="66">
        <v>4.5190000000000001</v>
      </c>
      <c r="L1772" s="66">
        <v>4.5190000000000001</v>
      </c>
      <c r="M1772" s="66">
        <v>70.400000000000006</v>
      </c>
      <c r="N1772" s="69" t="s">
        <v>4282</v>
      </c>
      <c r="O1772" s="69" t="s">
        <v>4983</v>
      </c>
      <c r="P1772">
        <v>1</v>
      </c>
      <c r="Q1772">
        <v>0</v>
      </c>
      <c r="R1772">
        <v>0</v>
      </c>
    </row>
    <row r="1773" spans="1:18" x14ac:dyDescent="0.25">
      <c r="A1773" t="s">
        <v>4984</v>
      </c>
      <c r="B1773" t="s">
        <v>4979</v>
      </c>
      <c r="C1773" t="s">
        <v>1156</v>
      </c>
      <c r="D1773" s="1">
        <v>3427330</v>
      </c>
      <c r="E1773" s="1">
        <v>3427330</v>
      </c>
      <c r="F1773" t="s">
        <v>3596</v>
      </c>
      <c r="G1773" s="67">
        <f t="shared" si="75"/>
        <v>0</v>
      </c>
      <c r="H1773" s="68">
        <f t="shared" si="74"/>
        <v>3427.33</v>
      </c>
      <c r="I1773" t="s">
        <v>3</v>
      </c>
      <c r="J1773" t="s">
        <v>73</v>
      </c>
      <c r="K1773" s="66">
        <v>5.8090000000000002</v>
      </c>
      <c r="L1773" s="66">
        <v>5.8090000000000002</v>
      </c>
      <c r="M1773" s="66">
        <v>89.1</v>
      </c>
      <c r="N1773" s="69" t="s">
        <v>4282</v>
      </c>
      <c r="O1773" s="69" t="s">
        <v>4985</v>
      </c>
      <c r="P1773">
        <v>1</v>
      </c>
      <c r="Q1773">
        <v>0</v>
      </c>
      <c r="R1773">
        <v>0</v>
      </c>
    </row>
    <row r="1774" spans="1:18" x14ac:dyDescent="0.25">
      <c r="A1774" t="s">
        <v>4986</v>
      </c>
      <c r="B1774" t="s">
        <v>4979</v>
      </c>
      <c r="C1774" t="s">
        <v>1137</v>
      </c>
      <c r="D1774" s="1">
        <v>2368880</v>
      </c>
      <c r="E1774" s="1">
        <v>2368880</v>
      </c>
      <c r="F1774" t="s">
        <v>3596</v>
      </c>
      <c r="G1774" s="67">
        <f t="shared" si="75"/>
        <v>0</v>
      </c>
      <c r="H1774" s="68">
        <f t="shared" si="74"/>
        <v>2368.88</v>
      </c>
      <c r="I1774" t="s">
        <v>3</v>
      </c>
      <c r="J1774" t="s">
        <v>4982</v>
      </c>
      <c r="K1774" s="66">
        <v>5.1870000000000003</v>
      </c>
      <c r="L1774" s="66">
        <v>5.1870000000000003</v>
      </c>
      <c r="M1774" s="66">
        <v>89.1</v>
      </c>
      <c r="N1774" s="69" t="s">
        <v>4282</v>
      </c>
      <c r="O1774" s="69" t="s">
        <v>4987</v>
      </c>
      <c r="P1774">
        <v>1</v>
      </c>
      <c r="Q1774">
        <v>0</v>
      </c>
      <c r="R1774">
        <v>0</v>
      </c>
    </row>
    <row r="1775" spans="1:18" x14ac:dyDescent="0.25">
      <c r="A1775" t="s">
        <v>4988</v>
      </c>
      <c r="B1775" t="s">
        <v>4979</v>
      </c>
      <c r="C1775" t="s">
        <v>1156</v>
      </c>
      <c r="D1775" s="1">
        <v>3779320</v>
      </c>
      <c r="E1775" s="1">
        <v>3779320</v>
      </c>
      <c r="F1775" t="s">
        <v>3596</v>
      </c>
      <c r="G1775" s="67">
        <f t="shared" si="75"/>
        <v>0</v>
      </c>
      <c r="H1775" s="68">
        <f t="shared" si="74"/>
        <v>3779.32</v>
      </c>
      <c r="I1775" t="s">
        <v>3</v>
      </c>
      <c r="J1775" t="s">
        <v>73</v>
      </c>
      <c r="K1775" s="66">
        <v>6.5519999999999996</v>
      </c>
      <c r="L1775" s="66">
        <v>6.5519999999999996</v>
      </c>
      <c r="M1775" s="66">
        <v>110</v>
      </c>
      <c r="N1775" s="69" t="s">
        <v>4282</v>
      </c>
      <c r="O1775" s="69" t="s">
        <v>4989</v>
      </c>
      <c r="P1775">
        <v>1</v>
      </c>
      <c r="Q1775">
        <v>0</v>
      </c>
      <c r="R1775">
        <v>0</v>
      </c>
    </row>
    <row r="1776" spans="1:18" x14ac:dyDescent="0.25">
      <c r="A1776" t="s">
        <v>4990</v>
      </c>
      <c r="B1776" t="s">
        <v>4979</v>
      </c>
      <c r="C1776" t="s">
        <v>1137</v>
      </c>
      <c r="D1776" s="1">
        <v>2573970</v>
      </c>
      <c r="E1776" s="1">
        <v>2573970</v>
      </c>
      <c r="F1776" t="s">
        <v>3596</v>
      </c>
      <c r="G1776" s="67">
        <f t="shared" si="75"/>
        <v>0</v>
      </c>
      <c r="H1776" s="68">
        <f t="shared" si="74"/>
        <v>2573.9699999999998</v>
      </c>
      <c r="I1776" t="s">
        <v>3</v>
      </c>
      <c r="J1776" t="s">
        <v>4299</v>
      </c>
      <c r="K1776" s="66">
        <v>5.85</v>
      </c>
      <c r="L1776" s="66">
        <v>5.85</v>
      </c>
      <c r="M1776" s="66">
        <v>110</v>
      </c>
      <c r="N1776" s="69" t="s">
        <v>4282</v>
      </c>
      <c r="O1776" s="69" t="s">
        <v>4991</v>
      </c>
      <c r="P1776">
        <v>1</v>
      </c>
      <c r="Q1776">
        <v>0</v>
      </c>
      <c r="R1776">
        <v>0</v>
      </c>
    </row>
    <row r="1777" spans="1:18" x14ac:dyDescent="0.25">
      <c r="A1777" t="s">
        <v>4992</v>
      </c>
      <c r="B1777" t="s">
        <v>4979</v>
      </c>
      <c r="C1777" t="s">
        <v>1156</v>
      </c>
      <c r="D1777" s="1">
        <v>4095680</v>
      </c>
      <c r="E1777" s="1">
        <v>4095680</v>
      </c>
      <c r="F1777" t="s">
        <v>3596</v>
      </c>
      <c r="G1777" s="67">
        <f t="shared" si="75"/>
        <v>0</v>
      </c>
      <c r="H1777" s="68">
        <f t="shared" si="74"/>
        <v>4095.68</v>
      </c>
      <c r="I1777" t="s">
        <v>3</v>
      </c>
      <c r="J1777" t="s">
        <v>73</v>
      </c>
      <c r="K1777" s="66">
        <v>7.2960000000000003</v>
      </c>
      <c r="L1777" s="66">
        <v>7.2960000000000003</v>
      </c>
      <c r="M1777" s="66">
        <v>133.1</v>
      </c>
      <c r="N1777" s="69" t="s">
        <v>4282</v>
      </c>
      <c r="O1777" s="69" t="s">
        <v>4993</v>
      </c>
      <c r="P1777">
        <v>1</v>
      </c>
      <c r="Q1777">
        <v>0</v>
      </c>
      <c r="R1777">
        <v>0</v>
      </c>
    </row>
    <row r="1778" spans="1:18" x14ac:dyDescent="0.25">
      <c r="A1778" t="s">
        <v>4994</v>
      </c>
      <c r="B1778" t="s">
        <v>4979</v>
      </c>
      <c r="C1778" t="s">
        <v>1137</v>
      </c>
      <c r="D1778" s="1">
        <v>2749310</v>
      </c>
      <c r="E1778" s="1">
        <v>2749310</v>
      </c>
      <c r="F1778" t="s">
        <v>3596</v>
      </c>
      <c r="G1778" s="67">
        <f t="shared" si="75"/>
        <v>0</v>
      </c>
      <c r="H1778" s="68">
        <f t="shared" si="74"/>
        <v>2749.31</v>
      </c>
      <c r="I1778" t="s">
        <v>3</v>
      </c>
      <c r="J1778" t="s">
        <v>4299</v>
      </c>
      <c r="K1778" s="66">
        <v>6.5140000000000002</v>
      </c>
      <c r="L1778" s="66">
        <v>6.5140000000000002</v>
      </c>
      <c r="M1778" s="66">
        <v>133.1</v>
      </c>
      <c r="N1778" s="69" t="s">
        <v>4282</v>
      </c>
      <c r="O1778" s="69" t="s">
        <v>4995</v>
      </c>
      <c r="P1778">
        <v>1</v>
      </c>
      <c r="Q1778">
        <v>0</v>
      </c>
      <c r="R1778">
        <v>0</v>
      </c>
    </row>
    <row r="1779" spans="1:18" x14ac:dyDescent="0.25">
      <c r="A1779" t="s">
        <v>4996</v>
      </c>
      <c r="B1779" t="s">
        <v>4979</v>
      </c>
      <c r="C1779" t="s">
        <v>1156</v>
      </c>
      <c r="D1779" s="1">
        <v>4929030</v>
      </c>
      <c r="E1779" s="1">
        <v>4929030</v>
      </c>
      <c r="F1779" t="s">
        <v>3596</v>
      </c>
      <c r="G1779" s="67">
        <f t="shared" si="75"/>
        <v>0</v>
      </c>
      <c r="H1779" s="68">
        <f t="shared" si="74"/>
        <v>4929.03</v>
      </c>
      <c r="I1779" t="s">
        <v>3</v>
      </c>
      <c r="J1779" t="s">
        <v>73</v>
      </c>
      <c r="K1779" s="66">
        <v>8.048</v>
      </c>
      <c r="L1779" s="66">
        <v>8.048</v>
      </c>
      <c r="M1779" s="66">
        <v>158.4</v>
      </c>
      <c r="N1779" s="69" t="s">
        <v>4282</v>
      </c>
      <c r="O1779" s="69" t="s">
        <v>4997</v>
      </c>
      <c r="P1779">
        <v>1</v>
      </c>
      <c r="Q1779">
        <v>0</v>
      </c>
      <c r="R1779">
        <v>0</v>
      </c>
    </row>
    <row r="1780" spans="1:18" x14ac:dyDescent="0.25">
      <c r="A1780" t="s">
        <v>4998</v>
      </c>
      <c r="B1780" t="s">
        <v>4979</v>
      </c>
      <c r="C1780" t="s">
        <v>1137</v>
      </c>
      <c r="D1780" s="1">
        <v>3438620</v>
      </c>
      <c r="E1780" s="1">
        <v>3438620</v>
      </c>
      <c r="F1780" t="s">
        <v>3596</v>
      </c>
      <c r="G1780" s="67">
        <f t="shared" si="75"/>
        <v>0</v>
      </c>
      <c r="H1780" s="68">
        <f t="shared" si="74"/>
        <v>3438.62</v>
      </c>
      <c r="I1780" t="s">
        <v>3</v>
      </c>
      <c r="J1780" t="s">
        <v>4299</v>
      </c>
      <c r="K1780" s="66">
        <v>7.1859999999999999</v>
      </c>
      <c r="L1780" s="66">
        <v>7.1859999999999999</v>
      </c>
      <c r="M1780" s="66">
        <v>158.4</v>
      </c>
      <c r="N1780" s="69" t="s">
        <v>4282</v>
      </c>
      <c r="O1780" s="69" t="s">
        <v>4999</v>
      </c>
      <c r="P1780">
        <v>1</v>
      </c>
      <c r="Q1780">
        <v>0</v>
      </c>
      <c r="R1780">
        <v>0</v>
      </c>
    </row>
    <row r="1781" spans="1:18" x14ac:dyDescent="0.25">
      <c r="A1781" t="s">
        <v>5000</v>
      </c>
      <c r="B1781" t="s">
        <v>4979</v>
      </c>
      <c r="C1781" t="s">
        <v>5001</v>
      </c>
      <c r="D1781" s="1">
        <v>2281620</v>
      </c>
      <c r="E1781" s="1">
        <v>2281620</v>
      </c>
      <c r="F1781" t="s">
        <v>3596</v>
      </c>
      <c r="G1781" s="67">
        <f t="shared" si="75"/>
        <v>0</v>
      </c>
      <c r="H1781" s="68">
        <f t="shared" si="74"/>
        <v>2281.62</v>
      </c>
      <c r="I1781" t="s">
        <v>3</v>
      </c>
      <c r="J1781" t="s">
        <v>73</v>
      </c>
      <c r="K1781" s="66">
        <v>3.2109999999999999</v>
      </c>
      <c r="L1781" s="66">
        <v>3.2109999999999999</v>
      </c>
      <c r="M1781" s="66">
        <v>33.75</v>
      </c>
      <c r="N1781" s="69" t="s">
        <v>4282</v>
      </c>
      <c r="O1781" s="69" t="s">
        <v>5002</v>
      </c>
      <c r="P1781">
        <v>1</v>
      </c>
      <c r="Q1781">
        <v>0</v>
      </c>
      <c r="R1781">
        <v>0</v>
      </c>
    </row>
    <row r="1782" spans="1:18" x14ac:dyDescent="0.25">
      <c r="A1782" t="s">
        <v>5003</v>
      </c>
      <c r="B1782" t="s">
        <v>4979</v>
      </c>
      <c r="C1782" t="s">
        <v>1137</v>
      </c>
      <c r="D1782" s="1">
        <v>1701260</v>
      </c>
      <c r="E1782" s="1">
        <v>1701260</v>
      </c>
      <c r="F1782" t="s">
        <v>3596</v>
      </c>
      <c r="G1782" s="67">
        <f t="shared" si="75"/>
        <v>0</v>
      </c>
      <c r="H1782" s="68">
        <f t="shared" si="74"/>
        <v>1701.26</v>
      </c>
      <c r="I1782" t="s">
        <v>3</v>
      </c>
      <c r="J1782" t="s">
        <v>4982</v>
      </c>
      <c r="K1782" s="66">
        <v>2.867</v>
      </c>
      <c r="L1782" s="66">
        <v>2.867</v>
      </c>
      <c r="M1782" s="66">
        <v>33.75</v>
      </c>
      <c r="N1782" s="69" t="s">
        <v>4282</v>
      </c>
      <c r="O1782" s="69" t="s">
        <v>5004</v>
      </c>
      <c r="P1782">
        <v>1</v>
      </c>
      <c r="Q1782">
        <v>0</v>
      </c>
      <c r="R1782">
        <v>0</v>
      </c>
    </row>
    <row r="1783" spans="1:18" x14ac:dyDescent="0.25">
      <c r="A1783" t="s">
        <v>5005</v>
      </c>
      <c r="B1783" t="s">
        <v>4979</v>
      </c>
      <c r="C1783" t="s">
        <v>1156</v>
      </c>
      <c r="D1783" s="1">
        <v>2444710</v>
      </c>
      <c r="E1783" s="1">
        <v>2444710</v>
      </c>
      <c r="F1783" t="s">
        <v>3596</v>
      </c>
      <c r="G1783" s="67">
        <f t="shared" si="75"/>
        <v>0</v>
      </c>
      <c r="H1783" s="68">
        <f t="shared" si="74"/>
        <v>2444.71</v>
      </c>
      <c r="I1783" t="s">
        <v>3</v>
      </c>
      <c r="J1783" t="s">
        <v>73</v>
      </c>
      <c r="K1783" s="66">
        <v>3.5870000000000002</v>
      </c>
      <c r="L1783" s="66">
        <v>3.5870000000000002</v>
      </c>
      <c r="M1783" s="66">
        <v>38.4</v>
      </c>
      <c r="N1783" s="69" t="s">
        <v>4282</v>
      </c>
      <c r="O1783" s="69" t="s">
        <v>5006</v>
      </c>
      <c r="P1783">
        <v>1</v>
      </c>
      <c r="Q1783">
        <v>0</v>
      </c>
      <c r="R1783">
        <v>0</v>
      </c>
    </row>
    <row r="1784" spans="1:18" x14ac:dyDescent="0.25">
      <c r="A1784" t="s">
        <v>5007</v>
      </c>
      <c r="B1784" t="s">
        <v>4979</v>
      </c>
      <c r="C1784" t="s">
        <v>1137</v>
      </c>
      <c r="D1784" s="1">
        <v>1961660</v>
      </c>
      <c r="E1784" s="1">
        <v>1961660</v>
      </c>
      <c r="F1784" t="s">
        <v>3596</v>
      </c>
      <c r="G1784" s="67">
        <f t="shared" si="75"/>
        <v>0</v>
      </c>
      <c r="H1784" s="68">
        <f t="shared" si="74"/>
        <v>1961.66</v>
      </c>
      <c r="I1784" t="s">
        <v>3</v>
      </c>
      <c r="J1784" t="s">
        <v>4982</v>
      </c>
      <c r="K1784" s="66">
        <v>3.2029999999999998</v>
      </c>
      <c r="L1784" s="66">
        <v>3.2029999999999998</v>
      </c>
      <c r="M1784" s="66">
        <v>38.4</v>
      </c>
      <c r="N1784" s="69" t="s">
        <v>4282</v>
      </c>
      <c r="O1784" s="69" t="s">
        <v>5008</v>
      </c>
      <c r="P1784">
        <v>1</v>
      </c>
      <c r="Q1784">
        <v>0</v>
      </c>
      <c r="R1784">
        <v>0</v>
      </c>
    </row>
    <row r="1785" spans="1:18" x14ac:dyDescent="0.25">
      <c r="A1785" t="s">
        <v>5009</v>
      </c>
      <c r="B1785" t="s">
        <v>4979</v>
      </c>
      <c r="C1785" t="s">
        <v>1156</v>
      </c>
      <c r="D1785" s="1">
        <v>2741020</v>
      </c>
      <c r="E1785" s="1">
        <v>2741020</v>
      </c>
      <c r="F1785" t="s">
        <v>3596</v>
      </c>
      <c r="G1785" s="67">
        <f t="shared" si="75"/>
        <v>0</v>
      </c>
      <c r="H1785" s="68">
        <f t="shared" si="74"/>
        <v>2741.02</v>
      </c>
      <c r="I1785" t="s">
        <v>3</v>
      </c>
      <c r="J1785" t="s">
        <v>73</v>
      </c>
      <c r="K1785" s="66">
        <v>4.2240000000000002</v>
      </c>
      <c r="L1785" s="66">
        <v>4.2240000000000002</v>
      </c>
      <c r="M1785" s="66">
        <v>48.6</v>
      </c>
      <c r="N1785" s="69" t="s">
        <v>4282</v>
      </c>
      <c r="O1785" s="69" t="s">
        <v>5010</v>
      </c>
      <c r="P1785">
        <v>1</v>
      </c>
      <c r="Q1785">
        <v>0</v>
      </c>
      <c r="R1785">
        <v>0</v>
      </c>
    </row>
    <row r="1786" spans="1:18" x14ac:dyDescent="0.25">
      <c r="A1786" t="s">
        <v>5011</v>
      </c>
      <c r="B1786" t="s">
        <v>4979</v>
      </c>
      <c r="C1786" t="s">
        <v>1137</v>
      </c>
      <c r="D1786" s="1">
        <v>2039080</v>
      </c>
      <c r="E1786" s="1">
        <v>2039080</v>
      </c>
      <c r="F1786" t="s">
        <v>3596</v>
      </c>
      <c r="G1786" s="67">
        <f t="shared" ref="G1786:G1817" si="76">KNS</f>
        <v>0</v>
      </c>
      <c r="H1786" s="68">
        <f t="shared" si="74"/>
        <v>2039.08</v>
      </c>
      <c r="I1786" t="s">
        <v>3</v>
      </c>
      <c r="J1786" t="s">
        <v>4982</v>
      </c>
      <c r="K1786" s="66">
        <v>3.7709999999999999</v>
      </c>
      <c r="L1786" s="66">
        <v>3.7709999999999999</v>
      </c>
      <c r="M1786" s="66">
        <v>48.6</v>
      </c>
      <c r="N1786" s="69" t="s">
        <v>4282</v>
      </c>
      <c r="O1786" s="69" t="s">
        <v>5012</v>
      </c>
      <c r="P1786">
        <v>1</v>
      </c>
      <c r="Q1786">
        <v>0</v>
      </c>
      <c r="R1786">
        <v>0</v>
      </c>
    </row>
    <row r="1787" spans="1:18" x14ac:dyDescent="0.25">
      <c r="A1787" t="s">
        <v>5013</v>
      </c>
      <c r="B1787" t="s">
        <v>4979</v>
      </c>
      <c r="C1787" t="s">
        <v>1156</v>
      </c>
      <c r="D1787" s="1">
        <v>3077260</v>
      </c>
      <c r="E1787" s="1">
        <v>3077260</v>
      </c>
      <c r="F1787" t="s">
        <v>3596</v>
      </c>
      <c r="G1787" s="67">
        <f t="shared" si="76"/>
        <v>0</v>
      </c>
      <c r="H1787" s="68">
        <f t="shared" si="74"/>
        <v>3077.26</v>
      </c>
      <c r="I1787" t="s">
        <v>3</v>
      </c>
      <c r="J1787" t="s">
        <v>73</v>
      </c>
      <c r="K1787" s="66">
        <v>4.8600000000000003</v>
      </c>
      <c r="L1787" s="66">
        <v>4.8600000000000003</v>
      </c>
      <c r="M1787" s="66">
        <v>60</v>
      </c>
      <c r="N1787" s="69" t="s">
        <v>4282</v>
      </c>
      <c r="O1787" s="69" t="s">
        <v>5014</v>
      </c>
      <c r="P1787">
        <v>1</v>
      </c>
      <c r="Q1787">
        <v>0</v>
      </c>
      <c r="R1787">
        <v>0</v>
      </c>
    </row>
    <row r="1788" spans="1:18" x14ac:dyDescent="0.25">
      <c r="A1788" t="s">
        <v>5015</v>
      </c>
      <c r="B1788" t="s">
        <v>4979</v>
      </c>
      <c r="C1788" t="s">
        <v>1137</v>
      </c>
      <c r="D1788" s="1">
        <v>2118340</v>
      </c>
      <c r="E1788" s="1">
        <v>2118340</v>
      </c>
      <c r="F1788" t="s">
        <v>3596</v>
      </c>
      <c r="G1788" s="67">
        <f t="shared" si="76"/>
        <v>0</v>
      </c>
      <c r="H1788" s="68">
        <f t="shared" si="74"/>
        <v>2118.34</v>
      </c>
      <c r="I1788" t="s">
        <v>3</v>
      </c>
      <c r="J1788" t="s">
        <v>4299</v>
      </c>
      <c r="K1788" s="66">
        <v>4.3390000000000004</v>
      </c>
      <c r="L1788" s="66">
        <v>4.3390000000000004</v>
      </c>
      <c r="M1788" s="66">
        <v>60</v>
      </c>
      <c r="N1788" s="69" t="s">
        <v>4282</v>
      </c>
      <c r="O1788" s="69" t="s">
        <v>5016</v>
      </c>
      <c r="P1788">
        <v>1</v>
      </c>
      <c r="Q1788">
        <v>0</v>
      </c>
      <c r="R1788">
        <v>0</v>
      </c>
    </row>
    <row r="1789" spans="1:18" x14ac:dyDescent="0.25">
      <c r="A1789" t="s">
        <v>5017</v>
      </c>
      <c r="B1789" t="s">
        <v>4979</v>
      </c>
      <c r="C1789" t="s">
        <v>1156</v>
      </c>
      <c r="D1789" s="1">
        <v>3327890</v>
      </c>
      <c r="E1789" s="1">
        <v>3327890</v>
      </c>
      <c r="F1789" t="s">
        <v>3596</v>
      </c>
      <c r="G1789" s="67">
        <f t="shared" si="76"/>
        <v>0</v>
      </c>
      <c r="H1789" s="68">
        <f t="shared" si="74"/>
        <v>3327.89</v>
      </c>
      <c r="I1789" t="s">
        <v>3</v>
      </c>
      <c r="J1789" t="s">
        <v>73</v>
      </c>
      <c r="K1789" s="66">
        <v>5.4249999999999998</v>
      </c>
      <c r="L1789" s="66">
        <v>5.4249999999999998</v>
      </c>
      <c r="M1789" s="66">
        <v>72.599999999999994</v>
      </c>
      <c r="N1789" s="69" t="s">
        <v>4282</v>
      </c>
      <c r="O1789" s="69" t="s">
        <v>5018</v>
      </c>
      <c r="P1789">
        <v>1</v>
      </c>
      <c r="Q1789">
        <v>0</v>
      </c>
      <c r="R1789">
        <v>0</v>
      </c>
    </row>
    <row r="1790" spans="1:18" x14ac:dyDescent="0.25">
      <c r="A1790" t="s">
        <v>5019</v>
      </c>
      <c r="B1790" t="s">
        <v>4979</v>
      </c>
      <c r="C1790" t="s">
        <v>1137</v>
      </c>
      <c r="D1790" s="1">
        <v>2257360</v>
      </c>
      <c r="E1790" s="1">
        <v>2257360</v>
      </c>
      <c r="F1790" t="s">
        <v>3596</v>
      </c>
      <c r="G1790" s="67">
        <f t="shared" si="76"/>
        <v>0</v>
      </c>
      <c r="H1790" s="68">
        <f t="shared" si="74"/>
        <v>2257.36</v>
      </c>
      <c r="I1790" t="s">
        <v>3</v>
      </c>
      <c r="J1790" t="s">
        <v>4299</v>
      </c>
      <c r="K1790" s="66">
        <v>4.8440000000000003</v>
      </c>
      <c r="L1790" s="66">
        <v>4.8440000000000003</v>
      </c>
      <c r="M1790" s="66">
        <v>72.599999999999994</v>
      </c>
      <c r="N1790" s="69" t="s">
        <v>4282</v>
      </c>
      <c r="O1790" s="69" t="s">
        <v>5020</v>
      </c>
      <c r="P1790">
        <v>1</v>
      </c>
      <c r="Q1790">
        <v>0</v>
      </c>
      <c r="R1790">
        <v>0</v>
      </c>
    </row>
    <row r="1791" spans="1:18" x14ac:dyDescent="0.25">
      <c r="A1791" t="s">
        <v>5021</v>
      </c>
      <c r="B1791" t="s">
        <v>4979</v>
      </c>
      <c r="C1791" t="s">
        <v>1156</v>
      </c>
      <c r="D1791" s="1">
        <v>4203070</v>
      </c>
      <c r="E1791" s="1">
        <v>4203070</v>
      </c>
      <c r="F1791" t="s">
        <v>3596</v>
      </c>
      <c r="G1791" s="67">
        <f t="shared" si="76"/>
        <v>0</v>
      </c>
      <c r="H1791" s="68">
        <f t="shared" si="74"/>
        <v>4203.07</v>
      </c>
      <c r="I1791" t="s">
        <v>3</v>
      </c>
      <c r="J1791" t="s">
        <v>73</v>
      </c>
      <c r="K1791" s="66">
        <v>6.1420000000000003</v>
      </c>
      <c r="L1791" s="66">
        <v>6.1420000000000003</v>
      </c>
      <c r="M1791" s="66">
        <v>86.4</v>
      </c>
      <c r="N1791" s="69" t="s">
        <v>4282</v>
      </c>
      <c r="O1791" s="69" t="s">
        <v>5022</v>
      </c>
      <c r="P1791">
        <v>1</v>
      </c>
      <c r="Q1791">
        <v>0</v>
      </c>
      <c r="R1791">
        <v>0</v>
      </c>
    </row>
    <row r="1792" spans="1:18" x14ac:dyDescent="0.25">
      <c r="A1792" t="s">
        <v>5023</v>
      </c>
      <c r="B1792" t="s">
        <v>4979</v>
      </c>
      <c r="C1792" t="s">
        <v>1137</v>
      </c>
      <c r="D1792" s="1">
        <v>2971810</v>
      </c>
      <c r="E1792" s="1">
        <v>2971810</v>
      </c>
      <c r="F1792" t="s">
        <v>3596</v>
      </c>
      <c r="G1792" s="67">
        <f t="shared" si="76"/>
        <v>0</v>
      </c>
      <c r="H1792" s="68">
        <f t="shared" si="74"/>
        <v>2971.81</v>
      </c>
      <c r="I1792" t="s">
        <v>3</v>
      </c>
      <c r="J1792" t="s">
        <v>4299</v>
      </c>
      <c r="K1792" s="66">
        <v>5.484</v>
      </c>
      <c r="L1792" s="66">
        <v>5.484</v>
      </c>
      <c r="M1792" s="66">
        <v>86.4</v>
      </c>
      <c r="N1792" s="69" t="s">
        <v>4282</v>
      </c>
      <c r="O1792" s="69" t="s">
        <v>5024</v>
      </c>
      <c r="P1792">
        <v>1</v>
      </c>
      <c r="Q1792">
        <v>0</v>
      </c>
      <c r="R1792">
        <v>0</v>
      </c>
    </row>
    <row r="1793" spans="1:18" x14ac:dyDescent="0.25">
      <c r="A1793" t="s">
        <v>5025</v>
      </c>
      <c r="B1793" t="s">
        <v>4979</v>
      </c>
      <c r="C1793" t="s">
        <v>1156</v>
      </c>
      <c r="D1793" s="1">
        <v>2739110</v>
      </c>
      <c r="E1793" s="1">
        <v>2739110</v>
      </c>
      <c r="F1793" t="s">
        <v>3596</v>
      </c>
      <c r="G1793" s="67">
        <f t="shared" si="76"/>
        <v>0</v>
      </c>
      <c r="H1793" s="68">
        <f t="shared" si="74"/>
        <v>2739.11</v>
      </c>
      <c r="I1793" t="s">
        <v>3</v>
      </c>
      <c r="J1793" t="s">
        <v>73</v>
      </c>
      <c r="K1793" s="66">
        <v>4.3250000000000002</v>
      </c>
      <c r="L1793" s="66">
        <v>4.3250000000000002</v>
      </c>
      <c r="M1793" s="66">
        <v>54.4</v>
      </c>
      <c r="N1793" s="69" t="s">
        <v>4282</v>
      </c>
      <c r="O1793" s="69" t="s">
        <v>5026</v>
      </c>
      <c r="P1793">
        <v>1</v>
      </c>
      <c r="Q1793">
        <v>0</v>
      </c>
      <c r="R1793">
        <v>0</v>
      </c>
    </row>
    <row r="1794" spans="1:18" x14ac:dyDescent="0.25">
      <c r="A1794" t="s">
        <v>5027</v>
      </c>
      <c r="B1794" t="s">
        <v>4979</v>
      </c>
      <c r="C1794" t="s">
        <v>1137</v>
      </c>
      <c r="D1794" s="1">
        <v>1941330</v>
      </c>
      <c r="E1794" s="1">
        <v>1941330</v>
      </c>
      <c r="F1794" t="s">
        <v>3596</v>
      </c>
      <c r="G1794" s="67">
        <f t="shared" si="76"/>
        <v>0</v>
      </c>
      <c r="H1794" s="68">
        <f t="shared" si="74"/>
        <v>1941.33</v>
      </c>
      <c r="I1794" t="s">
        <v>3</v>
      </c>
      <c r="J1794" t="s">
        <v>4982</v>
      </c>
      <c r="K1794" s="66">
        <v>3.8620000000000001</v>
      </c>
      <c r="L1794" s="66">
        <v>3.8620000000000001</v>
      </c>
      <c r="M1794" s="66">
        <v>54.4</v>
      </c>
      <c r="N1794" s="69" t="s">
        <v>4282</v>
      </c>
      <c r="O1794" s="69" t="s">
        <v>5028</v>
      </c>
      <c r="P1794">
        <v>1</v>
      </c>
      <c r="Q1794">
        <v>0</v>
      </c>
      <c r="R1794">
        <v>0</v>
      </c>
    </row>
    <row r="1795" spans="1:18" x14ac:dyDescent="0.25">
      <c r="A1795" t="s">
        <v>5029</v>
      </c>
      <c r="B1795" t="s">
        <v>4979</v>
      </c>
      <c r="C1795" t="s">
        <v>1156</v>
      </c>
      <c r="D1795" s="1">
        <v>3057370</v>
      </c>
      <c r="E1795" s="1">
        <v>3057370</v>
      </c>
      <c r="F1795" t="s">
        <v>3596</v>
      </c>
      <c r="G1795" s="67">
        <f t="shared" si="76"/>
        <v>0</v>
      </c>
      <c r="H1795" s="68">
        <f t="shared" si="74"/>
        <v>3057.37</v>
      </c>
      <c r="I1795" t="s">
        <v>3</v>
      </c>
      <c r="J1795" t="s">
        <v>73</v>
      </c>
      <c r="K1795" s="66">
        <v>5.016</v>
      </c>
      <c r="L1795" s="66">
        <v>5.016</v>
      </c>
      <c r="M1795" s="66">
        <v>68.849999999999994</v>
      </c>
      <c r="N1795" s="69" t="s">
        <v>4282</v>
      </c>
      <c r="O1795" s="69" t="s">
        <v>5030</v>
      </c>
      <c r="P1795">
        <v>1</v>
      </c>
      <c r="Q1795">
        <v>0</v>
      </c>
      <c r="R1795">
        <v>0</v>
      </c>
    </row>
    <row r="1796" spans="1:18" x14ac:dyDescent="0.25">
      <c r="A1796" t="s">
        <v>5031</v>
      </c>
      <c r="B1796" t="s">
        <v>4979</v>
      </c>
      <c r="C1796" t="s">
        <v>1137</v>
      </c>
      <c r="D1796" s="1">
        <v>2127170</v>
      </c>
      <c r="E1796" s="1">
        <v>2127170</v>
      </c>
      <c r="F1796" t="s">
        <v>3596</v>
      </c>
      <c r="G1796" s="67">
        <f t="shared" si="76"/>
        <v>0</v>
      </c>
      <c r="H1796" s="68">
        <f t="shared" si="74"/>
        <v>2127.17</v>
      </c>
      <c r="I1796" t="s">
        <v>3</v>
      </c>
      <c r="J1796" t="s">
        <v>4982</v>
      </c>
      <c r="K1796" s="66">
        <v>4.4790000000000001</v>
      </c>
      <c r="L1796" s="66">
        <v>4.4790000000000001</v>
      </c>
      <c r="M1796" s="66">
        <v>68.849999999999994</v>
      </c>
      <c r="N1796" s="69" t="s">
        <v>4282</v>
      </c>
      <c r="O1796" s="69" t="s">
        <v>5032</v>
      </c>
      <c r="P1796">
        <v>1</v>
      </c>
      <c r="Q1796">
        <v>0</v>
      </c>
      <c r="R1796">
        <v>0</v>
      </c>
    </row>
    <row r="1797" spans="1:18" x14ac:dyDescent="0.25">
      <c r="A1797" t="s">
        <v>5033</v>
      </c>
      <c r="B1797" t="s">
        <v>4979</v>
      </c>
      <c r="C1797" t="s">
        <v>1156</v>
      </c>
      <c r="D1797" s="1">
        <v>3401380</v>
      </c>
      <c r="E1797" s="1">
        <v>3401380</v>
      </c>
      <c r="F1797" t="s">
        <v>3596</v>
      </c>
      <c r="G1797" s="67">
        <f t="shared" si="76"/>
        <v>0</v>
      </c>
      <c r="H1797" s="68">
        <f t="shared" si="74"/>
        <v>3401.38</v>
      </c>
      <c r="I1797" t="s">
        <v>3</v>
      </c>
      <c r="J1797" t="s">
        <v>73</v>
      </c>
      <c r="K1797" s="66">
        <v>5.7089999999999996</v>
      </c>
      <c r="L1797" s="66">
        <v>5.7089999999999996</v>
      </c>
      <c r="M1797" s="66">
        <v>85</v>
      </c>
      <c r="N1797" s="69" t="s">
        <v>4282</v>
      </c>
      <c r="O1797" s="69" t="s">
        <v>5034</v>
      </c>
      <c r="P1797">
        <v>1</v>
      </c>
      <c r="Q1797">
        <v>0</v>
      </c>
      <c r="R1797">
        <v>0</v>
      </c>
    </row>
    <row r="1798" spans="1:18" x14ac:dyDescent="0.25">
      <c r="A1798" t="s">
        <v>5035</v>
      </c>
      <c r="B1798" t="s">
        <v>4979</v>
      </c>
      <c r="C1798" t="s">
        <v>1137</v>
      </c>
      <c r="D1798" s="1">
        <v>2334820</v>
      </c>
      <c r="E1798" s="1">
        <v>2334820</v>
      </c>
      <c r="F1798" t="s">
        <v>3596</v>
      </c>
      <c r="G1798" s="67">
        <f t="shared" si="76"/>
        <v>0</v>
      </c>
      <c r="H1798" s="68">
        <f t="shared" si="74"/>
        <v>2334.8200000000002</v>
      </c>
      <c r="I1798" t="s">
        <v>3</v>
      </c>
      <c r="J1798" t="s">
        <v>4299</v>
      </c>
      <c r="K1798" s="66">
        <v>5.0970000000000004</v>
      </c>
      <c r="L1798" s="66">
        <v>5.0970000000000004</v>
      </c>
      <c r="M1798" s="66">
        <v>85</v>
      </c>
      <c r="N1798" s="69" t="s">
        <v>4282</v>
      </c>
      <c r="O1798" s="69" t="s">
        <v>5036</v>
      </c>
      <c r="P1798">
        <v>1</v>
      </c>
      <c r="Q1798">
        <v>0</v>
      </c>
      <c r="R1798">
        <v>0</v>
      </c>
    </row>
    <row r="1799" spans="1:18" x14ac:dyDescent="0.25">
      <c r="A1799" t="s">
        <v>5037</v>
      </c>
      <c r="B1799" t="s">
        <v>4979</v>
      </c>
      <c r="C1799" t="s">
        <v>1156</v>
      </c>
      <c r="D1799" s="1">
        <v>3677970</v>
      </c>
      <c r="E1799" s="1">
        <v>3677970</v>
      </c>
      <c r="F1799" t="s">
        <v>3596</v>
      </c>
      <c r="G1799" s="67">
        <f t="shared" si="76"/>
        <v>0</v>
      </c>
      <c r="H1799" s="68">
        <f t="shared" si="74"/>
        <v>3677.97</v>
      </c>
      <c r="I1799" t="s">
        <v>3</v>
      </c>
      <c r="J1799" t="s">
        <v>73</v>
      </c>
      <c r="K1799" s="66">
        <v>6.399</v>
      </c>
      <c r="L1799" s="66">
        <v>6.399</v>
      </c>
      <c r="M1799" s="66">
        <v>102.85</v>
      </c>
      <c r="N1799" s="69" t="s">
        <v>4282</v>
      </c>
      <c r="O1799" s="69" t="s">
        <v>5038</v>
      </c>
      <c r="P1799">
        <v>1</v>
      </c>
      <c r="Q1799">
        <v>0</v>
      </c>
      <c r="R1799">
        <v>0</v>
      </c>
    </row>
    <row r="1800" spans="1:18" x14ac:dyDescent="0.25">
      <c r="A1800" t="s">
        <v>5039</v>
      </c>
      <c r="B1800" t="s">
        <v>4979</v>
      </c>
      <c r="C1800" t="s">
        <v>1137</v>
      </c>
      <c r="D1800" s="1">
        <v>2477170</v>
      </c>
      <c r="E1800" s="1">
        <v>2477170</v>
      </c>
      <c r="F1800" t="s">
        <v>3596</v>
      </c>
      <c r="G1800" s="67">
        <f t="shared" si="76"/>
        <v>0</v>
      </c>
      <c r="H1800" s="68">
        <f t="shared" si="74"/>
        <v>2477.17</v>
      </c>
      <c r="I1800" t="s">
        <v>3</v>
      </c>
      <c r="J1800" t="s">
        <v>4299</v>
      </c>
      <c r="K1800" s="66">
        <v>5.7130000000000001</v>
      </c>
      <c r="L1800" s="66">
        <v>5.7130000000000001</v>
      </c>
      <c r="M1800" s="66">
        <v>102.85</v>
      </c>
      <c r="N1800" s="69" t="s">
        <v>4282</v>
      </c>
      <c r="O1800" s="69" t="s">
        <v>5040</v>
      </c>
      <c r="P1800">
        <v>1</v>
      </c>
      <c r="Q1800">
        <v>0</v>
      </c>
      <c r="R1800">
        <v>0</v>
      </c>
    </row>
    <row r="1801" spans="1:18" x14ac:dyDescent="0.25">
      <c r="A1801" t="s">
        <v>5041</v>
      </c>
      <c r="B1801" t="s">
        <v>4979</v>
      </c>
      <c r="C1801" t="s">
        <v>1156</v>
      </c>
      <c r="D1801" s="1">
        <v>4025960</v>
      </c>
      <c r="E1801" s="1">
        <v>4025960</v>
      </c>
      <c r="F1801" t="s">
        <v>3596</v>
      </c>
      <c r="G1801" s="67">
        <f t="shared" si="76"/>
        <v>0</v>
      </c>
      <c r="H1801" s="68">
        <f t="shared" si="74"/>
        <v>4025.96</v>
      </c>
      <c r="I1801" t="s">
        <v>3</v>
      </c>
      <c r="J1801" t="s">
        <v>73</v>
      </c>
      <c r="K1801" s="66">
        <v>7.0970000000000004</v>
      </c>
      <c r="L1801" s="66">
        <v>7.0970000000000004</v>
      </c>
      <c r="M1801" s="66">
        <v>122.4</v>
      </c>
      <c r="N1801" s="69" t="s">
        <v>4282</v>
      </c>
      <c r="O1801" s="69" t="s">
        <v>5042</v>
      </c>
      <c r="P1801">
        <v>1</v>
      </c>
      <c r="Q1801">
        <v>0</v>
      </c>
      <c r="R1801">
        <v>0</v>
      </c>
    </row>
    <row r="1802" spans="1:18" x14ac:dyDescent="0.25">
      <c r="A1802" t="s">
        <v>5043</v>
      </c>
      <c r="B1802" t="s">
        <v>4979</v>
      </c>
      <c r="C1802" t="s">
        <v>1137</v>
      </c>
      <c r="D1802" s="1">
        <v>2690690</v>
      </c>
      <c r="E1802" s="1">
        <v>2690690</v>
      </c>
      <c r="F1802" t="s">
        <v>3596</v>
      </c>
      <c r="G1802" s="67">
        <f t="shared" si="76"/>
        <v>0</v>
      </c>
      <c r="H1802" s="68">
        <f t="shared" si="74"/>
        <v>2690.69</v>
      </c>
      <c r="I1802" t="s">
        <v>3</v>
      </c>
      <c r="J1802" t="s">
        <v>4299</v>
      </c>
      <c r="K1802" s="66">
        <v>6.3369999999999997</v>
      </c>
      <c r="L1802" s="66">
        <v>6.3369999999999997</v>
      </c>
      <c r="M1802" s="66">
        <v>122.4</v>
      </c>
      <c r="N1802" s="69" t="s">
        <v>4282</v>
      </c>
      <c r="O1802" s="69" t="s">
        <v>5044</v>
      </c>
      <c r="P1802">
        <v>1</v>
      </c>
      <c r="Q1802">
        <v>0</v>
      </c>
      <c r="R1802">
        <v>0</v>
      </c>
    </row>
    <row r="1803" spans="1:18" x14ac:dyDescent="0.25">
      <c r="A1803" t="s">
        <v>5045</v>
      </c>
      <c r="B1803" t="s">
        <v>5046</v>
      </c>
      <c r="C1803" t="s">
        <v>1156</v>
      </c>
      <c r="D1803" s="1">
        <v>422100</v>
      </c>
      <c r="E1803" s="1">
        <v>422100</v>
      </c>
      <c r="F1803" t="s">
        <v>3596</v>
      </c>
      <c r="G1803" s="67">
        <f t="shared" si="76"/>
        <v>0</v>
      </c>
      <c r="H1803" s="68">
        <f t="shared" ref="H1803:H1866" si="77">(E1803-(E1803*G1803))/1000</f>
        <v>422.1</v>
      </c>
      <c r="I1803" t="s">
        <v>203</v>
      </c>
      <c r="J1803" t="s">
        <v>5047</v>
      </c>
      <c r="K1803" s="66">
        <v>1.0509999999999999</v>
      </c>
      <c r="L1803" s="66">
        <v>1.0509999999999999</v>
      </c>
      <c r="M1803" s="66">
        <v>0.89</v>
      </c>
      <c r="N1803" s="69" t="s">
        <v>1381</v>
      </c>
      <c r="O1803" s="69" t="s">
        <v>5048</v>
      </c>
      <c r="P1803">
        <v>3</v>
      </c>
      <c r="Q1803">
        <v>0</v>
      </c>
      <c r="R1803">
        <v>0</v>
      </c>
    </row>
    <row r="1804" spans="1:18" x14ac:dyDescent="0.25">
      <c r="A1804" t="s">
        <v>5049</v>
      </c>
      <c r="B1804" t="s">
        <v>5046</v>
      </c>
      <c r="C1804" t="s">
        <v>1137</v>
      </c>
      <c r="D1804" s="1">
        <v>231220</v>
      </c>
      <c r="E1804" s="1">
        <v>231220</v>
      </c>
      <c r="F1804" t="s">
        <v>3596</v>
      </c>
      <c r="G1804" s="67">
        <f t="shared" si="76"/>
        <v>0</v>
      </c>
      <c r="H1804" s="68">
        <f t="shared" si="77"/>
        <v>231.22</v>
      </c>
      <c r="I1804" t="s">
        <v>203</v>
      </c>
      <c r="J1804" t="s">
        <v>5047</v>
      </c>
      <c r="K1804" s="66">
        <v>0.72499999999999998</v>
      </c>
      <c r="L1804" s="66">
        <v>0.72499999999999998</v>
      </c>
      <c r="M1804" s="66">
        <v>0.89</v>
      </c>
      <c r="N1804" s="69" t="s">
        <v>1381</v>
      </c>
      <c r="O1804" s="69" t="s">
        <v>5050</v>
      </c>
      <c r="P1804">
        <v>3</v>
      </c>
      <c r="Q1804">
        <v>0</v>
      </c>
      <c r="R1804">
        <v>0</v>
      </c>
    </row>
    <row r="1805" spans="1:18" x14ac:dyDescent="0.25">
      <c r="A1805" t="s">
        <v>5051</v>
      </c>
      <c r="B1805" t="s">
        <v>5046</v>
      </c>
      <c r="C1805" t="s">
        <v>1156</v>
      </c>
      <c r="D1805" s="1">
        <v>267150</v>
      </c>
      <c r="E1805" s="1">
        <v>267150</v>
      </c>
      <c r="F1805" t="s">
        <v>3596</v>
      </c>
      <c r="G1805" s="67">
        <f t="shared" si="76"/>
        <v>0</v>
      </c>
      <c r="H1805" s="68">
        <f t="shared" si="77"/>
        <v>267.14999999999998</v>
      </c>
      <c r="I1805" t="s">
        <v>203</v>
      </c>
      <c r="J1805" t="s">
        <v>5047</v>
      </c>
      <c r="K1805" s="66">
        <v>0.59599999999999997</v>
      </c>
      <c r="L1805" s="66">
        <v>0.59599999999999997</v>
      </c>
      <c r="M1805" s="66">
        <v>0.433333333333</v>
      </c>
      <c r="N1805" s="69" t="s">
        <v>1381</v>
      </c>
      <c r="O1805" s="69" t="s">
        <v>5052</v>
      </c>
      <c r="P1805">
        <v>3</v>
      </c>
      <c r="Q1805">
        <v>0</v>
      </c>
      <c r="R1805">
        <v>0</v>
      </c>
    </row>
    <row r="1806" spans="1:18" x14ac:dyDescent="0.25">
      <c r="A1806" t="s">
        <v>5053</v>
      </c>
      <c r="B1806" t="s">
        <v>5046</v>
      </c>
      <c r="C1806" t="s">
        <v>1137</v>
      </c>
      <c r="D1806" s="1">
        <v>152090</v>
      </c>
      <c r="E1806" s="1">
        <v>152090</v>
      </c>
      <c r="F1806" t="s">
        <v>3596</v>
      </c>
      <c r="G1806" s="67">
        <f t="shared" si="76"/>
        <v>0</v>
      </c>
      <c r="H1806" s="68">
        <f t="shared" si="77"/>
        <v>152.09</v>
      </c>
      <c r="I1806" t="s">
        <v>203</v>
      </c>
      <c r="J1806" t="s">
        <v>5047</v>
      </c>
      <c r="K1806" s="66">
        <v>0.41099999999999998</v>
      </c>
      <c r="L1806" s="66">
        <v>0.41099999999999998</v>
      </c>
      <c r="M1806" s="66">
        <v>0.433333333333</v>
      </c>
      <c r="N1806" s="69" t="s">
        <v>1381</v>
      </c>
      <c r="O1806" s="69" t="s">
        <v>5054</v>
      </c>
      <c r="P1806">
        <v>3</v>
      </c>
      <c r="Q1806">
        <v>0</v>
      </c>
      <c r="R1806">
        <v>0</v>
      </c>
    </row>
    <row r="1807" spans="1:18" x14ac:dyDescent="0.25">
      <c r="A1807" t="s">
        <v>5055</v>
      </c>
      <c r="B1807" t="s">
        <v>5046</v>
      </c>
      <c r="C1807" t="s">
        <v>1156</v>
      </c>
      <c r="D1807" s="1">
        <v>348340</v>
      </c>
      <c r="E1807" s="1">
        <v>348340</v>
      </c>
      <c r="F1807" t="s">
        <v>3596</v>
      </c>
      <c r="G1807" s="67">
        <f t="shared" si="76"/>
        <v>0</v>
      </c>
      <c r="H1807" s="68">
        <f t="shared" si="77"/>
        <v>348.34</v>
      </c>
      <c r="I1807" t="s">
        <v>203</v>
      </c>
      <c r="J1807" t="s">
        <v>5047</v>
      </c>
      <c r="K1807" s="66">
        <v>0.82399999999999995</v>
      </c>
      <c r="L1807" s="66">
        <v>0.82399999999999995</v>
      </c>
      <c r="M1807" s="66">
        <v>0.75833333333300001</v>
      </c>
      <c r="N1807" s="69" t="s">
        <v>1381</v>
      </c>
      <c r="O1807" s="69" t="s">
        <v>5056</v>
      </c>
      <c r="P1807">
        <v>3</v>
      </c>
      <c r="Q1807">
        <v>0</v>
      </c>
      <c r="R1807">
        <v>0</v>
      </c>
    </row>
    <row r="1808" spans="1:18" x14ac:dyDescent="0.25">
      <c r="A1808" t="s">
        <v>5057</v>
      </c>
      <c r="B1808" t="s">
        <v>5046</v>
      </c>
      <c r="C1808" t="s">
        <v>1137</v>
      </c>
      <c r="D1808" s="1">
        <v>197410</v>
      </c>
      <c r="E1808" s="1">
        <v>197410</v>
      </c>
      <c r="F1808" t="s">
        <v>3596</v>
      </c>
      <c r="G1808" s="67">
        <f t="shared" si="76"/>
        <v>0</v>
      </c>
      <c r="H1808" s="68">
        <f t="shared" si="77"/>
        <v>197.41</v>
      </c>
      <c r="I1808" t="s">
        <v>203</v>
      </c>
      <c r="J1808" t="s">
        <v>5047</v>
      </c>
      <c r="K1808" s="66">
        <v>0.56799999999999995</v>
      </c>
      <c r="L1808" s="66">
        <v>0.56799999999999995</v>
      </c>
      <c r="M1808" s="66">
        <v>0.75833333333300001</v>
      </c>
      <c r="N1808" s="69" t="s">
        <v>1381</v>
      </c>
      <c r="O1808" s="69" t="s">
        <v>5058</v>
      </c>
      <c r="P1808">
        <v>3</v>
      </c>
      <c r="Q1808">
        <v>0</v>
      </c>
      <c r="R1808">
        <v>0</v>
      </c>
    </row>
    <row r="1809" spans="1:18" x14ac:dyDescent="0.25">
      <c r="A1809" t="s">
        <v>5059</v>
      </c>
      <c r="B1809" t="s">
        <v>5060</v>
      </c>
      <c r="C1809" t="s">
        <v>1156</v>
      </c>
      <c r="D1809" s="1">
        <v>71180</v>
      </c>
      <c r="E1809" s="1">
        <v>71180</v>
      </c>
      <c r="F1809" t="s">
        <v>3596</v>
      </c>
      <c r="G1809" s="67">
        <f t="shared" si="76"/>
        <v>0</v>
      </c>
      <c r="H1809" s="68">
        <f t="shared" si="77"/>
        <v>71.180000000000007</v>
      </c>
      <c r="I1809" t="s">
        <v>3</v>
      </c>
      <c r="J1809" t="s">
        <v>782</v>
      </c>
      <c r="K1809" s="66">
        <v>8.5999999999999993E-2</v>
      </c>
      <c r="L1809" s="66">
        <v>8.6879999999999999E-2</v>
      </c>
      <c r="M1809" s="66">
        <v>2.7720000000000002E-2</v>
      </c>
      <c r="N1809" s="69" t="s">
        <v>1381</v>
      </c>
      <c r="O1809" s="69" t="s">
        <v>5061</v>
      </c>
      <c r="P1809">
        <v>1</v>
      </c>
      <c r="Q1809">
        <v>0</v>
      </c>
      <c r="R1809">
        <v>0</v>
      </c>
    </row>
    <row r="1810" spans="1:18" x14ac:dyDescent="0.25">
      <c r="A1810" t="s">
        <v>5062</v>
      </c>
      <c r="B1810" t="s">
        <v>5060</v>
      </c>
      <c r="C1810" t="s">
        <v>1137</v>
      </c>
      <c r="D1810" s="1">
        <v>55770</v>
      </c>
      <c r="E1810" s="1">
        <v>55770</v>
      </c>
      <c r="F1810" t="s">
        <v>3596</v>
      </c>
      <c r="G1810" s="67">
        <f t="shared" si="76"/>
        <v>0</v>
      </c>
      <c r="H1810" s="68">
        <f t="shared" si="77"/>
        <v>55.77</v>
      </c>
      <c r="I1810" t="s">
        <v>3</v>
      </c>
      <c r="J1810" t="s">
        <v>782</v>
      </c>
      <c r="K1810" s="66">
        <v>7.3999999999999996E-2</v>
      </c>
      <c r="L1810" s="66">
        <v>7.4880000000000002E-2</v>
      </c>
      <c r="M1810" s="66">
        <v>2.82975E-2</v>
      </c>
      <c r="N1810" s="69" t="s">
        <v>1381</v>
      </c>
      <c r="O1810" s="69" t="s">
        <v>5063</v>
      </c>
      <c r="P1810">
        <v>1</v>
      </c>
      <c r="Q1810">
        <v>0</v>
      </c>
      <c r="R1810">
        <v>0</v>
      </c>
    </row>
    <row r="1811" spans="1:18" x14ac:dyDescent="0.25">
      <c r="A1811" t="s">
        <v>5064</v>
      </c>
      <c r="B1811" t="s">
        <v>5065</v>
      </c>
      <c r="C1811" t="s">
        <v>1156</v>
      </c>
      <c r="D1811" s="1">
        <v>5734620</v>
      </c>
      <c r="E1811" s="1">
        <v>5734620</v>
      </c>
      <c r="F1811" t="s">
        <v>3596</v>
      </c>
      <c r="G1811" s="67">
        <f t="shared" si="76"/>
        <v>0</v>
      </c>
      <c r="H1811" s="68">
        <f t="shared" si="77"/>
        <v>5734.62</v>
      </c>
      <c r="I1811" t="s">
        <v>3</v>
      </c>
      <c r="J1811" t="s">
        <v>4299</v>
      </c>
      <c r="K1811" s="66">
        <v>8.9290000000000003</v>
      </c>
      <c r="L1811" s="66">
        <v>8.9290000000000003</v>
      </c>
      <c r="M1811" s="66">
        <v>140</v>
      </c>
      <c r="N1811" s="69" t="s">
        <v>4282</v>
      </c>
      <c r="O1811" s="69" t="s">
        <v>5066</v>
      </c>
      <c r="P1811">
        <v>1</v>
      </c>
      <c r="Q1811">
        <v>0</v>
      </c>
      <c r="R1811">
        <v>0</v>
      </c>
    </row>
    <row r="1812" spans="1:18" x14ac:dyDescent="0.25">
      <c r="A1812" t="s">
        <v>5067</v>
      </c>
      <c r="B1812" t="s">
        <v>5065</v>
      </c>
      <c r="C1812" t="s">
        <v>1137</v>
      </c>
      <c r="D1812" s="1">
        <v>4428340</v>
      </c>
      <c r="E1812" s="1">
        <v>4428340</v>
      </c>
      <c r="F1812" t="s">
        <v>3596</v>
      </c>
      <c r="G1812" s="67">
        <f t="shared" si="76"/>
        <v>0</v>
      </c>
      <c r="H1812" s="68">
        <f t="shared" si="77"/>
        <v>4428.34</v>
      </c>
      <c r="I1812" t="s">
        <v>3</v>
      </c>
      <c r="J1812" t="s">
        <v>4299</v>
      </c>
      <c r="K1812" s="66">
        <v>7.9720000000000004</v>
      </c>
      <c r="L1812" s="66">
        <v>7.9720000000000004</v>
      </c>
      <c r="M1812" s="66">
        <v>140</v>
      </c>
      <c r="N1812" s="69" t="s">
        <v>4282</v>
      </c>
      <c r="O1812" s="69" t="s">
        <v>5068</v>
      </c>
      <c r="P1812">
        <v>1</v>
      </c>
      <c r="Q1812">
        <v>0</v>
      </c>
      <c r="R1812">
        <v>0</v>
      </c>
    </row>
    <row r="1813" spans="1:18" x14ac:dyDescent="0.25">
      <c r="A1813" t="s">
        <v>5069</v>
      </c>
      <c r="B1813" t="s">
        <v>5065</v>
      </c>
      <c r="C1813" t="s">
        <v>1156</v>
      </c>
      <c r="D1813" s="1">
        <v>6003700</v>
      </c>
      <c r="E1813" s="1">
        <v>6003700</v>
      </c>
      <c r="F1813" t="s">
        <v>3596</v>
      </c>
      <c r="G1813" s="67">
        <f t="shared" si="76"/>
        <v>0</v>
      </c>
      <c r="H1813" s="68">
        <f t="shared" si="77"/>
        <v>6003.7</v>
      </c>
      <c r="I1813" t="s">
        <v>3</v>
      </c>
      <c r="J1813" t="s">
        <v>4299</v>
      </c>
      <c r="K1813" s="66">
        <v>9.7590000000000003</v>
      </c>
      <c r="L1813" s="66">
        <v>9.7590000000000003</v>
      </c>
      <c r="M1813" s="66">
        <v>168.75</v>
      </c>
      <c r="N1813" s="69" t="s">
        <v>4282</v>
      </c>
      <c r="O1813" s="69" t="s">
        <v>5070</v>
      </c>
      <c r="P1813">
        <v>1</v>
      </c>
      <c r="Q1813">
        <v>0</v>
      </c>
      <c r="R1813">
        <v>0</v>
      </c>
    </row>
    <row r="1814" spans="1:18" x14ac:dyDescent="0.25">
      <c r="A1814" t="s">
        <v>5071</v>
      </c>
      <c r="B1814" t="s">
        <v>5065</v>
      </c>
      <c r="C1814" t="s">
        <v>1137</v>
      </c>
      <c r="D1814" s="1">
        <v>5079070</v>
      </c>
      <c r="E1814" s="1">
        <v>5079070</v>
      </c>
      <c r="F1814" t="s">
        <v>3596</v>
      </c>
      <c r="G1814" s="67">
        <f t="shared" si="76"/>
        <v>0</v>
      </c>
      <c r="H1814" s="68">
        <f t="shared" si="77"/>
        <v>5079.07</v>
      </c>
      <c r="I1814" t="s">
        <v>3</v>
      </c>
      <c r="J1814" t="s">
        <v>4299</v>
      </c>
      <c r="K1814" s="66">
        <v>8.7129999999999992</v>
      </c>
      <c r="L1814" s="66">
        <v>8.7129999999999992</v>
      </c>
      <c r="M1814" s="66">
        <v>168.75</v>
      </c>
      <c r="N1814" s="69" t="s">
        <v>4282</v>
      </c>
      <c r="O1814" s="69" t="s">
        <v>5072</v>
      </c>
      <c r="P1814">
        <v>1</v>
      </c>
      <c r="Q1814">
        <v>0</v>
      </c>
      <c r="R1814">
        <v>0</v>
      </c>
    </row>
    <row r="1815" spans="1:18" x14ac:dyDescent="0.25">
      <c r="A1815" t="s">
        <v>5073</v>
      </c>
      <c r="B1815" t="s">
        <v>5065</v>
      </c>
      <c r="C1815" t="s">
        <v>1156</v>
      </c>
      <c r="D1815" s="1">
        <v>6904130</v>
      </c>
      <c r="E1815" s="1">
        <v>6904130</v>
      </c>
      <c r="F1815" t="s">
        <v>3596</v>
      </c>
      <c r="G1815" s="67">
        <f t="shared" si="76"/>
        <v>0</v>
      </c>
      <c r="H1815" s="68">
        <f t="shared" si="77"/>
        <v>6904.13</v>
      </c>
      <c r="I1815" t="s">
        <v>3</v>
      </c>
      <c r="J1815" t="s">
        <v>4299</v>
      </c>
      <c r="K1815" s="66">
        <v>10.882</v>
      </c>
      <c r="L1815" s="66">
        <v>10.882</v>
      </c>
      <c r="M1815" s="66">
        <v>200</v>
      </c>
      <c r="N1815" s="69" t="s">
        <v>4282</v>
      </c>
      <c r="O1815" s="69" t="s">
        <v>5074</v>
      </c>
      <c r="P1815">
        <v>1</v>
      </c>
      <c r="Q1815">
        <v>0</v>
      </c>
      <c r="R1815">
        <v>0</v>
      </c>
    </row>
    <row r="1816" spans="1:18" x14ac:dyDescent="0.25">
      <c r="A1816" t="s">
        <v>5075</v>
      </c>
      <c r="B1816" t="s">
        <v>5065</v>
      </c>
      <c r="C1816" t="s">
        <v>1137</v>
      </c>
      <c r="D1816" s="1">
        <v>5309450</v>
      </c>
      <c r="E1816" s="1">
        <v>5309450</v>
      </c>
      <c r="F1816" t="s">
        <v>3596</v>
      </c>
      <c r="G1816" s="67">
        <f t="shared" si="76"/>
        <v>0</v>
      </c>
      <c r="H1816" s="68">
        <f t="shared" si="77"/>
        <v>5309.45</v>
      </c>
      <c r="I1816" t="s">
        <v>3</v>
      </c>
      <c r="J1816" t="s">
        <v>4299</v>
      </c>
      <c r="K1816" s="66">
        <v>9.7159999999999993</v>
      </c>
      <c r="L1816" s="66">
        <v>9.7159999999999993</v>
      </c>
      <c r="M1816" s="66">
        <v>200</v>
      </c>
      <c r="N1816" s="69" t="s">
        <v>4282</v>
      </c>
      <c r="O1816" s="69" t="s">
        <v>5076</v>
      </c>
      <c r="P1816">
        <v>1</v>
      </c>
      <c r="Q1816">
        <v>0</v>
      </c>
      <c r="R1816">
        <v>0</v>
      </c>
    </row>
    <row r="1817" spans="1:18" x14ac:dyDescent="0.25">
      <c r="A1817" t="s">
        <v>5077</v>
      </c>
      <c r="B1817" t="s">
        <v>5065</v>
      </c>
      <c r="C1817" t="s">
        <v>1156</v>
      </c>
      <c r="D1817" s="1">
        <v>7220770</v>
      </c>
      <c r="E1817" s="1">
        <v>7220770</v>
      </c>
      <c r="F1817" t="s">
        <v>3596</v>
      </c>
      <c r="G1817" s="67">
        <f t="shared" si="76"/>
        <v>0</v>
      </c>
      <c r="H1817" s="68">
        <f t="shared" si="77"/>
        <v>7220.77</v>
      </c>
      <c r="I1817" t="s">
        <v>3</v>
      </c>
      <c r="J1817" t="s">
        <v>4299</v>
      </c>
      <c r="K1817" s="66">
        <v>11.794</v>
      </c>
      <c r="L1817" s="66">
        <v>11.794</v>
      </c>
      <c r="M1817" s="66">
        <v>233.75</v>
      </c>
      <c r="N1817" s="69" t="s">
        <v>4282</v>
      </c>
      <c r="O1817" s="69" t="s">
        <v>5078</v>
      </c>
      <c r="P1817">
        <v>1</v>
      </c>
      <c r="Q1817">
        <v>0</v>
      </c>
      <c r="R1817">
        <v>0</v>
      </c>
    </row>
    <row r="1818" spans="1:18" x14ac:dyDescent="0.25">
      <c r="A1818" t="s">
        <v>5079</v>
      </c>
      <c r="B1818" t="s">
        <v>5065</v>
      </c>
      <c r="C1818" t="s">
        <v>1137</v>
      </c>
      <c r="D1818" s="1">
        <v>5596510</v>
      </c>
      <c r="E1818" s="1">
        <v>5596510</v>
      </c>
      <c r="F1818" t="s">
        <v>3596</v>
      </c>
      <c r="G1818" s="67">
        <f t="shared" ref="G1818:G1840" si="78">KNS</f>
        <v>0</v>
      </c>
      <c r="H1818" s="68">
        <f t="shared" si="77"/>
        <v>5596.51</v>
      </c>
      <c r="I1818" t="s">
        <v>3</v>
      </c>
      <c r="J1818" t="s">
        <v>4299</v>
      </c>
      <c r="K1818" s="66">
        <v>10.53</v>
      </c>
      <c r="L1818" s="66">
        <v>10.53</v>
      </c>
      <c r="M1818" s="66">
        <v>233.75</v>
      </c>
      <c r="N1818" s="69" t="s">
        <v>4282</v>
      </c>
      <c r="O1818" s="69" t="s">
        <v>5080</v>
      </c>
      <c r="P1818">
        <v>1</v>
      </c>
      <c r="Q1818">
        <v>0</v>
      </c>
      <c r="R1818">
        <v>0</v>
      </c>
    </row>
    <row r="1819" spans="1:18" x14ac:dyDescent="0.25">
      <c r="A1819" t="s">
        <v>5081</v>
      </c>
      <c r="B1819" t="s">
        <v>5065</v>
      </c>
      <c r="C1819" t="s">
        <v>1156</v>
      </c>
      <c r="D1819" s="1">
        <v>7756120</v>
      </c>
      <c r="E1819" s="1">
        <v>7756120</v>
      </c>
      <c r="F1819" t="s">
        <v>3596</v>
      </c>
      <c r="G1819" s="67">
        <f t="shared" si="78"/>
        <v>0</v>
      </c>
      <c r="H1819" s="68">
        <f t="shared" si="77"/>
        <v>7756.12</v>
      </c>
      <c r="I1819" t="s">
        <v>3</v>
      </c>
      <c r="J1819" t="s">
        <v>4299</v>
      </c>
      <c r="K1819" s="66">
        <v>12.7</v>
      </c>
      <c r="L1819" s="66">
        <v>12.7</v>
      </c>
      <c r="M1819" s="66">
        <v>270</v>
      </c>
      <c r="N1819" s="69" t="s">
        <v>4282</v>
      </c>
      <c r="O1819" s="69" t="s">
        <v>5082</v>
      </c>
      <c r="P1819">
        <v>1</v>
      </c>
      <c r="Q1819">
        <v>0</v>
      </c>
      <c r="R1819">
        <v>0</v>
      </c>
    </row>
    <row r="1820" spans="1:18" x14ac:dyDescent="0.25">
      <c r="A1820" t="s">
        <v>5083</v>
      </c>
      <c r="B1820" t="s">
        <v>5065</v>
      </c>
      <c r="C1820" t="s">
        <v>1137</v>
      </c>
      <c r="D1820" s="1">
        <v>5870050</v>
      </c>
      <c r="E1820" s="1">
        <v>5870050</v>
      </c>
      <c r="F1820" t="s">
        <v>3596</v>
      </c>
      <c r="G1820" s="67">
        <f t="shared" si="78"/>
        <v>0</v>
      </c>
      <c r="H1820" s="68">
        <f t="shared" si="77"/>
        <v>5870.05</v>
      </c>
      <c r="I1820" t="s">
        <v>3</v>
      </c>
      <c r="J1820" t="s">
        <v>4299</v>
      </c>
      <c r="K1820" s="66">
        <v>11.339</v>
      </c>
      <c r="L1820" s="66">
        <v>11.339</v>
      </c>
      <c r="M1820" s="66">
        <v>270</v>
      </c>
      <c r="N1820" s="69" t="s">
        <v>4282</v>
      </c>
      <c r="O1820" s="69" t="s">
        <v>5084</v>
      </c>
      <c r="P1820">
        <v>1</v>
      </c>
      <c r="Q1820">
        <v>0</v>
      </c>
      <c r="R1820">
        <v>0</v>
      </c>
    </row>
    <row r="1821" spans="1:18" x14ac:dyDescent="0.25">
      <c r="A1821" t="s">
        <v>5085</v>
      </c>
      <c r="B1821" t="s">
        <v>5065</v>
      </c>
      <c r="C1821" t="s">
        <v>1156</v>
      </c>
      <c r="D1821" s="1">
        <v>4659590</v>
      </c>
      <c r="E1821" s="1">
        <v>4659590</v>
      </c>
      <c r="F1821" t="s">
        <v>3596</v>
      </c>
      <c r="G1821" s="67">
        <f t="shared" si="78"/>
        <v>0</v>
      </c>
      <c r="H1821" s="68">
        <f t="shared" si="77"/>
        <v>4659.59</v>
      </c>
      <c r="I1821" t="s">
        <v>3</v>
      </c>
      <c r="J1821" t="s">
        <v>4299</v>
      </c>
      <c r="K1821" s="66">
        <v>6.7519999999999998</v>
      </c>
      <c r="L1821" s="66">
        <v>6.7519999999999998</v>
      </c>
      <c r="M1821" s="66">
        <v>84</v>
      </c>
      <c r="N1821" s="69" t="s">
        <v>4282</v>
      </c>
      <c r="O1821" s="69" t="s">
        <v>5086</v>
      </c>
      <c r="P1821">
        <v>1</v>
      </c>
      <c r="Q1821">
        <v>0</v>
      </c>
      <c r="R1821">
        <v>0</v>
      </c>
    </row>
    <row r="1822" spans="1:18" x14ac:dyDescent="0.25">
      <c r="A1822" t="s">
        <v>5087</v>
      </c>
      <c r="B1822" t="s">
        <v>5065</v>
      </c>
      <c r="C1822" t="s">
        <v>1137</v>
      </c>
      <c r="D1822" s="1">
        <v>3646960</v>
      </c>
      <c r="E1822" s="1">
        <v>3646960</v>
      </c>
      <c r="F1822" t="s">
        <v>3596</v>
      </c>
      <c r="G1822" s="67">
        <f t="shared" si="78"/>
        <v>0</v>
      </c>
      <c r="H1822" s="68">
        <f t="shared" si="77"/>
        <v>3646.96</v>
      </c>
      <c r="I1822" t="s">
        <v>3</v>
      </c>
      <c r="J1822" t="s">
        <v>4299</v>
      </c>
      <c r="K1822" s="66">
        <v>6.0289999999999999</v>
      </c>
      <c r="L1822" s="66">
        <v>6.0289999999999999</v>
      </c>
      <c r="M1822" s="66">
        <v>84</v>
      </c>
      <c r="N1822" s="69" t="s">
        <v>4282</v>
      </c>
      <c r="O1822" s="69" t="s">
        <v>5088</v>
      </c>
      <c r="P1822">
        <v>1</v>
      </c>
      <c r="Q1822">
        <v>0</v>
      </c>
      <c r="R1822">
        <v>0</v>
      </c>
    </row>
    <row r="1823" spans="1:18" x14ac:dyDescent="0.25">
      <c r="A1823" t="s">
        <v>5089</v>
      </c>
      <c r="B1823" t="s">
        <v>5065</v>
      </c>
      <c r="C1823" t="s">
        <v>1156</v>
      </c>
      <c r="D1823" s="1">
        <v>4914050</v>
      </c>
      <c r="E1823" s="1">
        <v>4914050</v>
      </c>
      <c r="F1823" t="s">
        <v>3596</v>
      </c>
      <c r="G1823" s="67">
        <f t="shared" si="78"/>
        <v>0</v>
      </c>
      <c r="H1823" s="68">
        <f t="shared" si="77"/>
        <v>4914.05</v>
      </c>
      <c r="I1823" t="s">
        <v>3</v>
      </c>
      <c r="J1823" t="s">
        <v>4299</v>
      </c>
      <c r="K1823" s="66">
        <v>7.5149999999999997</v>
      </c>
      <c r="L1823" s="66">
        <v>7.5149999999999997</v>
      </c>
      <c r="M1823" s="66">
        <v>101.25</v>
      </c>
      <c r="N1823" s="69" t="s">
        <v>4282</v>
      </c>
      <c r="O1823" s="69" t="s">
        <v>5090</v>
      </c>
      <c r="P1823">
        <v>1</v>
      </c>
      <c r="Q1823">
        <v>0</v>
      </c>
      <c r="R1823">
        <v>0</v>
      </c>
    </row>
    <row r="1824" spans="1:18" x14ac:dyDescent="0.25">
      <c r="A1824" t="s">
        <v>5091</v>
      </c>
      <c r="B1824" t="s">
        <v>5065</v>
      </c>
      <c r="C1824" t="s">
        <v>1137</v>
      </c>
      <c r="D1824" s="1">
        <v>3793840</v>
      </c>
      <c r="E1824" s="1">
        <v>3793840</v>
      </c>
      <c r="F1824" t="s">
        <v>3596</v>
      </c>
      <c r="G1824" s="67">
        <f t="shared" si="78"/>
        <v>0</v>
      </c>
      <c r="H1824" s="68">
        <f t="shared" si="77"/>
        <v>3793.84</v>
      </c>
      <c r="I1824" t="s">
        <v>3</v>
      </c>
      <c r="J1824" t="s">
        <v>4299</v>
      </c>
      <c r="K1824" s="66">
        <v>6.71</v>
      </c>
      <c r="L1824" s="66">
        <v>6.71</v>
      </c>
      <c r="M1824" s="66">
        <v>101.25</v>
      </c>
      <c r="N1824" s="69" t="s">
        <v>4282</v>
      </c>
      <c r="O1824" s="69" t="s">
        <v>5092</v>
      </c>
      <c r="P1824">
        <v>1</v>
      </c>
      <c r="Q1824">
        <v>0</v>
      </c>
      <c r="R1824">
        <v>0</v>
      </c>
    </row>
    <row r="1825" spans="1:18" x14ac:dyDescent="0.25">
      <c r="A1825" t="s">
        <v>5093</v>
      </c>
      <c r="B1825" t="s">
        <v>5065</v>
      </c>
      <c r="C1825" t="s">
        <v>1156</v>
      </c>
      <c r="D1825" s="1">
        <v>5265640</v>
      </c>
      <c r="E1825" s="1">
        <v>5265640</v>
      </c>
      <c r="F1825" t="s">
        <v>3596</v>
      </c>
      <c r="G1825" s="67">
        <f t="shared" si="78"/>
        <v>0</v>
      </c>
      <c r="H1825" s="68">
        <f t="shared" si="77"/>
        <v>5265.64</v>
      </c>
      <c r="I1825" t="s">
        <v>3</v>
      </c>
      <c r="J1825" t="s">
        <v>4299</v>
      </c>
      <c r="K1825" s="66">
        <v>8.5709999999999997</v>
      </c>
      <c r="L1825" s="66">
        <v>8.5709999999999997</v>
      </c>
      <c r="M1825" s="66">
        <v>120</v>
      </c>
      <c r="N1825" s="69" t="s">
        <v>4282</v>
      </c>
      <c r="O1825" s="69" t="s">
        <v>5094</v>
      </c>
      <c r="P1825">
        <v>1</v>
      </c>
      <c r="Q1825">
        <v>0</v>
      </c>
      <c r="R1825">
        <v>0</v>
      </c>
    </row>
    <row r="1826" spans="1:18" x14ac:dyDescent="0.25">
      <c r="A1826" t="s">
        <v>5095</v>
      </c>
      <c r="B1826" t="s">
        <v>5065</v>
      </c>
      <c r="C1826" t="s">
        <v>1137</v>
      </c>
      <c r="D1826" s="1">
        <v>4135280</v>
      </c>
      <c r="E1826" s="1">
        <v>4135280</v>
      </c>
      <c r="F1826" t="s">
        <v>3596</v>
      </c>
      <c r="G1826" s="67">
        <f t="shared" si="78"/>
        <v>0</v>
      </c>
      <c r="H1826" s="68">
        <f t="shared" si="77"/>
        <v>4135.28</v>
      </c>
      <c r="I1826" t="s">
        <v>3</v>
      </c>
      <c r="J1826" t="s">
        <v>4299</v>
      </c>
      <c r="K1826" s="66">
        <v>7.6529999999999996</v>
      </c>
      <c r="L1826" s="66">
        <v>7.6529999999999996</v>
      </c>
      <c r="M1826" s="66">
        <v>120</v>
      </c>
      <c r="N1826" s="69" t="s">
        <v>4282</v>
      </c>
      <c r="O1826" s="69" t="s">
        <v>5096</v>
      </c>
      <c r="P1826">
        <v>1</v>
      </c>
      <c r="Q1826">
        <v>0</v>
      </c>
      <c r="R1826">
        <v>0</v>
      </c>
    </row>
    <row r="1827" spans="1:18" x14ac:dyDescent="0.25">
      <c r="A1827" t="s">
        <v>5097</v>
      </c>
      <c r="B1827" t="s">
        <v>5065</v>
      </c>
      <c r="C1827" t="s">
        <v>1156</v>
      </c>
      <c r="D1827" s="1">
        <v>5859450</v>
      </c>
      <c r="E1827" s="1">
        <v>5859450</v>
      </c>
      <c r="F1827" t="s">
        <v>3596</v>
      </c>
      <c r="G1827" s="67">
        <f t="shared" si="78"/>
        <v>0</v>
      </c>
      <c r="H1827" s="68">
        <f t="shared" si="77"/>
        <v>5859.45</v>
      </c>
      <c r="I1827" t="s">
        <v>3</v>
      </c>
      <c r="J1827" t="s">
        <v>4299</v>
      </c>
      <c r="K1827" s="66">
        <v>9.4109999999999996</v>
      </c>
      <c r="L1827" s="66">
        <v>9.4109999999999996</v>
      </c>
      <c r="M1827" s="66">
        <v>140.25</v>
      </c>
      <c r="N1827" s="69" t="s">
        <v>4282</v>
      </c>
      <c r="O1827" s="69" t="s">
        <v>5098</v>
      </c>
      <c r="P1827">
        <v>1</v>
      </c>
      <c r="Q1827">
        <v>0</v>
      </c>
      <c r="R1827">
        <v>0</v>
      </c>
    </row>
    <row r="1828" spans="1:18" x14ac:dyDescent="0.25">
      <c r="A1828" t="s">
        <v>5099</v>
      </c>
      <c r="B1828" t="s">
        <v>5065</v>
      </c>
      <c r="C1828" t="s">
        <v>1137</v>
      </c>
      <c r="D1828" s="1">
        <v>4458510</v>
      </c>
      <c r="E1828" s="1">
        <v>4458510</v>
      </c>
      <c r="F1828" t="s">
        <v>3596</v>
      </c>
      <c r="G1828" s="67">
        <f t="shared" si="78"/>
        <v>0</v>
      </c>
      <c r="H1828" s="68">
        <f t="shared" si="77"/>
        <v>4458.51</v>
      </c>
      <c r="I1828" t="s">
        <v>3</v>
      </c>
      <c r="J1828" t="s">
        <v>4299</v>
      </c>
      <c r="K1828" s="66">
        <v>8.4030000000000005</v>
      </c>
      <c r="L1828" s="66">
        <v>8.4030000000000005</v>
      </c>
      <c r="M1828" s="66">
        <v>140.25</v>
      </c>
      <c r="N1828" s="69" t="s">
        <v>4282</v>
      </c>
      <c r="O1828" s="69" t="s">
        <v>5100</v>
      </c>
      <c r="P1828">
        <v>1</v>
      </c>
      <c r="Q1828">
        <v>0</v>
      </c>
      <c r="R1828">
        <v>0</v>
      </c>
    </row>
    <row r="1829" spans="1:18" x14ac:dyDescent="0.25">
      <c r="A1829" t="s">
        <v>5101</v>
      </c>
      <c r="B1829" t="s">
        <v>5065</v>
      </c>
      <c r="C1829" t="s">
        <v>1156</v>
      </c>
      <c r="D1829" s="1">
        <v>6381950</v>
      </c>
      <c r="E1829" s="1">
        <v>6381950</v>
      </c>
      <c r="F1829" t="s">
        <v>3596</v>
      </c>
      <c r="G1829" s="67">
        <f t="shared" si="78"/>
        <v>0</v>
      </c>
      <c r="H1829" s="68">
        <f t="shared" si="77"/>
        <v>6381.95</v>
      </c>
      <c r="I1829" t="s">
        <v>3</v>
      </c>
      <c r="J1829" t="s">
        <v>4299</v>
      </c>
      <c r="K1829" s="66">
        <v>10.256</v>
      </c>
      <c r="L1829" s="66">
        <v>10.256</v>
      </c>
      <c r="M1829" s="66">
        <v>162</v>
      </c>
      <c r="N1829" s="69" t="s">
        <v>4282</v>
      </c>
      <c r="O1829" s="69" t="s">
        <v>5102</v>
      </c>
      <c r="P1829">
        <v>1</v>
      </c>
      <c r="Q1829">
        <v>0</v>
      </c>
      <c r="R1829">
        <v>0</v>
      </c>
    </row>
    <row r="1830" spans="1:18" x14ac:dyDescent="0.25">
      <c r="A1830" t="s">
        <v>5103</v>
      </c>
      <c r="B1830" t="s">
        <v>5065</v>
      </c>
      <c r="C1830" t="s">
        <v>1137</v>
      </c>
      <c r="D1830" s="1">
        <v>4849410</v>
      </c>
      <c r="E1830" s="1">
        <v>4849410</v>
      </c>
      <c r="F1830" t="s">
        <v>3596</v>
      </c>
      <c r="G1830" s="67">
        <f t="shared" si="78"/>
        <v>0</v>
      </c>
      <c r="H1830" s="68">
        <f t="shared" si="77"/>
        <v>4849.41</v>
      </c>
      <c r="I1830" t="s">
        <v>3</v>
      </c>
      <c r="J1830" t="s">
        <v>4299</v>
      </c>
      <c r="K1830" s="66">
        <v>9.157</v>
      </c>
      <c r="L1830" s="66">
        <v>9.157</v>
      </c>
      <c r="M1830" s="66">
        <v>162</v>
      </c>
      <c r="N1830" s="69" t="s">
        <v>4282</v>
      </c>
      <c r="O1830" s="69" t="s">
        <v>5104</v>
      </c>
      <c r="P1830">
        <v>1</v>
      </c>
      <c r="Q1830">
        <v>0</v>
      </c>
      <c r="R1830">
        <v>0</v>
      </c>
    </row>
    <row r="1831" spans="1:18" x14ac:dyDescent="0.25">
      <c r="A1831" t="s">
        <v>5105</v>
      </c>
      <c r="B1831" t="s">
        <v>5065</v>
      </c>
      <c r="C1831" t="s">
        <v>1156</v>
      </c>
      <c r="D1831" s="1">
        <v>5308640</v>
      </c>
      <c r="E1831" s="1">
        <v>5308640</v>
      </c>
      <c r="F1831" t="s">
        <v>3596</v>
      </c>
      <c r="G1831" s="67">
        <f t="shared" si="78"/>
        <v>0</v>
      </c>
      <c r="H1831" s="68">
        <f t="shared" si="77"/>
        <v>5308.64</v>
      </c>
      <c r="I1831" t="s">
        <v>3</v>
      </c>
      <c r="J1831" t="s">
        <v>4299</v>
      </c>
      <c r="K1831" s="66">
        <v>7.84</v>
      </c>
      <c r="L1831" s="66">
        <v>7.84</v>
      </c>
      <c r="M1831" s="66">
        <v>112</v>
      </c>
      <c r="N1831" s="69" t="s">
        <v>4282</v>
      </c>
      <c r="O1831" s="69" t="s">
        <v>5106</v>
      </c>
      <c r="P1831">
        <v>1</v>
      </c>
      <c r="Q1831">
        <v>0</v>
      </c>
      <c r="R1831">
        <v>0</v>
      </c>
    </row>
    <row r="1832" spans="1:18" x14ac:dyDescent="0.25">
      <c r="A1832" t="s">
        <v>5107</v>
      </c>
      <c r="B1832" t="s">
        <v>5065</v>
      </c>
      <c r="C1832" t="s">
        <v>1137</v>
      </c>
      <c r="D1832" s="1">
        <v>3869740</v>
      </c>
      <c r="E1832" s="1">
        <v>3869740</v>
      </c>
      <c r="F1832" t="s">
        <v>3596</v>
      </c>
      <c r="G1832" s="67">
        <f t="shared" si="78"/>
        <v>0</v>
      </c>
      <c r="H1832" s="68">
        <f t="shared" si="77"/>
        <v>3869.74</v>
      </c>
      <c r="I1832" t="s">
        <v>3</v>
      </c>
      <c r="J1832" t="s">
        <v>4299</v>
      </c>
      <c r="K1832" s="66">
        <v>7</v>
      </c>
      <c r="L1832" s="66">
        <v>7</v>
      </c>
      <c r="M1832" s="66">
        <v>112</v>
      </c>
      <c r="N1832" s="69" t="s">
        <v>4282</v>
      </c>
      <c r="O1832" s="69" t="s">
        <v>5108</v>
      </c>
      <c r="P1832">
        <v>1</v>
      </c>
      <c r="Q1832">
        <v>0</v>
      </c>
      <c r="R1832">
        <v>0</v>
      </c>
    </row>
    <row r="1833" spans="1:18" x14ac:dyDescent="0.25">
      <c r="A1833" t="s">
        <v>5109</v>
      </c>
      <c r="B1833" t="s">
        <v>5065</v>
      </c>
      <c r="C1833" t="s">
        <v>1156</v>
      </c>
      <c r="D1833" s="1">
        <v>5752870</v>
      </c>
      <c r="E1833" s="1">
        <v>5752870</v>
      </c>
      <c r="F1833" t="s">
        <v>3596</v>
      </c>
      <c r="G1833" s="67">
        <f t="shared" si="78"/>
        <v>0</v>
      </c>
      <c r="H1833" s="68">
        <f t="shared" si="77"/>
        <v>5752.87</v>
      </c>
      <c r="I1833" t="s">
        <v>3</v>
      </c>
      <c r="J1833" t="s">
        <v>4299</v>
      </c>
      <c r="K1833" s="66">
        <v>8.6359999999999992</v>
      </c>
      <c r="L1833" s="66">
        <v>8.6359999999999992</v>
      </c>
      <c r="M1833" s="66">
        <v>135</v>
      </c>
      <c r="N1833" s="69" t="s">
        <v>4282</v>
      </c>
      <c r="O1833" s="69" t="s">
        <v>5110</v>
      </c>
      <c r="P1833">
        <v>1</v>
      </c>
      <c r="Q1833">
        <v>0</v>
      </c>
      <c r="R1833">
        <v>0</v>
      </c>
    </row>
    <row r="1834" spans="1:18" x14ac:dyDescent="0.25">
      <c r="A1834" t="s">
        <v>5111</v>
      </c>
      <c r="B1834" t="s">
        <v>5065</v>
      </c>
      <c r="C1834" t="s">
        <v>1137</v>
      </c>
      <c r="D1834" s="1">
        <v>4112620</v>
      </c>
      <c r="E1834" s="1">
        <v>4112620</v>
      </c>
      <c r="F1834" t="s">
        <v>3596</v>
      </c>
      <c r="G1834" s="67">
        <f t="shared" si="78"/>
        <v>0</v>
      </c>
      <c r="H1834" s="68">
        <f t="shared" si="77"/>
        <v>4112.62</v>
      </c>
      <c r="I1834" t="s">
        <v>3</v>
      </c>
      <c r="J1834" t="s">
        <v>4299</v>
      </c>
      <c r="K1834" s="66">
        <v>7.7110000000000003</v>
      </c>
      <c r="L1834" s="66">
        <v>7.7110000000000003</v>
      </c>
      <c r="M1834" s="66">
        <v>135</v>
      </c>
      <c r="N1834" s="69" t="s">
        <v>4282</v>
      </c>
      <c r="O1834" s="69" t="s">
        <v>5112</v>
      </c>
      <c r="P1834">
        <v>1</v>
      </c>
      <c r="Q1834">
        <v>0</v>
      </c>
      <c r="R1834">
        <v>0</v>
      </c>
    </row>
    <row r="1835" spans="1:18" x14ac:dyDescent="0.25">
      <c r="A1835" t="s">
        <v>5113</v>
      </c>
      <c r="B1835" t="s">
        <v>5065</v>
      </c>
      <c r="C1835" t="s">
        <v>1156</v>
      </c>
      <c r="D1835" s="1">
        <v>6463390</v>
      </c>
      <c r="E1835" s="1">
        <v>6463390</v>
      </c>
      <c r="F1835" t="s">
        <v>3596</v>
      </c>
      <c r="G1835" s="67">
        <f t="shared" si="78"/>
        <v>0</v>
      </c>
      <c r="H1835" s="68">
        <f t="shared" si="77"/>
        <v>6463.39</v>
      </c>
      <c r="I1835" t="s">
        <v>3</v>
      </c>
      <c r="J1835" t="s">
        <v>4299</v>
      </c>
      <c r="K1835" s="66">
        <v>9.7249999999999996</v>
      </c>
      <c r="L1835" s="66">
        <v>9.7249999999999996</v>
      </c>
      <c r="M1835" s="66">
        <v>160</v>
      </c>
      <c r="N1835" s="69" t="s">
        <v>4282</v>
      </c>
      <c r="O1835" s="69" t="s">
        <v>5114</v>
      </c>
      <c r="P1835">
        <v>1</v>
      </c>
      <c r="Q1835">
        <v>0</v>
      </c>
      <c r="R1835">
        <v>0</v>
      </c>
    </row>
    <row r="1836" spans="1:18" x14ac:dyDescent="0.25">
      <c r="A1836" t="s">
        <v>5115</v>
      </c>
      <c r="B1836" t="s">
        <v>5065</v>
      </c>
      <c r="C1836" t="s">
        <v>1137</v>
      </c>
      <c r="D1836" s="1">
        <v>4482450</v>
      </c>
      <c r="E1836" s="1">
        <v>4482450</v>
      </c>
      <c r="F1836" t="s">
        <v>3596</v>
      </c>
      <c r="G1836" s="67">
        <f t="shared" si="78"/>
        <v>0</v>
      </c>
      <c r="H1836" s="68">
        <f t="shared" si="77"/>
        <v>4482.45</v>
      </c>
      <c r="I1836" t="s">
        <v>3</v>
      </c>
      <c r="J1836" t="s">
        <v>4299</v>
      </c>
      <c r="K1836" s="66">
        <v>8.6829999999999998</v>
      </c>
      <c r="L1836" s="66">
        <v>8.6829999999999998</v>
      </c>
      <c r="M1836" s="66">
        <v>160</v>
      </c>
      <c r="N1836" s="69" t="s">
        <v>4282</v>
      </c>
      <c r="O1836" s="69" t="s">
        <v>5116</v>
      </c>
      <c r="P1836">
        <v>1</v>
      </c>
      <c r="Q1836">
        <v>0</v>
      </c>
      <c r="R1836">
        <v>0</v>
      </c>
    </row>
    <row r="1837" spans="1:18" x14ac:dyDescent="0.25">
      <c r="A1837" t="s">
        <v>5117</v>
      </c>
      <c r="B1837" t="s">
        <v>5065</v>
      </c>
      <c r="C1837" t="s">
        <v>1156</v>
      </c>
      <c r="D1837" s="1">
        <v>6772150</v>
      </c>
      <c r="E1837" s="1">
        <v>6772150</v>
      </c>
      <c r="F1837" t="s">
        <v>3596</v>
      </c>
      <c r="G1837" s="67">
        <f t="shared" si="78"/>
        <v>0</v>
      </c>
      <c r="H1837" s="68">
        <f t="shared" si="77"/>
        <v>6772.15</v>
      </c>
      <c r="I1837" t="s">
        <v>3</v>
      </c>
      <c r="J1837" t="s">
        <v>4299</v>
      </c>
      <c r="K1837" s="66">
        <v>10.6</v>
      </c>
      <c r="L1837" s="66">
        <v>10.6</v>
      </c>
      <c r="M1837" s="66">
        <v>187</v>
      </c>
      <c r="N1837" s="69" t="s">
        <v>4282</v>
      </c>
      <c r="O1837" s="69" t="s">
        <v>5118</v>
      </c>
      <c r="P1837">
        <v>1</v>
      </c>
      <c r="Q1837">
        <v>0</v>
      </c>
      <c r="R1837">
        <v>0</v>
      </c>
    </row>
    <row r="1838" spans="1:18" x14ac:dyDescent="0.25">
      <c r="A1838" t="s">
        <v>5119</v>
      </c>
      <c r="B1838" t="s">
        <v>5065</v>
      </c>
      <c r="C1838" t="s">
        <v>1137</v>
      </c>
      <c r="D1838" s="1">
        <v>4648840</v>
      </c>
      <c r="E1838" s="1">
        <v>4648840</v>
      </c>
      <c r="F1838" t="s">
        <v>3596</v>
      </c>
      <c r="G1838" s="67">
        <f t="shared" si="78"/>
        <v>0</v>
      </c>
      <c r="H1838" s="68">
        <f t="shared" si="77"/>
        <v>4648.84</v>
      </c>
      <c r="I1838" t="s">
        <v>3</v>
      </c>
      <c r="J1838" t="s">
        <v>4299</v>
      </c>
      <c r="K1838" s="66">
        <v>9.4640000000000004</v>
      </c>
      <c r="L1838" s="66">
        <v>9.4640000000000004</v>
      </c>
      <c r="M1838" s="66">
        <v>187</v>
      </c>
      <c r="N1838" s="69" t="s">
        <v>4282</v>
      </c>
      <c r="O1838" s="69" t="s">
        <v>5120</v>
      </c>
      <c r="P1838">
        <v>1</v>
      </c>
      <c r="Q1838">
        <v>0</v>
      </c>
      <c r="R1838">
        <v>0</v>
      </c>
    </row>
    <row r="1839" spans="1:18" x14ac:dyDescent="0.25">
      <c r="A1839" t="s">
        <v>5121</v>
      </c>
      <c r="B1839" t="s">
        <v>5065</v>
      </c>
      <c r="C1839" t="s">
        <v>1156</v>
      </c>
      <c r="D1839" s="1">
        <v>7302210</v>
      </c>
      <c r="E1839" s="1">
        <v>7302210</v>
      </c>
      <c r="F1839" t="s">
        <v>3596</v>
      </c>
      <c r="G1839" s="67">
        <f t="shared" si="78"/>
        <v>0</v>
      </c>
      <c r="H1839" s="68">
        <f t="shared" si="77"/>
        <v>7302.21</v>
      </c>
      <c r="I1839" t="s">
        <v>3</v>
      </c>
      <c r="J1839" t="s">
        <v>4299</v>
      </c>
      <c r="K1839" s="66">
        <v>11.446999999999999</v>
      </c>
      <c r="L1839" s="66">
        <v>11.446999999999999</v>
      </c>
      <c r="M1839" s="66">
        <v>216</v>
      </c>
      <c r="N1839" s="69" t="s">
        <v>4282</v>
      </c>
      <c r="O1839" s="69" t="s">
        <v>5122</v>
      </c>
      <c r="P1839">
        <v>1</v>
      </c>
      <c r="Q1839">
        <v>0</v>
      </c>
      <c r="R1839">
        <v>0</v>
      </c>
    </row>
    <row r="1840" spans="1:18" x14ac:dyDescent="0.25">
      <c r="A1840" t="s">
        <v>5123</v>
      </c>
      <c r="B1840" t="s">
        <v>5065</v>
      </c>
      <c r="C1840" t="s">
        <v>1137</v>
      </c>
      <c r="D1840" s="1">
        <v>5281680</v>
      </c>
      <c r="E1840" s="1">
        <v>5281680</v>
      </c>
      <c r="F1840" t="s">
        <v>3596</v>
      </c>
      <c r="G1840" s="67">
        <f t="shared" si="78"/>
        <v>0</v>
      </c>
      <c r="H1840" s="68">
        <f t="shared" si="77"/>
        <v>5281.68</v>
      </c>
      <c r="I1840" t="s">
        <v>3</v>
      </c>
      <c r="J1840" t="s">
        <v>4299</v>
      </c>
      <c r="K1840" s="66">
        <v>10.247</v>
      </c>
      <c r="L1840" s="66">
        <v>10.247</v>
      </c>
      <c r="M1840" s="66">
        <v>216</v>
      </c>
      <c r="N1840" s="69" t="s">
        <v>4282</v>
      </c>
      <c r="O1840" s="69" t="s">
        <v>5124</v>
      </c>
      <c r="P1840">
        <v>1</v>
      </c>
      <c r="Q1840">
        <v>0</v>
      </c>
      <c r="R1840">
        <v>0</v>
      </c>
    </row>
    <row r="1841" spans="1:18" x14ac:dyDescent="0.25">
      <c r="A1841" t="s">
        <v>5131</v>
      </c>
      <c r="B1841" t="s">
        <v>5132</v>
      </c>
      <c r="C1841" t="s">
        <v>607</v>
      </c>
      <c r="D1841" s="1">
        <v>76170</v>
      </c>
      <c r="E1841" s="1">
        <v>79220</v>
      </c>
      <c r="F1841" t="s">
        <v>7</v>
      </c>
      <c r="G1841" s="67">
        <f t="shared" ref="G1841:G1851" si="79">ELINSTAL</f>
        <v>0</v>
      </c>
      <c r="H1841" s="68">
        <f t="shared" si="77"/>
        <v>79.22</v>
      </c>
      <c r="I1841" t="s">
        <v>3</v>
      </c>
      <c r="J1841" t="s">
        <v>5133</v>
      </c>
      <c r="K1841" s="66">
        <v>0.187</v>
      </c>
      <c r="L1841" s="66">
        <v>0.20036000000000001</v>
      </c>
      <c r="M1841" s="66">
        <v>1.373330357143</v>
      </c>
      <c r="N1841" s="69" t="s">
        <v>9</v>
      </c>
      <c r="O1841" s="69" t="s">
        <v>5134</v>
      </c>
      <c r="P1841">
        <v>1</v>
      </c>
      <c r="Q1841">
        <v>0</v>
      </c>
      <c r="R1841">
        <v>0</v>
      </c>
    </row>
    <row r="1842" spans="1:18" x14ac:dyDescent="0.25">
      <c r="A1842" t="s">
        <v>5135</v>
      </c>
      <c r="B1842" t="s">
        <v>5136</v>
      </c>
      <c r="C1842" t="s">
        <v>2</v>
      </c>
      <c r="D1842" s="1">
        <v>21740</v>
      </c>
      <c r="E1842" s="1">
        <v>22610</v>
      </c>
      <c r="F1842" t="s">
        <v>7</v>
      </c>
      <c r="G1842" s="67">
        <f t="shared" si="79"/>
        <v>0</v>
      </c>
      <c r="H1842" s="68">
        <f t="shared" si="77"/>
        <v>22.61</v>
      </c>
      <c r="I1842" t="s">
        <v>3</v>
      </c>
      <c r="J1842" t="s">
        <v>5137</v>
      </c>
      <c r="K1842" s="66">
        <v>3.7499999999999999E-2</v>
      </c>
      <c r="L1842" s="66">
        <v>3.884E-2</v>
      </c>
      <c r="M1842" s="66">
        <v>8.6740178570999998E-2</v>
      </c>
      <c r="N1842" s="69" t="s">
        <v>9</v>
      </c>
      <c r="O1842" s="69" t="s">
        <v>5138</v>
      </c>
      <c r="P1842">
        <v>10</v>
      </c>
      <c r="Q1842">
        <v>0</v>
      </c>
      <c r="R1842">
        <v>0</v>
      </c>
    </row>
    <row r="1843" spans="1:18" x14ac:dyDescent="0.25">
      <c r="A1843" t="s">
        <v>5139</v>
      </c>
      <c r="B1843" t="s">
        <v>5132</v>
      </c>
      <c r="C1843" t="s">
        <v>607</v>
      </c>
      <c r="D1843" s="1">
        <v>79240</v>
      </c>
      <c r="E1843" s="1">
        <v>82410</v>
      </c>
      <c r="F1843" t="s">
        <v>7</v>
      </c>
      <c r="G1843" s="67">
        <f t="shared" si="79"/>
        <v>0</v>
      </c>
      <c r="H1843" s="68">
        <f t="shared" si="77"/>
        <v>82.41</v>
      </c>
      <c r="I1843" t="s">
        <v>3</v>
      </c>
      <c r="J1843" t="s">
        <v>5140</v>
      </c>
      <c r="K1843" s="66">
        <v>0.153</v>
      </c>
      <c r="L1843" s="66">
        <v>0.16102</v>
      </c>
      <c r="M1843" s="66">
        <v>0.77945777026999996</v>
      </c>
      <c r="N1843" s="69" t="s">
        <v>9</v>
      </c>
      <c r="O1843" s="69" t="s">
        <v>5141</v>
      </c>
      <c r="P1843">
        <v>1</v>
      </c>
      <c r="Q1843">
        <v>0</v>
      </c>
      <c r="R1843">
        <v>0</v>
      </c>
    </row>
    <row r="1844" spans="1:18" x14ac:dyDescent="0.25">
      <c r="A1844" t="s">
        <v>5143</v>
      </c>
      <c r="B1844" t="s">
        <v>5142</v>
      </c>
      <c r="C1844" t="s">
        <v>4788</v>
      </c>
      <c r="D1844" s="1">
        <v>191430</v>
      </c>
      <c r="E1844" s="1">
        <v>199090</v>
      </c>
      <c r="F1844" t="s">
        <v>7</v>
      </c>
      <c r="G1844" s="67">
        <f t="shared" si="79"/>
        <v>0</v>
      </c>
      <c r="H1844" s="68">
        <f t="shared" si="77"/>
        <v>199.09</v>
      </c>
      <c r="I1844" t="s">
        <v>3</v>
      </c>
      <c r="J1844" t="s">
        <v>1899</v>
      </c>
      <c r="K1844" s="66">
        <v>0.16070000000000001</v>
      </c>
      <c r="L1844" s="66">
        <v>0.17424999999999999</v>
      </c>
      <c r="M1844" s="66">
        <v>1.0169598214290001</v>
      </c>
      <c r="N1844" s="69" t="s">
        <v>9</v>
      </c>
      <c r="O1844" s="69" t="s">
        <v>5144</v>
      </c>
      <c r="P1844">
        <v>1</v>
      </c>
      <c r="Q1844">
        <v>0</v>
      </c>
      <c r="R1844">
        <v>0</v>
      </c>
    </row>
    <row r="1845" spans="1:18" x14ac:dyDescent="0.25">
      <c r="A1845" t="s">
        <v>5145</v>
      </c>
      <c r="B1845" t="s">
        <v>5146</v>
      </c>
      <c r="C1845" t="s">
        <v>607</v>
      </c>
      <c r="D1845" s="1">
        <v>364300</v>
      </c>
      <c r="E1845" s="1">
        <v>378880</v>
      </c>
      <c r="F1845" t="s">
        <v>7</v>
      </c>
      <c r="G1845" s="67">
        <f t="shared" si="79"/>
        <v>0</v>
      </c>
      <c r="H1845" s="68">
        <f t="shared" si="77"/>
        <v>378.88</v>
      </c>
      <c r="I1845" t="s">
        <v>3</v>
      </c>
      <c r="J1845" t="s">
        <v>1544</v>
      </c>
      <c r="K1845" s="66">
        <v>0.42099999999999999</v>
      </c>
      <c r="L1845" s="66">
        <v>0.44385000000000002</v>
      </c>
      <c r="M1845" s="66">
        <v>2.8839937500000001</v>
      </c>
      <c r="N1845" s="69" t="s">
        <v>9</v>
      </c>
      <c r="O1845" s="69" t="s">
        <v>5147</v>
      </c>
      <c r="P1845">
        <v>1</v>
      </c>
      <c r="Q1845">
        <v>0</v>
      </c>
      <c r="R1845">
        <v>0</v>
      </c>
    </row>
    <row r="1846" spans="1:18" x14ac:dyDescent="0.25">
      <c r="A1846" t="s">
        <v>5148</v>
      </c>
      <c r="B1846" t="s">
        <v>5132</v>
      </c>
      <c r="C1846" t="s">
        <v>607</v>
      </c>
      <c r="D1846" s="1">
        <v>121130</v>
      </c>
      <c r="E1846" s="1">
        <v>125980</v>
      </c>
      <c r="F1846" t="s">
        <v>7</v>
      </c>
      <c r="G1846" s="67">
        <f t="shared" si="79"/>
        <v>0</v>
      </c>
      <c r="H1846" s="68">
        <f t="shared" si="77"/>
        <v>125.98</v>
      </c>
      <c r="I1846" t="s">
        <v>3</v>
      </c>
      <c r="J1846" t="s">
        <v>1544</v>
      </c>
      <c r="K1846" s="66">
        <v>0.24</v>
      </c>
      <c r="L1846" s="66">
        <v>0.26756999999999997</v>
      </c>
      <c r="M1846" s="66">
        <v>2.8839937500000001</v>
      </c>
      <c r="N1846" s="69" t="s">
        <v>9</v>
      </c>
      <c r="O1846" s="69" t="s">
        <v>5149</v>
      </c>
      <c r="P1846">
        <v>1</v>
      </c>
      <c r="Q1846">
        <v>0</v>
      </c>
      <c r="R1846">
        <v>0</v>
      </c>
    </row>
    <row r="1847" spans="1:18" x14ac:dyDescent="0.25">
      <c r="A1847" t="s">
        <v>5150</v>
      </c>
      <c r="B1847" t="s">
        <v>5136</v>
      </c>
      <c r="C1847" t="s">
        <v>56</v>
      </c>
      <c r="D1847" s="1">
        <v>22130</v>
      </c>
      <c r="E1847" s="1">
        <v>23020</v>
      </c>
      <c r="F1847" t="s">
        <v>7</v>
      </c>
      <c r="G1847" s="67">
        <f t="shared" si="79"/>
        <v>0</v>
      </c>
      <c r="H1847" s="68">
        <f t="shared" si="77"/>
        <v>23.02</v>
      </c>
      <c r="I1847" t="s">
        <v>3</v>
      </c>
      <c r="J1847" t="s">
        <v>5151</v>
      </c>
      <c r="K1847" s="66">
        <v>5.3999999999999999E-2</v>
      </c>
      <c r="L1847" s="66">
        <v>5.5489999999999998E-2</v>
      </c>
      <c r="M1847" s="66">
        <v>9.3412499999999996E-2</v>
      </c>
      <c r="N1847" s="69" t="s">
        <v>9</v>
      </c>
      <c r="O1847" s="69" t="s">
        <v>5152</v>
      </c>
      <c r="P1847">
        <v>10</v>
      </c>
      <c r="Q1847">
        <v>0</v>
      </c>
      <c r="R1847">
        <v>0</v>
      </c>
    </row>
    <row r="1848" spans="1:18" x14ac:dyDescent="0.25">
      <c r="A1848" t="s">
        <v>5154</v>
      </c>
      <c r="B1848" t="s">
        <v>5132</v>
      </c>
      <c r="C1848" t="s">
        <v>4788</v>
      </c>
      <c r="D1848" s="1">
        <v>194010</v>
      </c>
      <c r="E1848" s="1">
        <v>201780</v>
      </c>
      <c r="F1848" t="s">
        <v>7</v>
      </c>
      <c r="G1848" s="67">
        <f t="shared" si="79"/>
        <v>0</v>
      </c>
      <c r="H1848" s="68">
        <f t="shared" si="77"/>
        <v>201.78</v>
      </c>
      <c r="I1848" t="s">
        <v>3</v>
      </c>
      <c r="J1848" t="s">
        <v>5153</v>
      </c>
      <c r="K1848" s="66">
        <v>0.23069999999999999</v>
      </c>
      <c r="L1848" s="66">
        <v>0.25113999999999997</v>
      </c>
      <c r="M1848" s="66">
        <v>2.1362916666670002</v>
      </c>
      <c r="N1848" s="69" t="s">
        <v>9</v>
      </c>
      <c r="O1848" s="69" t="s">
        <v>5155</v>
      </c>
      <c r="P1848">
        <v>1</v>
      </c>
      <c r="Q1848">
        <v>0</v>
      </c>
      <c r="R1848">
        <v>0</v>
      </c>
    </row>
    <row r="1849" spans="1:18" x14ac:dyDescent="0.25">
      <c r="A1849" t="s">
        <v>5156</v>
      </c>
      <c r="B1849" t="s">
        <v>5132</v>
      </c>
      <c r="C1849" t="s">
        <v>607</v>
      </c>
      <c r="D1849" s="1">
        <v>126570</v>
      </c>
      <c r="E1849" s="1">
        <v>131640</v>
      </c>
      <c r="F1849" t="s">
        <v>7</v>
      </c>
      <c r="G1849" s="67">
        <f t="shared" si="79"/>
        <v>0</v>
      </c>
      <c r="H1849" s="68">
        <f t="shared" si="77"/>
        <v>131.63999999999999</v>
      </c>
      <c r="I1849" t="s">
        <v>3</v>
      </c>
      <c r="J1849" t="s">
        <v>5157</v>
      </c>
      <c r="K1849" s="66">
        <v>0.20399999999999999</v>
      </c>
      <c r="L1849" s="66">
        <v>0.22095000000000001</v>
      </c>
      <c r="M1849" s="66">
        <v>1.696466911765</v>
      </c>
      <c r="N1849" s="69" t="s">
        <v>9</v>
      </c>
      <c r="O1849" s="69" t="s">
        <v>5158</v>
      </c>
      <c r="P1849">
        <v>1</v>
      </c>
      <c r="Q1849">
        <v>0</v>
      </c>
      <c r="R1849">
        <v>0</v>
      </c>
    </row>
    <row r="1850" spans="1:18" x14ac:dyDescent="0.25">
      <c r="A1850" t="s">
        <v>5159</v>
      </c>
      <c r="B1850" t="s">
        <v>5160</v>
      </c>
      <c r="C1850" t="s">
        <v>5161</v>
      </c>
      <c r="D1850" s="1">
        <v>231760</v>
      </c>
      <c r="E1850" s="1">
        <v>241040</v>
      </c>
      <c r="F1850" t="s">
        <v>7</v>
      </c>
      <c r="G1850" s="67">
        <f t="shared" si="79"/>
        <v>0</v>
      </c>
      <c r="H1850" s="68">
        <f t="shared" si="77"/>
        <v>241.04</v>
      </c>
      <c r="I1850" t="s">
        <v>3</v>
      </c>
      <c r="J1850" t="s">
        <v>1544</v>
      </c>
      <c r="K1850" s="66">
        <v>0.307</v>
      </c>
      <c r="L1850" s="66">
        <v>0.33417000000000002</v>
      </c>
      <c r="M1850" s="66">
        <v>2.8839937500000001</v>
      </c>
      <c r="N1850" s="69" t="s">
        <v>9</v>
      </c>
      <c r="O1850" s="69" t="s">
        <v>5162</v>
      </c>
      <c r="P1850">
        <v>1</v>
      </c>
      <c r="Q1850">
        <v>0</v>
      </c>
      <c r="R1850">
        <v>0</v>
      </c>
    </row>
    <row r="1851" spans="1:18" x14ac:dyDescent="0.25">
      <c r="A1851" t="s">
        <v>5163</v>
      </c>
      <c r="B1851" t="s">
        <v>5136</v>
      </c>
      <c r="C1851" t="s">
        <v>56</v>
      </c>
      <c r="D1851" s="1">
        <v>7430</v>
      </c>
      <c r="E1851" s="1">
        <v>7730</v>
      </c>
      <c r="F1851" t="s">
        <v>7</v>
      </c>
      <c r="G1851" s="67">
        <f t="shared" si="79"/>
        <v>0</v>
      </c>
      <c r="H1851" s="68">
        <f t="shared" si="77"/>
        <v>7.73</v>
      </c>
      <c r="I1851" t="s">
        <v>3</v>
      </c>
      <c r="J1851" t="s">
        <v>3034</v>
      </c>
      <c r="K1851" s="66">
        <v>1.2500000000000001E-2</v>
      </c>
      <c r="L1851" s="66">
        <v>1.418E-2</v>
      </c>
      <c r="M1851" s="66">
        <v>0.12143625</v>
      </c>
      <c r="N1851" s="69" t="s">
        <v>9</v>
      </c>
      <c r="O1851" s="69" t="s">
        <v>5164</v>
      </c>
      <c r="P1851">
        <v>1</v>
      </c>
      <c r="Q1851">
        <v>0</v>
      </c>
      <c r="R1851">
        <v>100</v>
      </c>
    </row>
    <row r="1852" spans="1:18" x14ac:dyDescent="0.25">
      <c r="A1852" t="s">
        <v>5165</v>
      </c>
      <c r="B1852" t="s">
        <v>5166</v>
      </c>
      <c r="C1852" t="s">
        <v>1156</v>
      </c>
      <c r="D1852" s="1">
        <v>902620</v>
      </c>
      <c r="E1852" s="1">
        <v>902620</v>
      </c>
      <c r="F1852" t="s">
        <v>3596</v>
      </c>
      <c r="G1852" s="67">
        <f t="shared" ref="G1852:G1883" si="80">KNS</f>
        <v>0</v>
      </c>
      <c r="H1852" s="68">
        <f t="shared" si="77"/>
        <v>902.62</v>
      </c>
      <c r="I1852" t="s">
        <v>3</v>
      </c>
      <c r="J1852" t="s">
        <v>5167</v>
      </c>
      <c r="K1852" s="66">
        <v>1.01</v>
      </c>
      <c r="L1852" s="66">
        <v>1.01</v>
      </c>
      <c r="M1852" s="66">
        <v>13.140775</v>
      </c>
      <c r="N1852" s="69" t="s">
        <v>4282</v>
      </c>
      <c r="O1852" s="69" t="s">
        <v>5168</v>
      </c>
      <c r="P1852">
        <v>1</v>
      </c>
      <c r="Q1852">
        <v>0</v>
      </c>
      <c r="R1852">
        <v>0</v>
      </c>
    </row>
    <row r="1853" spans="1:18" x14ac:dyDescent="0.25">
      <c r="A1853" t="s">
        <v>5169</v>
      </c>
      <c r="B1853" t="s">
        <v>5166</v>
      </c>
      <c r="C1853" t="s">
        <v>1137</v>
      </c>
      <c r="D1853" s="1">
        <v>703190</v>
      </c>
      <c r="E1853" s="1">
        <v>703190</v>
      </c>
      <c r="F1853" t="s">
        <v>3596</v>
      </c>
      <c r="G1853" s="67">
        <f t="shared" si="80"/>
        <v>0</v>
      </c>
      <c r="H1853" s="68">
        <f t="shared" si="77"/>
        <v>703.19</v>
      </c>
      <c r="I1853" t="s">
        <v>3</v>
      </c>
      <c r="J1853" t="s">
        <v>5167</v>
      </c>
      <c r="K1853" s="66">
        <v>0.95</v>
      </c>
      <c r="L1853" s="66">
        <v>0.95</v>
      </c>
      <c r="M1853" s="66">
        <v>13.140775</v>
      </c>
      <c r="N1853" s="69" t="s">
        <v>4282</v>
      </c>
      <c r="O1853" s="69" t="s">
        <v>5170</v>
      </c>
      <c r="P1853">
        <v>1</v>
      </c>
      <c r="Q1853">
        <v>0</v>
      </c>
      <c r="R1853">
        <v>0</v>
      </c>
    </row>
    <row r="1854" spans="1:18" x14ac:dyDescent="0.25">
      <c r="A1854" t="s">
        <v>5171</v>
      </c>
      <c r="B1854" t="s">
        <v>5166</v>
      </c>
      <c r="C1854" t="s">
        <v>1156</v>
      </c>
      <c r="D1854" s="1">
        <v>995130</v>
      </c>
      <c r="E1854" s="1">
        <v>995130</v>
      </c>
      <c r="F1854" t="s">
        <v>3596</v>
      </c>
      <c r="G1854" s="67">
        <f t="shared" si="80"/>
        <v>0</v>
      </c>
      <c r="H1854" s="68">
        <f t="shared" si="77"/>
        <v>995.13</v>
      </c>
      <c r="I1854" t="s">
        <v>3</v>
      </c>
      <c r="J1854" t="s">
        <v>5167</v>
      </c>
      <c r="K1854" s="66">
        <v>1.3374999999999999</v>
      </c>
      <c r="L1854" s="66">
        <v>1.3374999999999999</v>
      </c>
      <c r="M1854" s="66">
        <v>17.492025000000002</v>
      </c>
      <c r="N1854" s="69" t="s">
        <v>4282</v>
      </c>
      <c r="O1854" s="69" t="s">
        <v>5172</v>
      </c>
      <c r="P1854">
        <v>1</v>
      </c>
      <c r="Q1854">
        <v>0</v>
      </c>
      <c r="R1854">
        <v>0</v>
      </c>
    </row>
    <row r="1855" spans="1:18" x14ac:dyDescent="0.25">
      <c r="A1855" t="s">
        <v>5173</v>
      </c>
      <c r="B1855" t="s">
        <v>5166</v>
      </c>
      <c r="C1855" t="s">
        <v>1137</v>
      </c>
      <c r="D1855" s="1">
        <v>804210</v>
      </c>
      <c r="E1855" s="1">
        <v>804210</v>
      </c>
      <c r="F1855" t="s">
        <v>3596</v>
      </c>
      <c r="G1855" s="67">
        <f t="shared" si="80"/>
        <v>0</v>
      </c>
      <c r="H1855" s="68">
        <f t="shared" si="77"/>
        <v>804.21</v>
      </c>
      <c r="I1855" t="s">
        <v>3</v>
      </c>
      <c r="J1855" t="s">
        <v>5167</v>
      </c>
      <c r="K1855" s="66">
        <v>1.1499999999999999</v>
      </c>
      <c r="L1855" s="66">
        <v>1.1499999999999999</v>
      </c>
      <c r="M1855" s="66">
        <v>17.492025000000002</v>
      </c>
      <c r="N1855" s="69" t="s">
        <v>4282</v>
      </c>
      <c r="O1855" s="69" t="s">
        <v>5174</v>
      </c>
      <c r="P1855">
        <v>1</v>
      </c>
      <c r="Q1855">
        <v>0</v>
      </c>
      <c r="R1855">
        <v>0</v>
      </c>
    </row>
    <row r="1856" spans="1:18" x14ac:dyDescent="0.25">
      <c r="A1856" t="s">
        <v>5175</v>
      </c>
      <c r="B1856" t="s">
        <v>5166</v>
      </c>
      <c r="C1856" t="s">
        <v>1156</v>
      </c>
      <c r="D1856" s="1">
        <v>1129040</v>
      </c>
      <c r="E1856" s="1">
        <v>1129040</v>
      </c>
      <c r="F1856" t="s">
        <v>3596</v>
      </c>
      <c r="G1856" s="67">
        <f t="shared" si="80"/>
        <v>0</v>
      </c>
      <c r="H1856" s="68">
        <f t="shared" si="77"/>
        <v>1129.04</v>
      </c>
      <c r="I1856" t="s">
        <v>3</v>
      </c>
      <c r="J1856" t="s">
        <v>5176</v>
      </c>
      <c r="K1856" s="66">
        <v>1.486</v>
      </c>
      <c r="L1856" s="66">
        <v>1.486</v>
      </c>
      <c r="M1856" s="66">
        <v>26.194524999999999</v>
      </c>
      <c r="N1856" s="69" t="s">
        <v>4282</v>
      </c>
      <c r="O1856" s="69" t="s">
        <v>5177</v>
      </c>
      <c r="P1856">
        <v>1</v>
      </c>
      <c r="Q1856">
        <v>0</v>
      </c>
      <c r="R1856">
        <v>0</v>
      </c>
    </row>
    <row r="1857" spans="1:18" x14ac:dyDescent="0.25">
      <c r="A1857" t="s">
        <v>5178</v>
      </c>
      <c r="B1857" t="s">
        <v>5166</v>
      </c>
      <c r="C1857" t="s">
        <v>1137</v>
      </c>
      <c r="D1857" s="1">
        <v>903090</v>
      </c>
      <c r="E1857" s="1">
        <v>903090</v>
      </c>
      <c r="F1857" t="s">
        <v>3596</v>
      </c>
      <c r="G1857" s="67">
        <f t="shared" si="80"/>
        <v>0</v>
      </c>
      <c r="H1857" s="68">
        <f t="shared" si="77"/>
        <v>903.09</v>
      </c>
      <c r="I1857" t="s">
        <v>3</v>
      </c>
      <c r="J1857" t="s">
        <v>5176</v>
      </c>
      <c r="K1857" s="66">
        <v>1.2809999999999999</v>
      </c>
      <c r="L1857" s="66">
        <v>1.2809999999999999</v>
      </c>
      <c r="M1857" s="66">
        <v>26.194524999999999</v>
      </c>
      <c r="N1857" s="69" t="s">
        <v>4282</v>
      </c>
      <c r="O1857" s="69" t="s">
        <v>5179</v>
      </c>
      <c r="P1857">
        <v>1</v>
      </c>
      <c r="Q1857">
        <v>0</v>
      </c>
      <c r="R1857">
        <v>0</v>
      </c>
    </row>
    <row r="1858" spans="1:18" x14ac:dyDescent="0.25">
      <c r="A1858" t="s">
        <v>5180</v>
      </c>
      <c r="B1858" t="s">
        <v>5166</v>
      </c>
      <c r="C1858" t="s">
        <v>1156</v>
      </c>
      <c r="D1858" s="1">
        <v>1245460</v>
      </c>
      <c r="E1858" s="1">
        <v>1245460</v>
      </c>
      <c r="F1858" t="s">
        <v>3596</v>
      </c>
      <c r="G1858" s="67">
        <f t="shared" si="80"/>
        <v>0</v>
      </c>
      <c r="H1858" s="68">
        <f t="shared" si="77"/>
        <v>1245.46</v>
      </c>
      <c r="I1858" t="s">
        <v>3</v>
      </c>
      <c r="J1858" t="s">
        <v>5176</v>
      </c>
      <c r="K1858" s="66">
        <v>1.6344000000000001</v>
      </c>
      <c r="L1858" s="66">
        <v>1.6344000000000001</v>
      </c>
      <c r="M1858" s="66">
        <v>34.897024999999999</v>
      </c>
      <c r="N1858" s="69" t="s">
        <v>4282</v>
      </c>
      <c r="O1858" s="69" t="s">
        <v>5181</v>
      </c>
      <c r="P1858">
        <v>1</v>
      </c>
      <c r="Q1858">
        <v>0</v>
      </c>
      <c r="R1858">
        <v>0</v>
      </c>
    </row>
    <row r="1859" spans="1:18" x14ac:dyDescent="0.25">
      <c r="A1859" t="s">
        <v>5182</v>
      </c>
      <c r="B1859" t="s">
        <v>5166</v>
      </c>
      <c r="C1859" t="s">
        <v>1137</v>
      </c>
      <c r="D1859" s="1">
        <v>972150</v>
      </c>
      <c r="E1859" s="1">
        <v>972150</v>
      </c>
      <c r="F1859" t="s">
        <v>3596</v>
      </c>
      <c r="G1859" s="67">
        <f t="shared" si="80"/>
        <v>0</v>
      </c>
      <c r="H1859" s="68">
        <f t="shared" si="77"/>
        <v>972.15</v>
      </c>
      <c r="I1859" t="s">
        <v>3</v>
      </c>
      <c r="J1859" t="s">
        <v>5176</v>
      </c>
      <c r="K1859" s="66">
        <v>1.409</v>
      </c>
      <c r="L1859" s="66">
        <v>1.409</v>
      </c>
      <c r="M1859" s="66">
        <v>34.897024999999999</v>
      </c>
      <c r="N1859" s="69" t="s">
        <v>4282</v>
      </c>
      <c r="O1859" s="69" t="s">
        <v>5183</v>
      </c>
      <c r="P1859">
        <v>1</v>
      </c>
      <c r="Q1859">
        <v>0</v>
      </c>
      <c r="R1859">
        <v>0</v>
      </c>
    </row>
    <row r="1860" spans="1:18" x14ac:dyDescent="0.25">
      <c r="A1860" t="s">
        <v>5184</v>
      </c>
      <c r="B1860" t="s">
        <v>5166</v>
      </c>
      <c r="C1860" t="s">
        <v>1156</v>
      </c>
      <c r="D1860" s="1">
        <v>1392460</v>
      </c>
      <c r="E1860" s="1">
        <v>1392460</v>
      </c>
      <c r="F1860" t="s">
        <v>3596</v>
      </c>
      <c r="G1860" s="67">
        <f t="shared" si="80"/>
        <v>0</v>
      </c>
      <c r="H1860" s="68">
        <f t="shared" si="77"/>
        <v>1392.46</v>
      </c>
      <c r="I1860" t="s">
        <v>3</v>
      </c>
      <c r="J1860" t="s">
        <v>5185</v>
      </c>
      <c r="K1860" s="66">
        <v>1.9326000000000001</v>
      </c>
      <c r="L1860" s="66">
        <v>1.9326000000000001</v>
      </c>
      <c r="M1860" s="66">
        <v>43.599525</v>
      </c>
      <c r="N1860" s="69" t="s">
        <v>4282</v>
      </c>
      <c r="O1860" s="69" t="s">
        <v>5186</v>
      </c>
      <c r="P1860">
        <v>1</v>
      </c>
      <c r="Q1860">
        <v>0</v>
      </c>
      <c r="R1860">
        <v>0</v>
      </c>
    </row>
    <row r="1861" spans="1:18" x14ac:dyDescent="0.25">
      <c r="A1861" t="s">
        <v>5187</v>
      </c>
      <c r="B1861" t="s">
        <v>5166</v>
      </c>
      <c r="C1861" t="s">
        <v>1137</v>
      </c>
      <c r="D1861" s="1">
        <v>1083630</v>
      </c>
      <c r="E1861" s="1">
        <v>1083630</v>
      </c>
      <c r="F1861" t="s">
        <v>3596</v>
      </c>
      <c r="G1861" s="67">
        <f t="shared" si="80"/>
        <v>0</v>
      </c>
      <c r="H1861" s="68">
        <f t="shared" si="77"/>
        <v>1083.6300000000001</v>
      </c>
      <c r="I1861" t="s">
        <v>3</v>
      </c>
      <c r="J1861" t="s">
        <v>5185</v>
      </c>
      <c r="K1861" s="66">
        <v>1.6659999999999999</v>
      </c>
      <c r="L1861" s="66">
        <v>1.6659999999999999</v>
      </c>
      <c r="M1861" s="66">
        <v>43.599525</v>
      </c>
      <c r="N1861" s="69" t="s">
        <v>4282</v>
      </c>
      <c r="O1861" s="69" t="s">
        <v>5188</v>
      </c>
      <c r="P1861">
        <v>1</v>
      </c>
      <c r="Q1861">
        <v>0</v>
      </c>
      <c r="R1861">
        <v>0</v>
      </c>
    </row>
    <row r="1862" spans="1:18" x14ac:dyDescent="0.25">
      <c r="A1862" t="s">
        <v>5189</v>
      </c>
      <c r="B1862" t="s">
        <v>5166</v>
      </c>
      <c r="C1862" t="s">
        <v>1156</v>
      </c>
      <c r="D1862" s="1">
        <v>1720520</v>
      </c>
      <c r="E1862" s="1">
        <v>1720520</v>
      </c>
      <c r="F1862" t="s">
        <v>3596</v>
      </c>
      <c r="G1862" s="67">
        <f t="shared" si="80"/>
        <v>0</v>
      </c>
      <c r="H1862" s="68">
        <f t="shared" si="77"/>
        <v>1720.52</v>
      </c>
      <c r="I1862" t="s">
        <v>3</v>
      </c>
      <c r="J1862" t="s">
        <v>5185</v>
      </c>
      <c r="K1862" s="66">
        <v>2.2202000000000002</v>
      </c>
      <c r="L1862" s="66">
        <v>2.2202000000000002</v>
      </c>
      <c r="M1862" s="66">
        <v>52.302025</v>
      </c>
      <c r="N1862" s="69" t="s">
        <v>4282</v>
      </c>
      <c r="O1862" s="69" t="s">
        <v>5190</v>
      </c>
      <c r="P1862">
        <v>1</v>
      </c>
      <c r="Q1862">
        <v>0</v>
      </c>
      <c r="R1862">
        <v>0</v>
      </c>
    </row>
    <row r="1863" spans="1:18" x14ac:dyDescent="0.25">
      <c r="A1863" t="s">
        <v>5191</v>
      </c>
      <c r="B1863" t="s">
        <v>5166</v>
      </c>
      <c r="C1863" t="s">
        <v>1137</v>
      </c>
      <c r="D1863" s="1">
        <v>1334370</v>
      </c>
      <c r="E1863" s="1">
        <v>1334370</v>
      </c>
      <c r="F1863" t="s">
        <v>3596</v>
      </c>
      <c r="G1863" s="67">
        <f t="shared" si="80"/>
        <v>0</v>
      </c>
      <c r="H1863" s="68">
        <f t="shared" si="77"/>
        <v>1334.37</v>
      </c>
      <c r="I1863" t="s">
        <v>3</v>
      </c>
      <c r="J1863" t="s">
        <v>5185</v>
      </c>
      <c r="K1863" s="66">
        <v>1.9139999999999999</v>
      </c>
      <c r="L1863" s="66">
        <v>1.9139999999999999</v>
      </c>
      <c r="M1863" s="66">
        <v>52.302025</v>
      </c>
      <c r="N1863" s="69" t="s">
        <v>4282</v>
      </c>
      <c r="O1863" s="69" t="s">
        <v>5192</v>
      </c>
      <c r="P1863">
        <v>1</v>
      </c>
      <c r="Q1863">
        <v>0</v>
      </c>
      <c r="R1863">
        <v>0</v>
      </c>
    </row>
    <row r="1864" spans="1:18" x14ac:dyDescent="0.25">
      <c r="A1864" t="s">
        <v>5193</v>
      </c>
      <c r="B1864" t="s">
        <v>5166</v>
      </c>
      <c r="C1864" t="s">
        <v>1156</v>
      </c>
      <c r="D1864" s="1">
        <v>560030</v>
      </c>
      <c r="E1864" s="1">
        <v>560030</v>
      </c>
      <c r="F1864" t="s">
        <v>3596</v>
      </c>
      <c r="G1864" s="67">
        <f t="shared" si="80"/>
        <v>0</v>
      </c>
      <c r="H1864" s="68">
        <f t="shared" si="77"/>
        <v>560.03</v>
      </c>
      <c r="I1864" t="s">
        <v>3</v>
      </c>
      <c r="J1864" t="s">
        <v>73</v>
      </c>
      <c r="K1864" s="66">
        <v>0.52549999999999997</v>
      </c>
      <c r="L1864" s="66">
        <v>0.52549999999999997</v>
      </c>
      <c r="M1864" s="66">
        <v>4.8883999999999999</v>
      </c>
      <c r="N1864" s="69" t="s">
        <v>4282</v>
      </c>
      <c r="O1864" s="69" t="s">
        <v>5194</v>
      </c>
      <c r="P1864">
        <v>1</v>
      </c>
      <c r="Q1864">
        <v>0</v>
      </c>
      <c r="R1864">
        <v>0</v>
      </c>
    </row>
    <row r="1865" spans="1:18" x14ac:dyDescent="0.25">
      <c r="A1865" t="s">
        <v>5195</v>
      </c>
      <c r="B1865" t="s">
        <v>5166</v>
      </c>
      <c r="C1865" t="s">
        <v>1137</v>
      </c>
      <c r="D1865" s="1">
        <v>469350</v>
      </c>
      <c r="E1865" s="1">
        <v>469350</v>
      </c>
      <c r="F1865" t="s">
        <v>3596</v>
      </c>
      <c r="G1865" s="67">
        <f t="shared" si="80"/>
        <v>0</v>
      </c>
      <c r="H1865" s="68">
        <f t="shared" si="77"/>
        <v>469.35</v>
      </c>
      <c r="I1865" t="s">
        <v>3</v>
      </c>
      <c r="J1865" t="s">
        <v>73</v>
      </c>
      <c r="K1865" s="66">
        <v>0.45300000000000001</v>
      </c>
      <c r="L1865" s="66">
        <v>0.45300000000000001</v>
      </c>
      <c r="M1865" s="66">
        <v>4.8883999999999999</v>
      </c>
      <c r="N1865" s="69" t="s">
        <v>4282</v>
      </c>
      <c r="O1865" s="69" t="s">
        <v>5196</v>
      </c>
      <c r="P1865">
        <v>1</v>
      </c>
      <c r="Q1865">
        <v>0</v>
      </c>
      <c r="R1865">
        <v>0</v>
      </c>
    </row>
    <row r="1866" spans="1:18" x14ac:dyDescent="0.25">
      <c r="A1866" t="s">
        <v>5197</v>
      </c>
      <c r="B1866" t="s">
        <v>5166</v>
      </c>
      <c r="C1866" t="s">
        <v>1156</v>
      </c>
      <c r="D1866" s="1">
        <v>602590</v>
      </c>
      <c r="E1866" s="1">
        <v>602590</v>
      </c>
      <c r="F1866" t="s">
        <v>3596</v>
      </c>
      <c r="G1866" s="67">
        <f t="shared" si="80"/>
        <v>0</v>
      </c>
      <c r="H1866" s="68">
        <f t="shared" si="77"/>
        <v>602.59</v>
      </c>
      <c r="I1866" t="s">
        <v>3</v>
      </c>
      <c r="J1866" t="s">
        <v>73</v>
      </c>
      <c r="K1866" s="66">
        <v>0.64</v>
      </c>
      <c r="L1866" s="66">
        <v>0.64</v>
      </c>
      <c r="M1866" s="66">
        <v>7.3083999999999998</v>
      </c>
      <c r="N1866" s="69" t="s">
        <v>4282</v>
      </c>
      <c r="O1866" s="69" t="s">
        <v>5198</v>
      </c>
      <c r="P1866">
        <v>1</v>
      </c>
      <c r="Q1866">
        <v>0</v>
      </c>
      <c r="R1866">
        <v>0</v>
      </c>
    </row>
    <row r="1867" spans="1:18" x14ac:dyDescent="0.25">
      <c r="A1867" t="s">
        <v>5199</v>
      </c>
      <c r="B1867" t="s">
        <v>5166</v>
      </c>
      <c r="C1867" t="s">
        <v>1137</v>
      </c>
      <c r="D1867" s="1">
        <v>501880</v>
      </c>
      <c r="E1867" s="1">
        <v>501880</v>
      </c>
      <c r="F1867" t="s">
        <v>3596</v>
      </c>
      <c r="G1867" s="67">
        <f t="shared" si="80"/>
        <v>0</v>
      </c>
      <c r="H1867" s="68">
        <f t="shared" ref="H1867:H1930" si="81">(E1867-(E1867*G1867))/1000</f>
        <v>501.88</v>
      </c>
      <c r="I1867" t="s">
        <v>3</v>
      </c>
      <c r="J1867" t="s">
        <v>73</v>
      </c>
      <c r="K1867" s="66">
        <v>0.55100000000000005</v>
      </c>
      <c r="L1867" s="66">
        <v>0.55100000000000005</v>
      </c>
      <c r="M1867" s="66">
        <v>7.3083999999999998</v>
      </c>
      <c r="N1867" s="69" t="s">
        <v>4282</v>
      </c>
      <c r="O1867" s="69" t="s">
        <v>5200</v>
      </c>
      <c r="P1867">
        <v>1</v>
      </c>
      <c r="Q1867">
        <v>0</v>
      </c>
      <c r="R1867">
        <v>0</v>
      </c>
    </row>
    <row r="1868" spans="1:18" x14ac:dyDescent="0.25">
      <c r="A1868" t="s">
        <v>5201</v>
      </c>
      <c r="B1868" t="s">
        <v>5166</v>
      </c>
      <c r="C1868" t="s">
        <v>1156</v>
      </c>
      <c r="D1868" s="1">
        <v>691160</v>
      </c>
      <c r="E1868" s="1">
        <v>691160</v>
      </c>
      <c r="F1868" t="s">
        <v>3596</v>
      </c>
      <c r="G1868" s="67">
        <f t="shared" si="80"/>
        <v>0</v>
      </c>
      <c r="H1868" s="68">
        <f t="shared" si="81"/>
        <v>691.16</v>
      </c>
      <c r="I1868" t="s">
        <v>3</v>
      </c>
      <c r="J1868" t="s">
        <v>73</v>
      </c>
      <c r="K1868" s="66">
        <v>0.87119999999999997</v>
      </c>
      <c r="L1868" s="66">
        <v>0.87119999999999997</v>
      </c>
      <c r="M1868" s="66">
        <v>9.7284000000000006</v>
      </c>
      <c r="N1868" s="69" t="s">
        <v>4282</v>
      </c>
      <c r="O1868" s="69" t="s">
        <v>5202</v>
      </c>
      <c r="P1868">
        <v>1</v>
      </c>
      <c r="Q1868">
        <v>0</v>
      </c>
      <c r="R1868">
        <v>0</v>
      </c>
    </row>
    <row r="1869" spans="1:18" x14ac:dyDescent="0.25">
      <c r="A1869" t="s">
        <v>5203</v>
      </c>
      <c r="B1869" t="s">
        <v>5166</v>
      </c>
      <c r="C1869" t="s">
        <v>1137</v>
      </c>
      <c r="D1869" s="1">
        <v>560950</v>
      </c>
      <c r="E1869" s="1">
        <v>560950</v>
      </c>
      <c r="F1869" t="s">
        <v>3596</v>
      </c>
      <c r="G1869" s="67">
        <f t="shared" si="80"/>
        <v>0</v>
      </c>
      <c r="H1869" s="68">
        <f t="shared" si="81"/>
        <v>560.95000000000005</v>
      </c>
      <c r="I1869" t="s">
        <v>3</v>
      </c>
      <c r="J1869" t="s">
        <v>73</v>
      </c>
      <c r="K1869" s="66">
        <v>0.751</v>
      </c>
      <c r="L1869" s="66">
        <v>0.751</v>
      </c>
      <c r="M1869" s="66">
        <v>9.7284000000000006</v>
      </c>
      <c r="N1869" s="69" t="s">
        <v>4282</v>
      </c>
      <c r="O1869" s="69" t="s">
        <v>5204</v>
      </c>
      <c r="P1869">
        <v>1</v>
      </c>
      <c r="Q1869">
        <v>0</v>
      </c>
      <c r="R1869">
        <v>0</v>
      </c>
    </row>
    <row r="1870" spans="1:18" x14ac:dyDescent="0.25">
      <c r="A1870" t="s">
        <v>5205</v>
      </c>
      <c r="B1870" t="s">
        <v>5166</v>
      </c>
      <c r="C1870" t="s">
        <v>1156</v>
      </c>
      <c r="D1870" s="1">
        <v>854170</v>
      </c>
      <c r="E1870" s="1">
        <v>854170</v>
      </c>
      <c r="F1870" t="s">
        <v>3596</v>
      </c>
      <c r="G1870" s="67">
        <f t="shared" si="80"/>
        <v>0</v>
      </c>
      <c r="H1870" s="68">
        <f t="shared" si="81"/>
        <v>854.17</v>
      </c>
      <c r="I1870" t="s">
        <v>3</v>
      </c>
      <c r="J1870" t="s">
        <v>73</v>
      </c>
      <c r="K1870" s="66">
        <v>1.0196000000000001</v>
      </c>
      <c r="L1870" s="66">
        <v>1.0196000000000001</v>
      </c>
      <c r="M1870" s="66">
        <v>14.5684</v>
      </c>
      <c r="N1870" s="69" t="s">
        <v>4282</v>
      </c>
      <c r="O1870" s="69" t="s">
        <v>5206</v>
      </c>
      <c r="P1870">
        <v>1</v>
      </c>
      <c r="Q1870">
        <v>0</v>
      </c>
      <c r="R1870">
        <v>0</v>
      </c>
    </row>
    <row r="1871" spans="1:18" x14ac:dyDescent="0.25">
      <c r="A1871" t="s">
        <v>5207</v>
      </c>
      <c r="B1871" t="s">
        <v>5166</v>
      </c>
      <c r="C1871" t="s">
        <v>1137</v>
      </c>
      <c r="D1871" s="1">
        <v>680640</v>
      </c>
      <c r="E1871" s="1">
        <v>680640</v>
      </c>
      <c r="F1871" t="s">
        <v>3596</v>
      </c>
      <c r="G1871" s="67">
        <f t="shared" si="80"/>
        <v>0</v>
      </c>
      <c r="H1871" s="68">
        <f t="shared" si="81"/>
        <v>680.64</v>
      </c>
      <c r="I1871" t="s">
        <v>3</v>
      </c>
      <c r="J1871" t="s">
        <v>73</v>
      </c>
      <c r="K1871" s="66">
        <v>0.879</v>
      </c>
      <c r="L1871" s="66">
        <v>0.879</v>
      </c>
      <c r="M1871" s="66">
        <v>14.5684</v>
      </c>
      <c r="N1871" s="69" t="s">
        <v>4282</v>
      </c>
      <c r="O1871" s="69" t="s">
        <v>5208</v>
      </c>
      <c r="P1871">
        <v>1</v>
      </c>
      <c r="Q1871">
        <v>0</v>
      </c>
      <c r="R1871">
        <v>0</v>
      </c>
    </row>
    <row r="1872" spans="1:18" x14ac:dyDescent="0.25">
      <c r="A1872" t="s">
        <v>5209</v>
      </c>
      <c r="B1872" t="s">
        <v>5166</v>
      </c>
      <c r="C1872" t="s">
        <v>1156</v>
      </c>
      <c r="D1872" s="1">
        <v>943450</v>
      </c>
      <c r="E1872" s="1">
        <v>943450</v>
      </c>
      <c r="F1872" t="s">
        <v>3596</v>
      </c>
      <c r="G1872" s="67">
        <f t="shared" si="80"/>
        <v>0</v>
      </c>
      <c r="H1872" s="68">
        <f t="shared" si="81"/>
        <v>943.45</v>
      </c>
      <c r="I1872" t="s">
        <v>3</v>
      </c>
      <c r="J1872" t="s">
        <v>73</v>
      </c>
      <c r="K1872" s="66">
        <v>1.1680999999999999</v>
      </c>
      <c r="L1872" s="66">
        <v>1.1680999999999999</v>
      </c>
      <c r="M1872" s="66">
        <v>19.4084</v>
      </c>
      <c r="N1872" s="69" t="s">
        <v>4282</v>
      </c>
      <c r="O1872" s="69" t="s">
        <v>5210</v>
      </c>
      <c r="P1872">
        <v>1</v>
      </c>
      <c r="Q1872">
        <v>0</v>
      </c>
      <c r="R1872">
        <v>0</v>
      </c>
    </row>
    <row r="1873" spans="1:18" x14ac:dyDescent="0.25">
      <c r="A1873" t="s">
        <v>5211</v>
      </c>
      <c r="B1873" t="s">
        <v>5166</v>
      </c>
      <c r="C1873" t="s">
        <v>1137</v>
      </c>
      <c r="D1873" s="1">
        <v>733290</v>
      </c>
      <c r="E1873" s="1">
        <v>733290</v>
      </c>
      <c r="F1873" t="s">
        <v>3596</v>
      </c>
      <c r="G1873" s="67">
        <f t="shared" si="80"/>
        <v>0</v>
      </c>
      <c r="H1873" s="68">
        <f t="shared" si="81"/>
        <v>733.29</v>
      </c>
      <c r="I1873" t="s">
        <v>3</v>
      </c>
      <c r="J1873" t="s">
        <v>73</v>
      </c>
      <c r="K1873" s="66">
        <v>1.0069999999999999</v>
      </c>
      <c r="L1873" s="66">
        <v>1.0069999999999999</v>
      </c>
      <c r="M1873" s="66">
        <v>19.4084</v>
      </c>
      <c r="N1873" s="69" t="s">
        <v>4282</v>
      </c>
      <c r="O1873" s="69" t="s">
        <v>5212</v>
      </c>
      <c r="P1873">
        <v>1</v>
      </c>
      <c r="Q1873">
        <v>0</v>
      </c>
      <c r="R1873">
        <v>0</v>
      </c>
    </row>
    <row r="1874" spans="1:18" x14ac:dyDescent="0.25">
      <c r="A1874" t="s">
        <v>5214</v>
      </c>
      <c r="B1874" t="s">
        <v>5166</v>
      </c>
      <c r="C1874" t="s">
        <v>1156</v>
      </c>
      <c r="D1874" s="1">
        <v>519310</v>
      </c>
      <c r="E1874" s="1">
        <v>519310</v>
      </c>
      <c r="F1874" t="s">
        <v>3596</v>
      </c>
      <c r="G1874" s="67">
        <f t="shared" si="80"/>
        <v>0</v>
      </c>
      <c r="H1874" s="68">
        <f t="shared" si="81"/>
        <v>519.30999999999995</v>
      </c>
      <c r="I1874" t="s">
        <v>3</v>
      </c>
      <c r="J1874" t="s">
        <v>73</v>
      </c>
      <c r="K1874" s="66">
        <v>0.40720000000000001</v>
      </c>
      <c r="L1874" s="66">
        <v>0.40720000000000001</v>
      </c>
      <c r="M1874" s="66">
        <v>2.4683999999999999</v>
      </c>
      <c r="N1874" s="69" t="s">
        <v>4282</v>
      </c>
      <c r="O1874" s="69" t="s">
        <v>5215</v>
      </c>
      <c r="P1874">
        <v>1</v>
      </c>
      <c r="Q1874">
        <v>0</v>
      </c>
      <c r="R1874">
        <v>0</v>
      </c>
    </row>
    <row r="1875" spans="1:18" x14ac:dyDescent="0.25">
      <c r="A1875" t="s">
        <v>5216</v>
      </c>
      <c r="B1875" t="s">
        <v>5166</v>
      </c>
      <c r="C1875" t="s">
        <v>1137</v>
      </c>
      <c r="D1875" s="1">
        <v>439090</v>
      </c>
      <c r="E1875" s="1">
        <v>439090</v>
      </c>
      <c r="F1875" t="s">
        <v>3596</v>
      </c>
      <c r="G1875" s="67">
        <f t="shared" si="80"/>
        <v>0</v>
      </c>
      <c r="H1875" s="68">
        <f t="shared" si="81"/>
        <v>439.09</v>
      </c>
      <c r="I1875" t="s">
        <v>3</v>
      </c>
      <c r="J1875" t="s">
        <v>73</v>
      </c>
      <c r="K1875" s="66">
        <v>0.35099999999999998</v>
      </c>
      <c r="L1875" s="66">
        <v>0.35099999999999998</v>
      </c>
      <c r="M1875" s="66">
        <v>2.4683999999999999</v>
      </c>
      <c r="N1875" s="69" t="s">
        <v>4282</v>
      </c>
      <c r="O1875" s="69" t="s">
        <v>5217</v>
      </c>
      <c r="P1875">
        <v>1</v>
      </c>
      <c r="Q1875">
        <v>0</v>
      </c>
      <c r="R1875">
        <v>0</v>
      </c>
    </row>
    <row r="1876" spans="1:18" x14ac:dyDescent="0.25">
      <c r="A1876" t="s">
        <v>5218</v>
      </c>
      <c r="B1876" t="s">
        <v>5166</v>
      </c>
      <c r="C1876" t="s">
        <v>1156</v>
      </c>
      <c r="D1876" s="1">
        <v>1085200</v>
      </c>
      <c r="E1876" s="1">
        <v>1085200</v>
      </c>
      <c r="F1876" t="s">
        <v>3596</v>
      </c>
      <c r="G1876" s="67">
        <f t="shared" si="80"/>
        <v>0</v>
      </c>
      <c r="H1876" s="68">
        <f t="shared" si="81"/>
        <v>1085.2</v>
      </c>
      <c r="I1876" t="s">
        <v>3</v>
      </c>
      <c r="J1876" t="s">
        <v>73</v>
      </c>
      <c r="K1876" s="66">
        <v>1.4661999999999999</v>
      </c>
      <c r="L1876" s="66">
        <v>1.4661999999999999</v>
      </c>
      <c r="M1876" s="66">
        <v>24.2484</v>
      </c>
      <c r="N1876" s="69" t="s">
        <v>4282</v>
      </c>
      <c r="O1876" s="69" t="s">
        <v>5219</v>
      </c>
      <c r="P1876">
        <v>1</v>
      </c>
      <c r="Q1876">
        <v>0</v>
      </c>
      <c r="R1876">
        <v>0</v>
      </c>
    </row>
    <row r="1877" spans="1:18" x14ac:dyDescent="0.25">
      <c r="A1877" t="s">
        <v>5220</v>
      </c>
      <c r="B1877" t="s">
        <v>5166</v>
      </c>
      <c r="C1877" t="s">
        <v>1137</v>
      </c>
      <c r="D1877" s="1">
        <v>838380</v>
      </c>
      <c r="E1877" s="1">
        <v>838380</v>
      </c>
      <c r="F1877" t="s">
        <v>3596</v>
      </c>
      <c r="G1877" s="67">
        <f t="shared" si="80"/>
        <v>0</v>
      </c>
      <c r="H1877" s="68">
        <f t="shared" si="81"/>
        <v>838.38</v>
      </c>
      <c r="I1877" t="s">
        <v>3</v>
      </c>
      <c r="J1877" t="s">
        <v>73</v>
      </c>
      <c r="K1877" s="66">
        <v>1.264</v>
      </c>
      <c r="L1877" s="66">
        <v>1.264</v>
      </c>
      <c r="M1877" s="66">
        <v>24.2484</v>
      </c>
      <c r="N1877" s="69" t="s">
        <v>4282</v>
      </c>
      <c r="O1877" s="69" t="s">
        <v>5221</v>
      </c>
      <c r="P1877">
        <v>1</v>
      </c>
      <c r="Q1877">
        <v>0</v>
      </c>
      <c r="R1877">
        <v>0</v>
      </c>
    </row>
    <row r="1878" spans="1:18" x14ac:dyDescent="0.25">
      <c r="A1878" t="s">
        <v>5222</v>
      </c>
      <c r="B1878" t="s">
        <v>5166</v>
      </c>
      <c r="C1878" t="s">
        <v>1156</v>
      </c>
      <c r="D1878" s="1">
        <v>1415500</v>
      </c>
      <c r="E1878" s="1">
        <v>1415500</v>
      </c>
      <c r="F1878" t="s">
        <v>3596</v>
      </c>
      <c r="G1878" s="67">
        <f t="shared" si="80"/>
        <v>0</v>
      </c>
      <c r="H1878" s="68">
        <f t="shared" si="81"/>
        <v>1415.5</v>
      </c>
      <c r="I1878" t="s">
        <v>3</v>
      </c>
      <c r="J1878" t="s">
        <v>73</v>
      </c>
      <c r="K1878" s="66">
        <v>1.7539</v>
      </c>
      <c r="L1878" s="66">
        <v>1.7539</v>
      </c>
      <c r="M1878" s="66">
        <v>29.0884</v>
      </c>
      <c r="N1878" s="69" t="s">
        <v>4282</v>
      </c>
      <c r="O1878" s="69" t="s">
        <v>5223</v>
      </c>
      <c r="P1878">
        <v>1</v>
      </c>
      <c r="Q1878">
        <v>0</v>
      </c>
      <c r="R1878">
        <v>0</v>
      </c>
    </row>
    <row r="1879" spans="1:18" x14ac:dyDescent="0.25">
      <c r="A1879" t="s">
        <v>5224</v>
      </c>
      <c r="B1879" t="s">
        <v>5166</v>
      </c>
      <c r="C1879" t="s">
        <v>1137</v>
      </c>
      <c r="D1879" s="1">
        <v>1084770</v>
      </c>
      <c r="E1879" s="1">
        <v>1084770</v>
      </c>
      <c r="F1879" t="s">
        <v>3596</v>
      </c>
      <c r="G1879" s="67">
        <f t="shared" si="80"/>
        <v>0</v>
      </c>
      <c r="H1879" s="68">
        <f t="shared" si="81"/>
        <v>1084.77</v>
      </c>
      <c r="I1879" t="s">
        <v>3</v>
      </c>
      <c r="J1879" t="s">
        <v>73</v>
      </c>
      <c r="K1879" s="66">
        <v>1.512</v>
      </c>
      <c r="L1879" s="66">
        <v>1.512</v>
      </c>
      <c r="M1879" s="66">
        <v>29.0884</v>
      </c>
      <c r="N1879" s="69" t="s">
        <v>4282</v>
      </c>
      <c r="O1879" s="69" t="s">
        <v>5225</v>
      </c>
      <c r="P1879">
        <v>1</v>
      </c>
      <c r="Q1879">
        <v>0</v>
      </c>
      <c r="R1879">
        <v>0</v>
      </c>
    </row>
    <row r="1880" spans="1:18" x14ac:dyDescent="0.25">
      <c r="A1880" t="s">
        <v>5226</v>
      </c>
      <c r="B1880" t="s">
        <v>5166</v>
      </c>
      <c r="C1880" t="s">
        <v>1156</v>
      </c>
      <c r="D1880" s="1">
        <v>538190</v>
      </c>
      <c r="E1880" s="1">
        <v>538190</v>
      </c>
      <c r="F1880" t="s">
        <v>3596</v>
      </c>
      <c r="G1880" s="67">
        <f t="shared" si="80"/>
        <v>0</v>
      </c>
      <c r="H1880" s="68">
        <f t="shared" si="81"/>
        <v>538.19000000000005</v>
      </c>
      <c r="I1880" t="s">
        <v>3</v>
      </c>
      <c r="J1880" t="s">
        <v>73</v>
      </c>
      <c r="K1880" s="66">
        <v>0.46629999999999999</v>
      </c>
      <c r="L1880" s="66">
        <v>0.46629999999999999</v>
      </c>
      <c r="M1880" s="66">
        <v>3.6783999999999999</v>
      </c>
      <c r="N1880" s="69" t="s">
        <v>4282</v>
      </c>
      <c r="O1880" s="69" t="s">
        <v>5227</v>
      </c>
      <c r="P1880">
        <v>1</v>
      </c>
      <c r="Q1880">
        <v>0</v>
      </c>
      <c r="R1880">
        <v>0</v>
      </c>
    </row>
    <row r="1881" spans="1:18" x14ac:dyDescent="0.25">
      <c r="A1881" t="s">
        <v>5228</v>
      </c>
      <c r="B1881" t="s">
        <v>5166</v>
      </c>
      <c r="C1881" t="s">
        <v>1137</v>
      </c>
      <c r="D1881" s="1">
        <v>453180</v>
      </c>
      <c r="E1881" s="1">
        <v>453180</v>
      </c>
      <c r="F1881" t="s">
        <v>3596</v>
      </c>
      <c r="G1881" s="67">
        <f t="shared" si="80"/>
        <v>0</v>
      </c>
      <c r="H1881" s="68">
        <f t="shared" si="81"/>
        <v>453.18</v>
      </c>
      <c r="I1881" t="s">
        <v>3</v>
      </c>
      <c r="J1881" t="s">
        <v>73</v>
      </c>
      <c r="K1881" s="66">
        <v>0.40200000000000002</v>
      </c>
      <c r="L1881" s="66">
        <v>0.40200000000000002</v>
      </c>
      <c r="M1881" s="66">
        <v>3.6783999999999999</v>
      </c>
      <c r="N1881" s="69" t="s">
        <v>4282</v>
      </c>
      <c r="O1881" s="69" t="s">
        <v>5229</v>
      </c>
      <c r="P1881">
        <v>1</v>
      </c>
      <c r="Q1881">
        <v>0</v>
      </c>
      <c r="R1881">
        <v>0</v>
      </c>
    </row>
    <row r="1882" spans="1:18" x14ac:dyDescent="0.25">
      <c r="A1882" t="s">
        <v>5230</v>
      </c>
      <c r="B1882" t="s">
        <v>5166</v>
      </c>
      <c r="C1882" t="s">
        <v>1156</v>
      </c>
      <c r="D1882" s="1">
        <v>739820</v>
      </c>
      <c r="E1882" s="1">
        <v>739820</v>
      </c>
      <c r="F1882" t="s">
        <v>3596</v>
      </c>
      <c r="G1882" s="67">
        <f t="shared" si="80"/>
        <v>0</v>
      </c>
      <c r="H1882" s="68">
        <f t="shared" si="81"/>
        <v>739.82</v>
      </c>
      <c r="I1882" t="s">
        <v>3</v>
      </c>
      <c r="J1882" t="s">
        <v>5231</v>
      </c>
      <c r="K1882" s="66">
        <v>0.66469999999999996</v>
      </c>
      <c r="L1882" s="66">
        <v>0.66469999999999996</v>
      </c>
      <c r="M1882" s="66">
        <v>6.0625249999999999</v>
      </c>
      <c r="N1882" s="69" t="s">
        <v>4282</v>
      </c>
      <c r="O1882" s="69" t="s">
        <v>5232</v>
      </c>
      <c r="P1882">
        <v>1</v>
      </c>
      <c r="Q1882">
        <v>0</v>
      </c>
      <c r="R1882">
        <v>0</v>
      </c>
    </row>
    <row r="1883" spans="1:18" x14ac:dyDescent="0.25">
      <c r="A1883" t="s">
        <v>5233</v>
      </c>
      <c r="B1883" t="s">
        <v>5166</v>
      </c>
      <c r="C1883" t="s">
        <v>1137</v>
      </c>
      <c r="D1883" s="1">
        <v>558120</v>
      </c>
      <c r="E1883" s="1">
        <v>558120</v>
      </c>
      <c r="F1883" t="s">
        <v>3596</v>
      </c>
      <c r="G1883" s="67">
        <f t="shared" si="80"/>
        <v>0</v>
      </c>
      <c r="H1883" s="68">
        <f t="shared" si="81"/>
        <v>558.12</v>
      </c>
      <c r="I1883" t="s">
        <v>3</v>
      </c>
      <c r="J1883" t="s">
        <v>5231</v>
      </c>
      <c r="K1883" s="66">
        <v>0.57299999999999995</v>
      </c>
      <c r="L1883" s="66">
        <v>0.57299999999999995</v>
      </c>
      <c r="M1883" s="66">
        <v>6.0625249999999999</v>
      </c>
      <c r="N1883" s="69" t="s">
        <v>4282</v>
      </c>
      <c r="O1883" s="69" t="s">
        <v>5234</v>
      </c>
      <c r="P1883">
        <v>1</v>
      </c>
      <c r="Q1883">
        <v>0</v>
      </c>
      <c r="R1883">
        <v>0</v>
      </c>
    </row>
    <row r="1884" spans="1:18" x14ac:dyDescent="0.25">
      <c r="A1884" t="s">
        <v>5235</v>
      </c>
      <c r="B1884" t="s">
        <v>5166</v>
      </c>
      <c r="C1884" t="s">
        <v>1156</v>
      </c>
      <c r="D1884" s="1">
        <v>771860</v>
      </c>
      <c r="E1884" s="1">
        <v>771860</v>
      </c>
      <c r="F1884" t="s">
        <v>3596</v>
      </c>
      <c r="G1884" s="67">
        <f t="shared" ref="G1884:G1913" si="82">KNS</f>
        <v>0</v>
      </c>
      <c r="H1884" s="68">
        <f t="shared" si="81"/>
        <v>771.86</v>
      </c>
      <c r="I1884" t="s">
        <v>3</v>
      </c>
      <c r="J1884" t="s">
        <v>6877</v>
      </c>
      <c r="K1884" s="66">
        <v>0.77839999999999998</v>
      </c>
      <c r="L1884" s="66">
        <v>0.77839999999999998</v>
      </c>
      <c r="M1884" s="66">
        <v>9.0637749999999997</v>
      </c>
      <c r="N1884" s="69" t="s">
        <v>4282</v>
      </c>
      <c r="O1884" s="69" t="s">
        <v>5236</v>
      </c>
      <c r="P1884">
        <v>1</v>
      </c>
      <c r="Q1884">
        <v>0</v>
      </c>
      <c r="R1884">
        <v>0</v>
      </c>
    </row>
    <row r="1885" spans="1:18" x14ac:dyDescent="0.25">
      <c r="A1885" t="s">
        <v>5237</v>
      </c>
      <c r="B1885" t="s">
        <v>5166</v>
      </c>
      <c r="C1885" t="s">
        <v>1137</v>
      </c>
      <c r="D1885" s="1">
        <v>576550</v>
      </c>
      <c r="E1885" s="1">
        <v>576550</v>
      </c>
      <c r="F1885" t="s">
        <v>3596</v>
      </c>
      <c r="G1885" s="67">
        <f t="shared" si="82"/>
        <v>0</v>
      </c>
      <c r="H1885" s="68">
        <f t="shared" si="81"/>
        <v>576.54999999999995</v>
      </c>
      <c r="I1885" t="s">
        <v>3</v>
      </c>
      <c r="J1885" t="s">
        <v>6877</v>
      </c>
      <c r="K1885" s="66">
        <v>0.67100000000000004</v>
      </c>
      <c r="L1885" s="66">
        <v>0.67100000000000004</v>
      </c>
      <c r="M1885" s="66">
        <v>9.0637749999999997</v>
      </c>
      <c r="N1885" s="69" t="s">
        <v>4282</v>
      </c>
      <c r="O1885" s="69" t="s">
        <v>5238</v>
      </c>
      <c r="P1885">
        <v>1</v>
      </c>
      <c r="Q1885">
        <v>0</v>
      </c>
      <c r="R1885">
        <v>0</v>
      </c>
    </row>
    <row r="1886" spans="1:18" x14ac:dyDescent="0.25">
      <c r="A1886" t="s">
        <v>5240</v>
      </c>
      <c r="B1886" t="s">
        <v>5166</v>
      </c>
      <c r="C1886" t="s">
        <v>1156</v>
      </c>
      <c r="D1886" s="1">
        <v>806920</v>
      </c>
      <c r="E1886" s="1">
        <v>806920</v>
      </c>
      <c r="F1886" t="s">
        <v>3596</v>
      </c>
      <c r="G1886" s="67">
        <f t="shared" si="82"/>
        <v>0</v>
      </c>
      <c r="H1886" s="68">
        <f t="shared" si="81"/>
        <v>806.92</v>
      </c>
      <c r="I1886" t="s">
        <v>3</v>
      </c>
      <c r="J1886" t="s">
        <v>5239</v>
      </c>
      <c r="K1886" s="66">
        <v>1.0104</v>
      </c>
      <c r="L1886" s="66">
        <v>1.0104</v>
      </c>
      <c r="M1886" s="66">
        <v>12.065025</v>
      </c>
      <c r="N1886" s="69" t="s">
        <v>4282</v>
      </c>
      <c r="O1886" s="69" t="s">
        <v>5241</v>
      </c>
      <c r="P1886">
        <v>1</v>
      </c>
      <c r="Q1886">
        <v>0</v>
      </c>
      <c r="R1886">
        <v>0</v>
      </c>
    </row>
    <row r="1887" spans="1:18" x14ac:dyDescent="0.25">
      <c r="A1887" t="s">
        <v>5242</v>
      </c>
      <c r="B1887" t="s">
        <v>5166</v>
      </c>
      <c r="C1887" t="s">
        <v>1137</v>
      </c>
      <c r="D1887" s="1">
        <v>653690</v>
      </c>
      <c r="E1887" s="1">
        <v>653690</v>
      </c>
      <c r="F1887" t="s">
        <v>3596</v>
      </c>
      <c r="G1887" s="67">
        <f t="shared" si="82"/>
        <v>0</v>
      </c>
      <c r="H1887" s="68">
        <f t="shared" si="81"/>
        <v>653.69000000000005</v>
      </c>
      <c r="I1887" t="s">
        <v>3</v>
      </c>
      <c r="J1887" t="s">
        <v>5239</v>
      </c>
      <c r="K1887" s="66">
        <v>0.871</v>
      </c>
      <c r="L1887" s="66">
        <v>0.871</v>
      </c>
      <c r="M1887" s="66">
        <v>12.065025</v>
      </c>
      <c r="N1887" s="69" t="s">
        <v>4282</v>
      </c>
      <c r="O1887" s="69" t="s">
        <v>5243</v>
      </c>
      <c r="P1887">
        <v>1</v>
      </c>
      <c r="Q1887">
        <v>0</v>
      </c>
      <c r="R1887">
        <v>0</v>
      </c>
    </row>
    <row r="1888" spans="1:18" x14ac:dyDescent="0.25">
      <c r="A1888" t="s">
        <v>5245</v>
      </c>
      <c r="B1888" t="s">
        <v>5166</v>
      </c>
      <c r="C1888" t="s">
        <v>1156</v>
      </c>
      <c r="D1888" s="1">
        <v>938990</v>
      </c>
      <c r="E1888" s="1">
        <v>938990</v>
      </c>
      <c r="F1888" t="s">
        <v>3596</v>
      </c>
      <c r="G1888" s="67">
        <f t="shared" si="82"/>
        <v>0</v>
      </c>
      <c r="H1888" s="68">
        <f t="shared" si="81"/>
        <v>938.99</v>
      </c>
      <c r="I1888" t="s">
        <v>3</v>
      </c>
      <c r="J1888" t="s">
        <v>5244</v>
      </c>
      <c r="K1888" s="66">
        <v>1.3072999999999999</v>
      </c>
      <c r="L1888" s="66">
        <v>1.3072999999999999</v>
      </c>
      <c r="M1888" s="66">
        <v>18.067525</v>
      </c>
      <c r="N1888" s="69" t="s">
        <v>4282</v>
      </c>
      <c r="O1888" s="69" t="s">
        <v>5246</v>
      </c>
      <c r="P1888">
        <v>1</v>
      </c>
      <c r="Q1888">
        <v>0</v>
      </c>
      <c r="R1888">
        <v>0</v>
      </c>
    </row>
    <row r="1889" spans="1:18" x14ac:dyDescent="0.25">
      <c r="A1889" t="s">
        <v>5247</v>
      </c>
      <c r="B1889" t="s">
        <v>5166</v>
      </c>
      <c r="C1889" t="s">
        <v>1137</v>
      </c>
      <c r="D1889" s="1">
        <v>755410</v>
      </c>
      <c r="E1889" s="1">
        <v>755410</v>
      </c>
      <c r="F1889" t="s">
        <v>3596</v>
      </c>
      <c r="G1889" s="67">
        <f t="shared" si="82"/>
        <v>0</v>
      </c>
      <c r="H1889" s="68">
        <f t="shared" si="81"/>
        <v>755.41</v>
      </c>
      <c r="I1889" t="s">
        <v>3</v>
      </c>
      <c r="J1889" t="s">
        <v>5244</v>
      </c>
      <c r="K1889" s="66">
        <v>1.127</v>
      </c>
      <c r="L1889" s="66">
        <v>1.127</v>
      </c>
      <c r="M1889" s="66">
        <v>18.067525</v>
      </c>
      <c r="N1889" s="69" t="s">
        <v>4282</v>
      </c>
      <c r="O1889" s="69" t="s">
        <v>5248</v>
      </c>
      <c r="P1889">
        <v>1</v>
      </c>
      <c r="Q1889">
        <v>0</v>
      </c>
      <c r="R1889">
        <v>0</v>
      </c>
    </row>
    <row r="1890" spans="1:18" x14ac:dyDescent="0.25">
      <c r="A1890" t="s">
        <v>5249</v>
      </c>
      <c r="B1890" t="s">
        <v>5166</v>
      </c>
      <c r="C1890" t="s">
        <v>1156</v>
      </c>
      <c r="D1890" s="1">
        <v>1048590</v>
      </c>
      <c r="E1890" s="1">
        <v>1048590</v>
      </c>
      <c r="F1890" t="s">
        <v>3596</v>
      </c>
      <c r="G1890" s="67">
        <f t="shared" si="82"/>
        <v>0</v>
      </c>
      <c r="H1890" s="68">
        <f t="shared" si="81"/>
        <v>1048.5899999999999</v>
      </c>
      <c r="I1890" t="s">
        <v>3</v>
      </c>
      <c r="J1890" t="s">
        <v>73</v>
      </c>
      <c r="K1890" s="66">
        <v>1.6053999999999999</v>
      </c>
      <c r="L1890" s="66">
        <v>1.6053999999999999</v>
      </c>
      <c r="M1890" s="66">
        <v>24.070025000000001</v>
      </c>
      <c r="N1890" s="69" t="s">
        <v>4282</v>
      </c>
      <c r="O1890" s="69" t="s">
        <v>5250</v>
      </c>
      <c r="P1890">
        <v>1</v>
      </c>
      <c r="Q1890">
        <v>0</v>
      </c>
      <c r="R1890">
        <v>0</v>
      </c>
    </row>
    <row r="1891" spans="1:18" x14ac:dyDescent="0.25">
      <c r="A1891" t="s">
        <v>5251</v>
      </c>
      <c r="B1891" t="s">
        <v>5166</v>
      </c>
      <c r="C1891" t="s">
        <v>1137</v>
      </c>
      <c r="D1891" s="1">
        <v>824460</v>
      </c>
      <c r="E1891" s="1">
        <v>824460</v>
      </c>
      <c r="F1891" t="s">
        <v>3596</v>
      </c>
      <c r="G1891" s="67">
        <f t="shared" si="82"/>
        <v>0</v>
      </c>
      <c r="H1891" s="68">
        <f t="shared" si="81"/>
        <v>824.46</v>
      </c>
      <c r="I1891" t="s">
        <v>3</v>
      </c>
      <c r="J1891" t="s">
        <v>73</v>
      </c>
      <c r="K1891" s="66">
        <v>1.3839999999999999</v>
      </c>
      <c r="L1891" s="66">
        <v>1.3839999999999999</v>
      </c>
      <c r="M1891" s="66">
        <v>24.070025000000001</v>
      </c>
      <c r="N1891" s="69" t="s">
        <v>4282</v>
      </c>
      <c r="O1891" s="69" t="s">
        <v>5252</v>
      </c>
      <c r="P1891">
        <v>1</v>
      </c>
      <c r="Q1891">
        <v>0</v>
      </c>
      <c r="R1891">
        <v>0</v>
      </c>
    </row>
    <row r="1892" spans="1:18" x14ac:dyDescent="0.25">
      <c r="A1892" t="s">
        <v>5253</v>
      </c>
      <c r="B1892" t="s">
        <v>5166</v>
      </c>
      <c r="C1892" t="s">
        <v>1156</v>
      </c>
      <c r="D1892" s="1">
        <v>623780</v>
      </c>
      <c r="E1892" s="1">
        <v>623780</v>
      </c>
      <c r="F1892" t="s">
        <v>3596</v>
      </c>
      <c r="G1892" s="67">
        <f t="shared" si="82"/>
        <v>0</v>
      </c>
      <c r="H1892" s="68">
        <f t="shared" si="81"/>
        <v>623.78</v>
      </c>
      <c r="I1892" t="s">
        <v>3</v>
      </c>
      <c r="J1892" t="s">
        <v>73</v>
      </c>
      <c r="K1892" s="66">
        <v>0.54649999999999999</v>
      </c>
      <c r="L1892" s="66">
        <v>0.54649999999999999</v>
      </c>
      <c r="M1892" s="66">
        <v>3.0612750000000002</v>
      </c>
      <c r="N1892" s="69" t="s">
        <v>4282</v>
      </c>
      <c r="O1892" s="69" t="s">
        <v>5254</v>
      </c>
      <c r="P1892">
        <v>1</v>
      </c>
      <c r="Q1892">
        <v>0</v>
      </c>
      <c r="R1892">
        <v>0</v>
      </c>
    </row>
    <row r="1893" spans="1:18" x14ac:dyDescent="0.25">
      <c r="A1893" t="s">
        <v>5255</v>
      </c>
      <c r="B1893" t="s">
        <v>5166</v>
      </c>
      <c r="C1893" t="s">
        <v>1137</v>
      </c>
      <c r="D1893" s="1">
        <v>530100</v>
      </c>
      <c r="E1893" s="1">
        <v>530100</v>
      </c>
      <c r="F1893" t="s">
        <v>3596</v>
      </c>
      <c r="G1893" s="67">
        <f t="shared" si="82"/>
        <v>0</v>
      </c>
      <c r="H1893" s="68">
        <f t="shared" si="81"/>
        <v>530.1</v>
      </c>
      <c r="I1893" t="s">
        <v>3</v>
      </c>
      <c r="J1893" t="s">
        <v>73</v>
      </c>
      <c r="K1893" s="66">
        <v>0.47099999999999997</v>
      </c>
      <c r="L1893" s="66">
        <v>0.47099999999999997</v>
      </c>
      <c r="M1893" s="66">
        <v>3.0612750000000002</v>
      </c>
      <c r="N1893" s="69" t="s">
        <v>4282</v>
      </c>
      <c r="O1893" s="69" t="s">
        <v>5256</v>
      </c>
      <c r="P1893">
        <v>1</v>
      </c>
      <c r="Q1893">
        <v>0</v>
      </c>
      <c r="R1893">
        <v>0</v>
      </c>
    </row>
    <row r="1894" spans="1:18" x14ac:dyDescent="0.25">
      <c r="A1894" t="s">
        <v>5257</v>
      </c>
      <c r="B1894" t="s">
        <v>5166</v>
      </c>
      <c r="C1894" t="s">
        <v>1156</v>
      </c>
      <c r="D1894" s="1">
        <v>1210050</v>
      </c>
      <c r="E1894" s="1">
        <v>1210050</v>
      </c>
      <c r="F1894" t="s">
        <v>3596</v>
      </c>
      <c r="G1894" s="67">
        <f t="shared" si="82"/>
        <v>0</v>
      </c>
      <c r="H1894" s="68">
        <f t="shared" si="81"/>
        <v>1210.05</v>
      </c>
      <c r="I1894" t="s">
        <v>3</v>
      </c>
      <c r="J1894" t="s">
        <v>73</v>
      </c>
      <c r="K1894" s="66">
        <v>1.8931</v>
      </c>
      <c r="L1894" s="66">
        <v>1.8931</v>
      </c>
      <c r="M1894" s="66">
        <v>30.072524999999999</v>
      </c>
      <c r="N1894" s="69" t="s">
        <v>4282</v>
      </c>
      <c r="O1894" s="69" t="s">
        <v>5258</v>
      </c>
      <c r="P1894">
        <v>1</v>
      </c>
      <c r="Q1894">
        <v>0</v>
      </c>
      <c r="R1894">
        <v>0</v>
      </c>
    </row>
    <row r="1895" spans="1:18" x14ac:dyDescent="0.25">
      <c r="A1895" t="s">
        <v>5259</v>
      </c>
      <c r="B1895" t="s">
        <v>5166</v>
      </c>
      <c r="C1895" t="s">
        <v>1137</v>
      </c>
      <c r="D1895" s="1">
        <v>942650</v>
      </c>
      <c r="E1895" s="1">
        <v>942650</v>
      </c>
      <c r="F1895" t="s">
        <v>3596</v>
      </c>
      <c r="G1895" s="67">
        <f t="shared" si="82"/>
        <v>0</v>
      </c>
      <c r="H1895" s="68">
        <f t="shared" si="81"/>
        <v>942.65</v>
      </c>
      <c r="I1895" t="s">
        <v>3</v>
      </c>
      <c r="J1895" t="s">
        <v>73</v>
      </c>
      <c r="K1895" s="66">
        <v>1.6319999999999999</v>
      </c>
      <c r="L1895" s="66">
        <v>1.6319999999999999</v>
      </c>
      <c r="M1895" s="66">
        <v>30.072524999999999</v>
      </c>
      <c r="N1895" s="69" t="s">
        <v>4282</v>
      </c>
      <c r="O1895" s="69" t="s">
        <v>5260</v>
      </c>
      <c r="P1895">
        <v>1</v>
      </c>
      <c r="Q1895">
        <v>0</v>
      </c>
      <c r="R1895">
        <v>0</v>
      </c>
    </row>
    <row r="1896" spans="1:18" x14ac:dyDescent="0.25">
      <c r="A1896" t="s">
        <v>5261</v>
      </c>
      <c r="B1896" t="s">
        <v>5166</v>
      </c>
      <c r="C1896" t="s">
        <v>1156</v>
      </c>
      <c r="D1896" s="1">
        <v>1525460</v>
      </c>
      <c r="E1896" s="1">
        <v>1525460</v>
      </c>
      <c r="F1896" t="s">
        <v>3596</v>
      </c>
      <c r="G1896" s="67">
        <f t="shared" si="82"/>
        <v>0</v>
      </c>
      <c r="H1896" s="68">
        <f t="shared" si="81"/>
        <v>1525.46</v>
      </c>
      <c r="I1896" t="s">
        <v>3</v>
      </c>
      <c r="J1896" t="s">
        <v>73</v>
      </c>
      <c r="K1896" s="66">
        <v>2.5449999999999999</v>
      </c>
      <c r="L1896" s="66">
        <v>2.5449999999999999</v>
      </c>
      <c r="M1896" s="66">
        <v>36.075024999999997</v>
      </c>
      <c r="N1896" s="69" t="s">
        <v>4282</v>
      </c>
      <c r="O1896" s="69" t="s">
        <v>5262</v>
      </c>
      <c r="P1896">
        <v>1</v>
      </c>
      <c r="Q1896">
        <v>0</v>
      </c>
      <c r="R1896">
        <v>0</v>
      </c>
    </row>
    <row r="1897" spans="1:18" x14ac:dyDescent="0.25">
      <c r="A1897" t="s">
        <v>5263</v>
      </c>
      <c r="B1897" t="s">
        <v>5166</v>
      </c>
      <c r="C1897" t="s">
        <v>1137</v>
      </c>
      <c r="D1897" s="1">
        <v>1173120</v>
      </c>
      <c r="E1897" s="1">
        <v>1173120</v>
      </c>
      <c r="F1897" t="s">
        <v>3596</v>
      </c>
      <c r="G1897" s="67">
        <f t="shared" si="82"/>
        <v>0</v>
      </c>
      <c r="H1897" s="68">
        <f t="shared" si="81"/>
        <v>1173.1199999999999</v>
      </c>
      <c r="I1897" t="s">
        <v>3</v>
      </c>
      <c r="J1897" t="s">
        <v>73</v>
      </c>
      <c r="K1897" s="66">
        <v>2.194</v>
      </c>
      <c r="L1897" s="66">
        <v>2.194</v>
      </c>
      <c r="M1897" s="66">
        <v>36.075024999999997</v>
      </c>
      <c r="N1897" s="69" t="s">
        <v>4282</v>
      </c>
      <c r="O1897" s="69" t="s">
        <v>5264</v>
      </c>
      <c r="P1897">
        <v>1</v>
      </c>
      <c r="Q1897">
        <v>0</v>
      </c>
      <c r="R1897">
        <v>0</v>
      </c>
    </row>
    <row r="1898" spans="1:18" x14ac:dyDescent="0.25">
      <c r="A1898" t="s">
        <v>5265</v>
      </c>
      <c r="B1898" t="s">
        <v>5166</v>
      </c>
      <c r="C1898" t="s">
        <v>1156</v>
      </c>
      <c r="D1898" s="1">
        <v>648710</v>
      </c>
      <c r="E1898" s="1">
        <v>648710</v>
      </c>
      <c r="F1898" t="s">
        <v>3596</v>
      </c>
      <c r="G1898" s="67">
        <f t="shared" si="82"/>
        <v>0</v>
      </c>
      <c r="H1898" s="68">
        <f t="shared" si="81"/>
        <v>648.71</v>
      </c>
      <c r="I1898" t="s">
        <v>3</v>
      </c>
      <c r="J1898" t="s">
        <v>73</v>
      </c>
      <c r="K1898" s="66">
        <v>0.60550000000000004</v>
      </c>
      <c r="L1898" s="66">
        <v>0.60550000000000004</v>
      </c>
      <c r="M1898" s="66">
        <v>4.5618999999999996</v>
      </c>
      <c r="N1898" s="69" t="s">
        <v>4282</v>
      </c>
      <c r="O1898" s="69" t="s">
        <v>5266</v>
      </c>
      <c r="P1898">
        <v>1</v>
      </c>
      <c r="Q1898">
        <v>0</v>
      </c>
      <c r="R1898">
        <v>0</v>
      </c>
    </row>
    <row r="1899" spans="1:18" x14ac:dyDescent="0.25">
      <c r="A1899" t="s">
        <v>5267</v>
      </c>
      <c r="B1899" t="s">
        <v>5166</v>
      </c>
      <c r="C1899" t="s">
        <v>1137</v>
      </c>
      <c r="D1899" s="1">
        <v>544960</v>
      </c>
      <c r="E1899" s="1">
        <v>544960</v>
      </c>
      <c r="F1899" t="s">
        <v>3596</v>
      </c>
      <c r="G1899" s="67">
        <f t="shared" si="82"/>
        <v>0</v>
      </c>
      <c r="H1899" s="68">
        <f t="shared" si="81"/>
        <v>544.96</v>
      </c>
      <c r="I1899" t="s">
        <v>3</v>
      </c>
      <c r="J1899" t="s">
        <v>73</v>
      </c>
      <c r="K1899" s="66">
        <v>0.52200000000000002</v>
      </c>
      <c r="L1899" s="66">
        <v>0.52200000000000002</v>
      </c>
      <c r="M1899" s="66">
        <v>4.5618999999999996</v>
      </c>
      <c r="N1899" s="69" t="s">
        <v>4282</v>
      </c>
      <c r="O1899" s="69" t="s">
        <v>5268</v>
      </c>
      <c r="P1899">
        <v>1</v>
      </c>
      <c r="Q1899">
        <v>0</v>
      </c>
      <c r="R1899">
        <v>0</v>
      </c>
    </row>
    <row r="1900" spans="1:18" x14ac:dyDescent="0.25">
      <c r="A1900" t="s">
        <v>5269</v>
      </c>
      <c r="B1900" t="s">
        <v>5166</v>
      </c>
      <c r="C1900" t="s">
        <v>1156</v>
      </c>
      <c r="D1900" s="1">
        <v>760790</v>
      </c>
      <c r="E1900" s="1">
        <v>760790</v>
      </c>
      <c r="F1900" t="s">
        <v>3596</v>
      </c>
      <c r="G1900" s="67">
        <f t="shared" si="82"/>
        <v>0</v>
      </c>
      <c r="H1900" s="68">
        <f t="shared" si="81"/>
        <v>760.79</v>
      </c>
      <c r="I1900" t="s">
        <v>3</v>
      </c>
      <c r="J1900" t="s">
        <v>73</v>
      </c>
      <c r="K1900" s="66">
        <v>0.82010000000000005</v>
      </c>
      <c r="L1900" s="66">
        <v>0.82010000000000005</v>
      </c>
      <c r="M1900" s="66">
        <v>7.3628999999999998</v>
      </c>
      <c r="N1900" s="69" t="s">
        <v>4282</v>
      </c>
      <c r="O1900" s="69" t="s">
        <v>5270</v>
      </c>
      <c r="P1900">
        <v>1</v>
      </c>
      <c r="Q1900">
        <v>0</v>
      </c>
      <c r="R1900">
        <v>0</v>
      </c>
    </row>
    <row r="1901" spans="1:18" x14ac:dyDescent="0.25">
      <c r="A1901" t="s">
        <v>5271</v>
      </c>
      <c r="B1901" t="s">
        <v>5166</v>
      </c>
      <c r="C1901" t="s">
        <v>1137</v>
      </c>
      <c r="D1901" s="1">
        <v>632850</v>
      </c>
      <c r="E1901" s="1">
        <v>632850</v>
      </c>
      <c r="F1901" t="s">
        <v>3596</v>
      </c>
      <c r="G1901" s="67">
        <f t="shared" si="82"/>
        <v>0</v>
      </c>
      <c r="H1901" s="68">
        <f t="shared" si="81"/>
        <v>632.85</v>
      </c>
      <c r="I1901" t="s">
        <v>3</v>
      </c>
      <c r="J1901" t="s">
        <v>73</v>
      </c>
      <c r="K1901" s="66">
        <v>0.70699999999999996</v>
      </c>
      <c r="L1901" s="66">
        <v>0.70699999999999996</v>
      </c>
      <c r="M1901" s="66">
        <v>7.3628999999999998</v>
      </c>
      <c r="N1901" s="69" t="s">
        <v>4282</v>
      </c>
      <c r="O1901" s="69" t="s">
        <v>5272</v>
      </c>
      <c r="P1901">
        <v>1</v>
      </c>
      <c r="Q1901">
        <v>0</v>
      </c>
      <c r="R1901">
        <v>0</v>
      </c>
    </row>
    <row r="1902" spans="1:18" x14ac:dyDescent="0.25">
      <c r="A1902" t="s">
        <v>5273</v>
      </c>
      <c r="B1902" t="s">
        <v>5166</v>
      </c>
      <c r="C1902" t="s">
        <v>1156</v>
      </c>
      <c r="D1902" s="1">
        <v>805740</v>
      </c>
      <c r="E1902" s="1">
        <v>805740</v>
      </c>
      <c r="F1902" t="s">
        <v>3596</v>
      </c>
      <c r="G1902" s="67">
        <f t="shared" si="82"/>
        <v>0</v>
      </c>
      <c r="H1902" s="68">
        <f t="shared" si="81"/>
        <v>805.74</v>
      </c>
      <c r="I1902" t="s">
        <v>3</v>
      </c>
      <c r="J1902" t="s">
        <v>10791</v>
      </c>
      <c r="K1902" s="66">
        <v>0.93379999999999996</v>
      </c>
      <c r="L1902" s="66">
        <v>0.93379999999999996</v>
      </c>
      <c r="M1902" s="66">
        <v>11.007899999999999</v>
      </c>
      <c r="N1902" s="69" t="s">
        <v>4282</v>
      </c>
      <c r="O1902" s="69" t="s">
        <v>5274</v>
      </c>
      <c r="P1902">
        <v>1</v>
      </c>
      <c r="Q1902">
        <v>0</v>
      </c>
      <c r="R1902">
        <v>0</v>
      </c>
    </row>
    <row r="1903" spans="1:18" x14ac:dyDescent="0.25">
      <c r="A1903" t="s">
        <v>5275</v>
      </c>
      <c r="B1903" t="s">
        <v>5166</v>
      </c>
      <c r="C1903" t="s">
        <v>1137</v>
      </c>
      <c r="D1903" s="1">
        <v>687240</v>
      </c>
      <c r="E1903" s="1">
        <v>687240</v>
      </c>
      <c r="F1903" t="s">
        <v>3596</v>
      </c>
      <c r="G1903" s="67">
        <f t="shared" si="82"/>
        <v>0</v>
      </c>
      <c r="H1903" s="68">
        <f t="shared" si="81"/>
        <v>687.24</v>
      </c>
      <c r="I1903" t="s">
        <v>3</v>
      </c>
      <c r="J1903" t="s">
        <v>10791</v>
      </c>
      <c r="K1903" s="66">
        <v>0.80500000000000005</v>
      </c>
      <c r="L1903" s="66">
        <v>0.80500000000000005</v>
      </c>
      <c r="M1903" s="66">
        <v>11.007899999999999</v>
      </c>
      <c r="N1903" s="69" t="s">
        <v>4282</v>
      </c>
      <c r="O1903" s="69" t="s">
        <v>5276</v>
      </c>
      <c r="P1903">
        <v>1</v>
      </c>
      <c r="Q1903">
        <v>0</v>
      </c>
      <c r="R1903">
        <v>0</v>
      </c>
    </row>
    <row r="1904" spans="1:18" x14ac:dyDescent="0.25">
      <c r="A1904" t="s">
        <v>5277</v>
      </c>
      <c r="B1904" t="s">
        <v>5166</v>
      </c>
      <c r="C1904" t="s">
        <v>1156</v>
      </c>
      <c r="D1904" s="1">
        <v>897390</v>
      </c>
      <c r="E1904" s="1">
        <v>897390</v>
      </c>
      <c r="F1904" t="s">
        <v>3596</v>
      </c>
      <c r="G1904" s="67">
        <f t="shared" si="82"/>
        <v>0</v>
      </c>
      <c r="H1904" s="68">
        <f t="shared" si="81"/>
        <v>897.39</v>
      </c>
      <c r="I1904" t="s">
        <v>3</v>
      </c>
      <c r="J1904" t="s">
        <v>6832</v>
      </c>
      <c r="K1904" s="66">
        <v>1.1657999999999999</v>
      </c>
      <c r="L1904" s="66">
        <v>1.1657999999999999</v>
      </c>
      <c r="M1904" s="66">
        <v>14.652900000000001</v>
      </c>
      <c r="N1904" s="69" t="s">
        <v>4282</v>
      </c>
      <c r="O1904" s="69" t="s">
        <v>5278</v>
      </c>
      <c r="P1904">
        <v>1</v>
      </c>
      <c r="Q1904">
        <v>0</v>
      </c>
      <c r="R1904">
        <v>0</v>
      </c>
    </row>
    <row r="1905" spans="1:18" x14ac:dyDescent="0.25">
      <c r="A1905" t="s">
        <v>5279</v>
      </c>
      <c r="B1905" t="s">
        <v>5166</v>
      </c>
      <c r="C1905" t="s">
        <v>1137</v>
      </c>
      <c r="D1905" s="1">
        <v>725660</v>
      </c>
      <c r="E1905" s="1">
        <v>725660</v>
      </c>
      <c r="F1905" t="s">
        <v>3596</v>
      </c>
      <c r="G1905" s="67">
        <f t="shared" si="82"/>
        <v>0</v>
      </c>
      <c r="H1905" s="68">
        <f t="shared" si="81"/>
        <v>725.66</v>
      </c>
      <c r="I1905" t="s">
        <v>3</v>
      </c>
      <c r="J1905" t="s">
        <v>6832</v>
      </c>
      <c r="K1905" s="66">
        <v>1.0049999999999999</v>
      </c>
      <c r="L1905" s="66">
        <v>1.0049999999999999</v>
      </c>
      <c r="M1905" s="66">
        <v>14.652900000000001</v>
      </c>
      <c r="N1905" s="69" t="s">
        <v>4282</v>
      </c>
      <c r="O1905" s="69" t="s">
        <v>5280</v>
      </c>
      <c r="P1905">
        <v>1</v>
      </c>
      <c r="Q1905">
        <v>0</v>
      </c>
      <c r="R1905">
        <v>0</v>
      </c>
    </row>
    <row r="1906" spans="1:18" x14ac:dyDescent="0.25">
      <c r="A1906" t="s">
        <v>5281</v>
      </c>
      <c r="B1906" t="s">
        <v>5166</v>
      </c>
      <c r="C1906" t="s">
        <v>1156</v>
      </c>
      <c r="D1906" s="1">
        <v>1062370</v>
      </c>
      <c r="E1906" s="1">
        <v>1062370</v>
      </c>
      <c r="F1906" t="s">
        <v>3596</v>
      </c>
      <c r="G1906" s="67">
        <f t="shared" si="82"/>
        <v>0</v>
      </c>
      <c r="H1906" s="68">
        <f t="shared" si="81"/>
        <v>1062.3699999999999</v>
      </c>
      <c r="I1906" t="s">
        <v>3</v>
      </c>
      <c r="J1906" t="s">
        <v>10792</v>
      </c>
      <c r="K1906" s="66">
        <v>1.4628000000000001</v>
      </c>
      <c r="L1906" s="66">
        <v>1.4628000000000001</v>
      </c>
      <c r="M1906" s="66">
        <v>21.942900000000002</v>
      </c>
      <c r="N1906" s="69" t="s">
        <v>4282</v>
      </c>
      <c r="O1906" s="69" t="s">
        <v>5282</v>
      </c>
      <c r="P1906">
        <v>1</v>
      </c>
      <c r="Q1906">
        <v>0</v>
      </c>
      <c r="R1906">
        <v>0</v>
      </c>
    </row>
    <row r="1907" spans="1:18" x14ac:dyDescent="0.25">
      <c r="A1907" t="s">
        <v>5283</v>
      </c>
      <c r="B1907" t="s">
        <v>5166</v>
      </c>
      <c r="C1907" t="s">
        <v>1137</v>
      </c>
      <c r="D1907" s="1">
        <v>855250</v>
      </c>
      <c r="E1907" s="1">
        <v>855250</v>
      </c>
      <c r="F1907" t="s">
        <v>3596</v>
      </c>
      <c r="G1907" s="67">
        <f t="shared" si="82"/>
        <v>0</v>
      </c>
      <c r="H1907" s="68">
        <f t="shared" si="81"/>
        <v>855.25</v>
      </c>
      <c r="I1907" t="s">
        <v>3</v>
      </c>
      <c r="J1907" t="s">
        <v>10792</v>
      </c>
      <c r="K1907" s="66">
        <v>1.2609999999999999</v>
      </c>
      <c r="L1907" s="66">
        <v>1.2609999999999999</v>
      </c>
      <c r="M1907" s="66">
        <v>21.942900000000002</v>
      </c>
      <c r="N1907" s="69" t="s">
        <v>4282</v>
      </c>
      <c r="O1907" s="69" t="s">
        <v>5284</v>
      </c>
      <c r="P1907">
        <v>1</v>
      </c>
      <c r="Q1907">
        <v>0</v>
      </c>
      <c r="R1907">
        <v>0</v>
      </c>
    </row>
    <row r="1908" spans="1:18" x14ac:dyDescent="0.25">
      <c r="A1908" t="s">
        <v>5285</v>
      </c>
      <c r="B1908" t="s">
        <v>5166</v>
      </c>
      <c r="C1908" t="s">
        <v>1156</v>
      </c>
      <c r="D1908" s="1">
        <v>1146010</v>
      </c>
      <c r="E1908" s="1">
        <v>1146010</v>
      </c>
      <c r="F1908" t="s">
        <v>3596</v>
      </c>
      <c r="G1908" s="67">
        <f t="shared" si="82"/>
        <v>0</v>
      </c>
      <c r="H1908" s="68">
        <f t="shared" si="81"/>
        <v>1146.01</v>
      </c>
      <c r="I1908" t="s">
        <v>3</v>
      </c>
      <c r="J1908" t="s">
        <v>10793</v>
      </c>
      <c r="K1908" s="66">
        <v>1.7608999999999999</v>
      </c>
      <c r="L1908" s="66">
        <v>1.7608999999999999</v>
      </c>
      <c r="M1908" s="66">
        <v>29.232900000000001</v>
      </c>
      <c r="N1908" s="69" t="s">
        <v>4282</v>
      </c>
      <c r="O1908" s="69" t="s">
        <v>5286</v>
      </c>
      <c r="P1908">
        <v>1</v>
      </c>
      <c r="Q1908">
        <v>0</v>
      </c>
      <c r="R1908">
        <v>0</v>
      </c>
    </row>
    <row r="1909" spans="1:18" x14ac:dyDescent="0.25">
      <c r="A1909" t="s">
        <v>5287</v>
      </c>
      <c r="B1909" t="s">
        <v>5166</v>
      </c>
      <c r="C1909" t="s">
        <v>1137</v>
      </c>
      <c r="D1909" s="1">
        <v>898460</v>
      </c>
      <c r="E1909" s="1">
        <v>898460</v>
      </c>
      <c r="F1909" t="s">
        <v>3596</v>
      </c>
      <c r="G1909" s="67">
        <f t="shared" si="82"/>
        <v>0</v>
      </c>
      <c r="H1909" s="68">
        <f t="shared" si="81"/>
        <v>898.46</v>
      </c>
      <c r="I1909" t="s">
        <v>3</v>
      </c>
      <c r="J1909" t="s">
        <v>10793</v>
      </c>
      <c r="K1909" s="66">
        <v>1.518</v>
      </c>
      <c r="L1909" s="66">
        <v>1.518</v>
      </c>
      <c r="M1909" s="66">
        <v>29.232900000000001</v>
      </c>
      <c r="N1909" s="69" t="s">
        <v>4282</v>
      </c>
      <c r="O1909" s="69" t="s">
        <v>5288</v>
      </c>
      <c r="P1909">
        <v>1</v>
      </c>
      <c r="Q1909">
        <v>0</v>
      </c>
      <c r="R1909">
        <v>0</v>
      </c>
    </row>
    <row r="1910" spans="1:18" x14ac:dyDescent="0.25">
      <c r="A1910" t="s">
        <v>5289</v>
      </c>
      <c r="B1910" t="s">
        <v>5166</v>
      </c>
      <c r="C1910" t="s">
        <v>1156</v>
      </c>
      <c r="D1910" s="1">
        <v>1291270</v>
      </c>
      <c r="E1910" s="1">
        <v>1291270</v>
      </c>
      <c r="F1910" t="s">
        <v>3596</v>
      </c>
      <c r="G1910" s="67">
        <f t="shared" si="82"/>
        <v>0</v>
      </c>
      <c r="H1910" s="68">
        <f t="shared" si="81"/>
        <v>1291.27</v>
      </c>
      <c r="I1910" t="s">
        <v>3</v>
      </c>
      <c r="J1910" t="s">
        <v>10794</v>
      </c>
      <c r="K1910" s="66">
        <v>2.0486</v>
      </c>
      <c r="L1910" s="66">
        <v>2.0486</v>
      </c>
      <c r="M1910" s="66">
        <v>36.5229</v>
      </c>
      <c r="N1910" s="69" t="s">
        <v>4282</v>
      </c>
      <c r="O1910" s="69" t="s">
        <v>5290</v>
      </c>
      <c r="P1910">
        <v>1</v>
      </c>
      <c r="Q1910">
        <v>0</v>
      </c>
      <c r="R1910">
        <v>0</v>
      </c>
    </row>
    <row r="1911" spans="1:18" x14ac:dyDescent="0.25">
      <c r="A1911" t="s">
        <v>5291</v>
      </c>
      <c r="B1911" t="s">
        <v>5166</v>
      </c>
      <c r="C1911" t="s">
        <v>1137</v>
      </c>
      <c r="D1911" s="1">
        <v>999600</v>
      </c>
      <c r="E1911" s="1">
        <v>999600</v>
      </c>
      <c r="F1911" t="s">
        <v>3596</v>
      </c>
      <c r="G1911" s="67">
        <f t="shared" si="82"/>
        <v>0</v>
      </c>
      <c r="H1911" s="68">
        <f t="shared" si="81"/>
        <v>999.6</v>
      </c>
      <c r="I1911" t="s">
        <v>3</v>
      </c>
      <c r="J1911" t="s">
        <v>10794</v>
      </c>
      <c r="K1911" s="66">
        <v>1.766</v>
      </c>
      <c r="L1911" s="66">
        <v>1.766</v>
      </c>
      <c r="M1911" s="66">
        <v>36.5229</v>
      </c>
      <c r="N1911" s="69" t="s">
        <v>4282</v>
      </c>
      <c r="O1911" s="69" t="s">
        <v>5292</v>
      </c>
      <c r="P1911">
        <v>1</v>
      </c>
      <c r="Q1911">
        <v>0</v>
      </c>
      <c r="R1911">
        <v>0</v>
      </c>
    </row>
    <row r="1912" spans="1:18" x14ac:dyDescent="0.25">
      <c r="A1912" t="s">
        <v>5293</v>
      </c>
      <c r="B1912" t="s">
        <v>5166</v>
      </c>
      <c r="C1912" t="s">
        <v>1156</v>
      </c>
      <c r="D1912" s="1">
        <v>1617460</v>
      </c>
      <c r="E1912" s="1">
        <v>1617460</v>
      </c>
      <c r="F1912" t="s">
        <v>3596</v>
      </c>
      <c r="G1912" s="67">
        <f t="shared" si="82"/>
        <v>0</v>
      </c>
      <c r="H1912" s="68">
        <f t="shared" si="81"/>
        <v>1617.46</v>
      </c>
      <c r="I1912" t="s">
        <v>3</v>
      </c>
      <c r="J1912" t="s">
        <v>5176</v>
      </c>
      <c r="K1912" s="66">
        <v>2.7004999999999999</v>
      </c>
      <c r="L1912" s="66">
        <v>2.7004999999999999</v>
      </c>
      <c r="M1912" s="66">
        <v>43.812899999999999</v>
      </c>
      <c r="N1912" s="69" t="s">
        <v>4282</v>
      </c>
      <c r="O1912" s="69" t="s">
        <v>5294</v>
      </c>
      <c r="P1912">
        <v>1</v>
      </c>
      <c r="Q1912">
        <v>0</v>
      </c>
      <c r="R1912">
        <v>0</v>
      </c>
    </row>
    <row r="1913" spans="1:18" x14ac:dyDescent="0.25">
      <c r="A1913" t="s">
        <v>5295</v>
      </c>
      <c r="B1913" t="s">
        <v>5166</v>
      </c>
      <c r="C1913" t="s">
        <v>1137</v>
      </c>
      <c r="D1913" s="1">
        <v>1256040</v>
      </c>
      <c r="E1913" s="1">
        <v>1256040</v>
      </c>
      <c r="F1913" t="s">
        <v>3596</v>
      </c>
      <c r="G1913" s="67">
        <f t="shared" si="82"/>
        <v>0</v>
      </c>
      <c r="H1913" s="68">
        <f t="shared" si="81"/>
        <v>1256.04</v>
      </c>
      <c r="I1913" t="s">
        <v>3</v>
      </c>
      <c r="J1913" t="s">
        <v>5176</v>
      </c>
      <c r="K1913" s="66">
        <v>2.3279999999999998</v>
      </c>
      <c r="L1913" s="66">
        <v>2.3279999999999998</v>
      </c>
      <c r="M1913" s="66">
        <v>43.812899999999999</v>
      </c>
      <c r="N1913" s="69" t="s">
        <v>4282</v>
      </c>
      <c r="O1913" s="69" t="s">
        <v>5296</v>
      </c>
      <c r="P1913">
        <v>1</v>
      </c>
      <c r="Q1913">
        <v>0</v>
      </c>
      <c r="R1913">
        <v>0</v>
      </c>
    </row>
    <row r="1914" spans="1:18" x14ac:dyDescent="0.25">
      <c r="A1914" t="s">
        <v>5298</v>
      </c>
      <c r="B1914" t="s">
        <v>5299</v>
      </c>
      <c r="C1914" t="s">
        <v>56</v>
      </c>
      <c r="D1914" s="1">
        <v>24000</v>
      </c>
      <c r="E1914" s="1">
        <v>24720</v>
      </c>
      <c r="F1914" t="s">
        <v>7</v>
      </c>
      <c r="G1914" s="67">
        <f t="shared" ref="G1914:G1927" si="83">ELINSTAL</f>
        <v>0</v>
      </c>
      <c r="H1914" s="68">
        <f t="shared" si="81"/>
        <v>24.72</v>
      </c>
      <c r="I1914" t="s">
        <v>3</v>
      </c>
      <c r="J1914" t="s">
        <v>5297</v>
      </c>
      <c r="K1914" s="66">
        <v>2.24E-2</v>
      </c>
      <c r="L1914" s="66">
        <v>2.6620000000000001E-2</v>
      </c>
      <c r="M1914" s="66">
        <v>0.303590625</v>
      </c>
      <c r="N1914" s="69" t="s">
        <v>9</v>
      </c>
      <c r="O1914" s="69" t="s">
        <v>5300</v>
      </c>
      <c r="P1914">
        <v>1</v>
      </c>
      <c r="Q1914">
        <v>0</v>
      </c>
      <c r="R1914">
        <v>0</v>
      </c>
    </row>
    <row r="1915" spans="1:18" x14ac:dyDescent="0.25">
      <c r="A1915" t="s">
        <v>5301</v>
      </c>
      <c r="B1915" t="s">
        <v>5136</v>
      </c>
      <c r="C1915" t="s">
        <v>56</v>
      </c>
      <c r="D1915" s="1">
        <v>17810</v>
      </c>
      <c r="E1915" s="1">
        <v>18530</v>
      </c>
      <c r="F1915" t="s">
        <v>7</v>
      </c>
      <c r="G1915" s="67">
        <f t="shared" si="83"/>
        <v>0</v>
      </c>
      <c r="H1915" s="68">
        <f t="shared" si="81"/>
        <v>18.53</v>
      </c>
      <c r="I1915" t="s">
        <v>3</v>
      </c>
      <c r="J1915" t="s">
        <v>5297</v>
      </c>
      <c r="K1915" s="66">
        <v>2.5499999999999998E-2</v>
      </c>
      <c r="L1915" s="66">
        <v>2.971E-2</v>
      </c>
      <c r="M1915" s="66">
        <v>0.303590625</v>
      </c>
      <c r="N1915" s="69" t="s">
        <v>9</v>
      </c>
      <c r="O1915" s="69" t="s">
        <v>5302</v>
      </c>
      <c r="P1915">
        <v>1</v>
      </c>
      <c r="Q1915">
        <v>0</v>
      </c>
      <c r="R1915">
        <v>40</v>
      </c>
    </row>
    <row r="1916" spans="1:18" x14ac:dyDescent="0.25">
      <c r="A1916" t="s">
        <v>5303</v>
      </c>
      <c r="B1916" t="s">
        <v>5132</v>
      </c>
      <c r="C1916" t="s">
        <v>607</v>
      </c>
      <c r="D1916" s="1">
        <v>33860</v>
      </c>
      <c r="E1916" s="1">
        <v>35220</v>
      </c>
      <c r="F1916" t="s">
        <v>7</v>
      </c>
      <c r="G1916" s="67">
        <f t="shared" si="83"/>
        <v>0</v>
      </c>
      <c r="H1916" s="68">
        <f t="shared" si="81"/>
        <v>35.22</v>
      </c>
      <c r="I1916" t="s">
        <v>3</v>
      </c>
      <c r="J1916" t="s">
        <v>5304</v>
      </c>
      <c r="K1916" s="66">
        <v>9.0499999999999997E-2</v>
      </c>
      <c r="L1916" s="66">
        <v>9.5850000000000005E-2</v>
      </c>
      <c r="M1916" s="66">
        <v>0.64088750000000005</v>
      </c>
      <c r="N1916" s="69" t="s">
        <v>9</v>
      </c>
      <c r="O1916" s="69" t="s">
        <v>5305</v>
      </c>
      <c r="P1916">
        <v>1</v>
      </c>
      <c r="Q1916">
        <v>0</v>
      </c>
      <c r="R1916">
        <v>90</v>
      </c>
    </row>
    <row r="1917" spans="1:18" x14ac:dyDescent="0.25">
      <c r="A1917" t="s">
        <v>5308</v>
      </c>
      <c r="B1917" t="s">
        <v>5160</v>
      </c>
      <c r="C1917" t="s">
        <v>5161</v>
      </c>
      <c r="D1917" s="1">
        <v>87640</v>
      </c>
      <c r="E1917" s="1">
        <v>91150</v>
      </c>
      <c r="F1917" t="s">
        <v>7</v>
      </c>
      <c r="G1917" s="67">
        <f t="shared" si="83"/>
        <v>0</v>
      </c>
      <c r="H1917" s="68">
        <f t="shared" si="81"/>
        <v>91.15</v>
      </c>
      <c r="I1917" t="s">
        <v>3</v>
      </c>
      <c r="J1917" t="s">
        <v>5309</v>
      </c>
      <c r="K1917" s="66">
        <v>9.1999999999999998E-2</v>
      </c>
      <c r="L1917" s="66">
        <v>9.869E-2</v>
      </c>
      <c r="M1917" s="66">
        <v>0.80110937500000001</v>
      </c>
      <c r="N1917" s="69" t="s">
        <v>9</v>
      </c>
      <c r="O1917" s="69" t="s">
        <v>5310</v>
      </c>
      <c r="P1917">
        <v>1</v>
      </c>
      <c r="Q1917">
        <v>0</v>
      </c>
      <c r="R1917">
        <v>72</v>
      </c>
    </row>
    <row r="1918" spans="1:18" x14ac:dyDescent="0.25">
      <c r="A1918" t="s">
        <v>5311</v>
      </c>
      <c r="B1918" t="s">
        <v>5132</v>
      </c>
      <c r="C1918" t="s">
        <v>607</v>
      </c>
      <c r="D1918" s="1">
        <v>41730</v>
      </c>
      <c r="E1918" s="1">
        <v>43400</v>
      </c>
      <c r="F1918" t="s">
        <v>7</v>
      </c>
      <c r="G1918" s="67">
        <f t="shared" si="83"/>
        <v>0</v>
      </c>
      <c r="H1918" s="68">
        <f t="shared" si="81"/>
        <v>43.4</v>
      </c>
      <c r="I1918" t="s">
        <v>3</v>
      </c>
      <c r="J1918" t="s">
        <v>5312</v>
      </c>
      <c r="K1918" s="66">
        <v>8.0500000000000002E-2</v>
      </c>
      <c r="L1918" s="66">
        <v>8.899E-2</v>
      </c>
      <c r="M1918" s="66">
        <v>0.71187187500000004</v>
      </c>
      <c r="N1918" s="69" t="s">
        <v>9</v>
      </c>
      <c r="O1918" s="69" t="s">
        <v>5313</v>
      </c>
      <c r="P1918">
        <v>1</v>
      </c>
      <c r="Q1918">
        <v>0</v>
      </c>
      <c r="R1918">
        <v>0</v>
      </c>
    </row>
    <row r="1919" spans="1:18" x14ac:dyDescent="0.25">
      <c r="A1919" t="s">
        <v>5314</v>
      </c>
      <c r="B1919" t="s">
        <v>5315</v>
      </c>
      <c r="C1919" t="s">
        <v>37</v>
      </c>
      <c r="D1919" s="1">
        <v>77660</v>
      </c>
      <c r="E1919" s="1">
        <v>79990</v>
      </c>
      <c r="F1919" t="s">
        <v>7</v>
      </c>
      <c r="G1919" s="67">
        <f t="shared" si="83"/>
        <v>0</v>
      </c>
      <c r="H1919" s="68">
        <f t="shared" si="81"/>
        <v>79.989999999999995</v>
      </c>
      <c r="I1919" t="s">
        <v>3</v>
      </c>
      <c r="J1919" t="s">
        <v>5312</v>
      </c>
      <c r="K1919" s="66">
        <v>6.25E-2</v>
      </c>
      <c r="L1919" s="66">
        <v>7.0940000000000003E-2</v>
      </c>
      <c r="M1919" s="66">
        <v>0.71187187500000004</v>
      </c>
      <c r="N1919" s="69" t="s">
        <v>9</v>
      </c>
      <c r="O1919" s="69" t="s">
        <v>5316</v>
      </c>
      <c r="P1919">
        <v>1</v>
      </c>
      <c r="Q1919">
        <v>0</v>
      </c>
      <c r="R1919">
        <v>0</v>
      </c>
    </row>
    <row r="1920" spans="1:18" x14ac:dyDescent="0.25">
      <c r="A1920" t="s">
        <v>5317</v>
      </c>
      <c r="B1920" t="s">
        <v>5318</v>
      </c>
      <c r="C1920" t="s">
        <v>2</v>
      </c>
      <c r="D1920" s="1">
        <v>1587660</v>
      </c>
      <c r="E1920" s="1">
        <v>1635290</v>
      </c>
      <c r="F1920" t="s">
        <v>7</v>
      </c>
      <c r="G1920" s="67">
        <f t="shared" si="83"/>
        <v>0</v>
      </c>
      <c r="H1920" s="68">
        <f t="shared" si="81"/>
        <v>1635.29</v>
      </c>
      <c r="I1920" t="s">
        <v>3</v>
      </c>
      <c r="J1920" t="s">
        <v>5127</v>
      </c>
      <c r="K1920" s="66">
        <v>1.3</v>
      </c>
      <c r="L1920" s="66">
        <v>1.5224599999999999</v>
      </c>
      <c r="M1920" s="66">
        <v>6.4260000000000002</v>
      </c>
      <c r="N1920" s="69" t="s">
        <v>586</v>
      </c>
      <c r="O1920" s="69" t="s">
        <v>5319</v>
      </c>
      <c r="P1920">
        <v>1</v>
      </c>
      <c r="Q1920">
        <v>0</v>
      </c>
      <c r="R1920">
        <v>0</v>
      </c>
    </row>
    <row r="1921" spans="1:18" x14ac:dyDescent="0.25">
      <c r="A1921" t="s">
        <v>5320</v>
      </c>
      <c r="B1921" t="s">
        <v>5318</v>
      </c>
      <c r="C1921" t="s">
        <v>2</v>
      </c>
      <c r="D1921" s="1">
        <v>1419680</v>
      </c>
      <c r="E1921" s="1">
        <v>1462280</v>
      </c>
      <c r="F1921" t="s">
        <v>7</v>
      </c>
      <c r="G1921" s="67">
        <f t="shared" si="83"/>
        <v>0</v>
      </c>
      <c r="H1921" s="68">
        <f t="shared" si="81"/>
        <v>1462.28</v>
      </c>
      <c r="I1921" t="s">
        <v>3</v>
      </c>
      <c r="J1921" t="s">
        <v>5127</v>
      </c>
      <c r="K1921" s="66">
        <v>1.2</v>
      </c>
      <c r="L1921" s="66">
        <v>1.4224600000000001</v>
      </c>
      <c r="M1921" s="66">
        <v>6.4260000000000002</v>
      </c>
      <c r="N1921" s="69" t="s">
        <v>586</v>
      </c>
      <c r="O1921" s="69" t="s">
        <v>5321</v>
      </c>
      <c r="P1921">
        <v>1</v>
      </c>
      <c r="Q1921">
        <v>0</v>
      </c>
      <c r="R1921">
        <v>0</v>
      </c>
    </row>
    <row r="1922" spans="1:18" x14ac:dyDescent="0.25">
      <c r="A1922" t="s">
        <v>5322</v>
      </c>
      <c r="B1922" t="s">
        <v>5323</v>
      </c>
      <c r="C1922" t="s">
        <v>56</v>
      </c>
      <c r="D1922" s="1">
        <v>359920</v>
      </c>
      <c r="E1922" s="1">
        <v>370720</v>
      </c>
      <c r="F1922" t="s">
        <v>7</v>
      </c>
      <c r="G1922" s="67">
        <f t="shared" si="83"/>
        <v>0</v>
      </c>
      <c r="H1922" s="68">
        <f t="shared" si="81"/>
        <v>370.72</v>
      </c>
      <c r="I1922" t="s">
        <v>3</v>
      </c>
      <c r="J1922" t="s">
        <v>5129</v>
      </c>
      <c r="K1922" s="66">
        <v>0.183</v>
      </c>
      <c r="L1922" s="66">
        <v>0.24507000000000001</v>
      </c>
      <c r="M1922" s="66">
        <v>1.9226624999999999</v>
      </c>
      <c r="N1922" s="69" t="s">
        <v>9</v>
      </c>
      <c r="O1922" s="69" t="s">
        <v>5324</v>
      </c>
      <c r="P1922">
        <v>1</v>
      </c>
      <c r="Q1922">
        <v>0</v>
      </c>
      <c r="R1922">
        <v>0</v>
      </c>
    </row>
    <row r="1923" spans="1:18" x14ac:dyDescent="0.25">
      <c r="A1923" t="s">
        <v>5325</v>
      </c>
      <c r="B1923" t="s">
        <v>5323</v>
      </c>
      <c r="C1923" t="s">
        <v>930</v>
      </c>
      <c r="D1923" s="1">
        <v>359920</v>
      </c>
      <c r="E1923" s="1">
        <v>370720</v>
      </c>
      <c r="F1923" t="s">
        <v>7</v>
      </c>
      <c r="G1923" s="67">
        <f t="shared" si="83"/>
        <v>0</v>
      </c>
      <c r="H1923" s="68">
        <f t="shared" si="81"/>
        <v>370.72</v>
      </c>
      <c r="I1923" t="s">
        <v>3</v>
      </c>
      <c r="J1923" t="s">
        <v>5129</v>
      </c>
      <c r="K1923" s="66">
        <v>0.183</v>
      </c>
      <c r="L1923" s="66">
        <v>0.24507000000000001</v>
      </c>
      <c r="M1923" s="66">
        <v>1.9226624999999999</v>
      </c>
      <c r="N1923" s="69" t="s">
        <v>9</v>
      </c>
      <c r="O1923" s="69" t="s">
        <v>5326</v>
      </c>
      <c r="P1923">
        <v>1</v>
      </c>
      <c r="Q1923">
        <v>0</v>
      </c>
      <c r="R1923">
        <v>0</v>
      </c>
    </row>
    <row r="1924" spans="1:18" x14ac:dyDescent="0.25">
      <c r="A1924" t="s">
        <v>5327</v>
      </c>
      <c r="B1924" t="s">
        <v>5328</v>
      </c>
      <c r="C1924" t="s">
        <v>5329</v>
      </c>
      <c r="D1924" s="1">
        <v>359920</v>
      </c>
      <c r="E1924" s="1">
        <v>370720</v>
      </c>
      <c r="F1924" t="s">
        <v>7</v>
      </c>
      <c r="G1924" s="67">
        <f t="shared" si="83"/>
        <v>0</v>
      </c>
      <c r="H1924" s="68">
        <f t="shared" si="81"/>
        <v>370.72</v>
      </c>
      <c r="I1924" t="s">
        <v>3</v>
      </c>
      <c r="J1924" t="s">
        <v>5129</v>
      </c>
      <c r="K1924" s="66">
        <v>0.17299999999999999</v>
      </c>
      <c r="L1924" s="66">
        <v>0.23507</v>
      </c>
      <c r="M1924" s="66">
        <v>1.9226624999999999</v>
      </c>
      <c r="N1924" s="69" t="s">
        <v>9</v>
      </c>
      <c r="O1924" s="69" t="s">
        <v>5330</v>
      </c>
      <c r="P1924">
        <v>1</v>
      </c>
      <c r="Q1924">
        <v>0</v>
      </c>
      <c r="R1924">
        <v>0</v>
      </c>
    </row>
    <row r="1925" spans="1:18" x14ac:dyDescent="0.25">
      <c r="A1925" t="s">
        <v>5331</v>
      </c>
      <c r="B1925" t="s">
        <v>5328</v>
      </c>
      <c r="C1925" t="s">
        <v>5332</v>
      </c>
      <c r="D1925" s="1">
        <v>359920</v>
      </c>
      <c r="E1925" s="1">
        <v>370720</v>
      </c>
      <c r="F1925" t="s">
        <v>7</v>
      </c>
      <c r="G1925" s="67">
        <f t="shared" si="83"/>
        <v>0</v>
      </c>
      <c r="H1925" s="68">
        <f t="shared" si="81"/>
        <v>370.72</v>
      </c>
      <c r="I1925" t="s">
        <v>3</v>
      </c>
      <c r="J1925" t="s">
        <v>5129</v>
      </c>
      <c r="K1925" s="66">
        <v>0.17299999999999999</v>
      </c>
      <c r="L1925" s="66">
        <v>0.23507</v>
      </c>
      <c r="M1925" s="66">
        <v>1.9226624999999999</v>
      </c>
      <c r="N1925" s="69" t="s">
        <v>9</v>
      </c>
      <c r="O1925" s="69" t="s">
        <v>5333</v>
      </c>
      <c r="P1925">
        <v>1</v>
      </c>
      <c r="Q1925">
        <v>0</v>
      </c>
      <c r="R1925">
        <v>0</v>
      </c>
    </row>
    <row r="1926" spans="1:18" x14ac:dyDescent="0.25">
      <c r="A1926" t="s">
        <v>5334</v>
      </c>
      <c r="B1926" t="s">
        <v>5328</v>
      </c>
      <c r="C1926" t="s">
        <v>5335</v>
      </c>
      <c r="D1926" s="1">
        <v>585130</v>
      </c>
      <c r="E1926" s="1">
        <v>602690</v>
      </c>
      <c r="F1926" t="s">
        <v>7</v>
      </c>
      <c r="G1926" s="67">
        <f t="shared" si="83"/>
        <v>0</v>
      </c>
      <c r="H1926" s="68">
        <f t="shared" si="81"/>
        <v>602.69000000000005</v>
      </c>
      <c r="I1926" t="s">
        <v>3</v>
      </c>
      <c r="J1926" t="s">
        <v>5129</v>
      </c>
      <c r="K1926" s="66">
        <v>0.17299999999999999</v>
      </c>
      <c r="L1926" s="66">
        <v>0.23507</v>
      </c>
      <c r="M1926" s="66">
        <v>1.9226624999999999</v>
      </c>
      <c r="N1926" s="69" t="s">
        <v>9</v>
      </c>
      <c r="O1926" s="69" t="s">
        <v>5336</v>
      </c>
      <c r="P1926">
        <v>1</v>
      </c>
      <c r="Q1926">
        <v>0</v>
      </c>
      <c r="R1926">
        <v>0</v>
      </c>
    </row>
    <row r="1927" spans="1:18" x14ac:dyDescent="0.25">
      <c r="A1927" t="s">
        <v>5337</v>
      </c>
      <c r="B1927" t="s">
        <v>5338</v>
      </c>
      <c r="C1927" t="s">
        <v>56</v>
      </c>
      <c r="D1927" s="1">
        <v>279850</v>
      </c>
      <c r="E1927" s="1">
        <v>288250</v>
      </c>
      <c r="F1927" t="s">
        <v>7</v>
      </c>
      <c r="G1927" s="67">
        <f t="shared" si="83"/>
        <v>0</v>
      </c>
      <c r="H1927" s="68">
        <f t="shared" si="81"/>
        <v>288.25</v>
      </c>
      <c r="I1927" t="s">
        <v>3</v>
      </c>
      <c r="J1927" t="s">
        <v>5339</v>
      </c>
      <c r="K1927" s="66">
        <v>8.3000000000000004E-2</v>
      </c>
      <c r="L1927" s="66">
        <v>0.12945999999999999</v>
      </c>
      <c r="M1927" s="66">
        <v>1.011927631579</v>
      </c>
      <c r="N1927" s="69" t="s">
        <v>586</v>
      </c>
      <c r="O1927" s="69" t="s">
        <v>5340</v>
      </c>
      <c r="P1927">
        <v>1</v>
      </c>
      <c r="Q1927">
        <v>0</v>
      </c>
      <c r="R1927">
        <v>0</v>
      </c>
    </row>
    <row r="1928" spans="1:18" x14ac:dyDescent="0.25">
      <c r="A1928" t="s">
        <v>5341</v>
      </c>
      <c r="B1928" t="s">
        <v>5342</v>
      </c>
      <c r="C1928" t="s">
        <v>37</v>
      </c>
      <c r="D1928" s="1">
        <v>40690</v>
      </c>
      <c r="E1928" s="1">
        <v>41920</v>
      </c>
      <c r="F1928" t="s">
        <v>17</v>
      </c>
      <c r="G1928" s="67">
        <f t="shared" ref="G1928:G1940" si="84">CHRANICKY</f>
        <v>0</v>
      </c>
      <c r="H1928" s="68">
        <f t="shared" si="81"/>
        <v>41.92</v>
      </c>
      <c r="I1928" t="s">
        <v>203</v>
      </c>
      <c r="J1928" t="s">
        <v>679</v>
      </c>
      <c r="K1928" s="66">
        <v>0.37</v>
      </c>
      <c r="L1928" s="66">
        <v>0.37</v>
      </c>
      <c r="M1928" s="66">
        <v>18.589500000000001</v>
      </c>
      <c r="N1928" s="69" t="s">
        <v>205</v>
      </c>
      <c r="O1928" s="69" t="s">
        <v>5343</v>
      </c>
      <c r="P1928">
        <v>50</v>
      </c>
      <c r="Q1928">
        <v>0</v>
      </c>
      <c r="R1928">
        <v>0</v>
      </c>
    </row>
    <row r="1929" spans="1:18" x14ac:dyDescent="0.25">
      <c r="A1929" t="s">
        <v>5344</v>
      </c>
      <c r="B1929" t="s">
        <v>5342</v>
      </c>
      <c r="C1929" t="s">
        <v>37</v>
      </c>
      <c r="D1929" s="1">
        <v>70990</v>
      </c>
      <c r="E1929" s="1">
        <v>73120</v>
      </c>
      <c r="F1929" t="s">
        <v>17</v>
      </c>
      <c r="G1929" s="67">
        <f t="shared" si="84"/>
        <v>0</v>
      </c>
      <c r="H1929" s="68">
        <f t="shared" si="81"/>
        <v>73.12</v>
      </c>
      <c r="I1929" t="s">
        <v>203</v>
      </c>
      <c r="J1929" t="s">
        <v>679</v>
      </c>
      <c r="K1929" s="66">
        <v>0.54</v>
      </c>
      <c r="L1929" s="66">
        <v>0.54</v>
      </c>
      <c r="M1929" s="66">
        <v>25.65</v>
      </c>
      <c r="N1929" s="69" t="s">
        <v>205</v>
      </c>
      <c r="O1929" s="69" t="s">
        <v>5345</v>
      </c>
      <c r="P1929">
        <v>50</v>
      </c>
      <c r="Q1929">
        <v>0</v>
      </c>
      <c r="R1929">
        <v>0</v>
      </c>
    </row>
    <row r="1930" spans="1:18" x14ac:dyDescent="0.25">
      <c r="A1930" t="s">
        <v>5346</v>
      </c>
      <c r="B1930" t="s">
        <v>5342</v>
      </c>
      <c r="C1930" t="s">
        <v>37</v>
      </c>
      <c r="D1930" s="1">
        <v>142200</v>
      </c>
      <c r="E1930" s="1">
        <v>146470</v>
      </c>
      <c r="F1930" t="s">
        <v>17</v>
      </c>
      <c r="G1930" s="67">
        <f t="shared" si="84"/>
        <v>0</v>
      </c>
      <c r="H1930" s="68">
        <f t="shared" si="81"/>
        <v>146.47</v>
      </c>
      <c r="I1930" t="s">
        <v>203</v>
      </c>
      <c r="J1930" t="s">
        <v>679</v>
      </c>
      <c r="K1930" s="66">
        <v>0.78</v>
      </c>
      <c r="L1930" s="66">
        <v>0.78</v>
      </c>
      <c r="M1930" s="66">
        <v>70.56</v>
      </c>
      <c r="N1930" s="69" t="s">
        <v>205</v>
      </c>
      <c r="O1930" s="69" t="s">
        <v>5347</v>
      </c>
      <c r="P1930">
        <v>50</v>
      </c>
      <c r="Q1930">
        <v>0</v>
      </c>
      <c r="R1930">
        <v>0</v>
      </c>
    </row>
    <row r="1931" spans="1:18" x14ac:dyDescent="0.25">
      <c r="A1931" t="s">
        <v>5348</v>
      </c>
      <c r="B1931" t="s">
        <v>5342</v>
      </c>
      <c r="C1931" t="s">
        <v>37</v>
      </c>
      <c r="D1931" s="1">
        <v>24590</v>
      </c>
      <c r="E1931" s="1">
        <v>25330</v>
      </c>
      <c r="F1931" t="s">
        <v>17</v>
      </c>
      <c r="G1931" s="67">
        <f t="shared" si="84"/>
        <v>0</v>
      </c>
      <c r="H1931" s="68">
        <f t="shared" ref="H1931:H1994" si="85">(E1931-(E1931*G1931))/1000</f>
        <v>25.33</v>
      </c>
      <c r="I1931" t="s">
        <v>203</v>
      </c>
      <c r="J1931" t="s">
        <v>679</v>
      </c>
      <c r="K1931" s="66">
        <v>0.14499999999999999</v>
      </c>
      <c r="L1931" s="66">
        <v>0.14499999999999999</v>
      </c>
      <c r="M1931" s="66">
        <v>4.3033599999999996</v>
      </c>
      <c r="N1931" s="69" t="s">
        <v>205</v>
      </c>
      <c r="O1931" s="69" t="s">
        <v>5349</v>
      </c>
      <c r="P1931">
        <v>50</v>
      </c>
      <c r="Q1931">
        <v>0</v>
      </c>
      <c r="R1931">
        <v>0</v>
      </c>
    </row>
    <row r="1932" spans="1:18" x14ac:dyDescent="0.25">
      <c r="A1932" t="s">
        <v>5350</v>
      </c>
      <c r="B1932" t="s">
        <v>5342</v>
      </c>
      <c r="C1932" t="s">
        <v>37</v>
      </c>
      <c r="D1932" s="1">
        <v>29730</v>
      </c>
      <c r="E1932" s="1">
        <v>30630</v>
      </c>
      <c r="F1932" t="s">
        <v>17</v>
      </c>
      <c r="G1932" s="67">
        <f t="shared" si="84"/>
        <v>0</v>
      </c>
      <c r="H1932" s="68">
        <f t="shared" si="85"/>
        <v>30.63</v>
      </c>
      <c r="I1932" t="s">
        <v>203</v>
      </c>
      <c r="J1932" t="s">
        <v>679</v>
      </c>
      <c r="K1932" s="66">
        <v>0.2</v>
      </c>
      <c r="L1932" s="66">
        <v>0.2</v>
      </c>
      <c r="M1932" s="66">
        <v>8</v>
      </c>
      <c r="N1932" s="69" t="s">
        <v>205</v>
      </c>
      <c r="O1932" s="69" t="s">
        <v>5351</v>
      </c>
      <c r="P1932">
        <v>50</v>
      </c>
      <c r="Q1932">
        <v>0</v>
      </c>
      <c r="R1932">
        <v>0</v>
      </c>
    </row>
    <row r="1933" spans="1:18" x14ac:dyDescent="0.25">
      <c r="A1933" t="s">
        <v>5352</v>
      </c>
      <c r="B1933" t="s">
        <v>5342</v>
      </c>
      <c r="C1933" t="s">
        <v>37</v>
      </c>
      <c r="D1933" s="1">
        <v>32810</v>
      </c>
      <c r="E1933" s="1">
        <v>33800</v>
      </c>
      <c r="F1933" t="s">
        <v>17</v>
      </c>
      <c r="G1933" s="67">
        <f t="shared" si="84"/>
        <v>0</v>
      </c>
      <c r="H1933" s="68">
        <f t="shared" si="85"/>
        <v>33.799999999999997</v>
      </c>
      <c r="I1933" t="s">
        <v>203</v>
      </c>
      <c r="J1933" t="s">
        <v>679</v>
      </c>
      <c r="K1933" s="66">
        <v>0.26</v>
      </c>
      <c r="L1933" s="66">
        <v>0.26</v>
      </c>
      <c r="M1933" s="66">
        <v>12.298439999999999</v>
      </c>
      <c r="N1933" s="69" t="s">
        <v>205</v>
      </c>
      <c r="O1933" s="69" t="s">
        <v>5353</v>
      </c>
      <c r="P1933">
        <v>50</v>
      </c>
      <c r="Q1933">
        <v>0</v>
      </c>
      <c r="R1933">
        <v>0</v>
      </c>
    </row>
    <row r="1934" spans="1:18" x14ac:dyDescent="0.25">
      <c r="A1934" t="s">
        <v>5354</v>
      </c>
      <c r="B1934" t="s">
        <v>5355</v>
      </c>
      <c r="C1934" t="s">
        <v>5356</v>
      </c>
      <c r="D1934" s="1">
        <v>221030</v>
      </c>
      <c r="E1934" s="1">
        <v>227670</v>
      </c>
      <c r="F1934" t="s">
        <v>17</v>
      </c>
      <c r="G1934" s="67">
        <f t="shared" si="84"/>
        <v>0</v>
      </c>
      <c r="H1934" s="68">
        <f t="shared" si="85"/>
        <v>227.67</v>
      </c>
      <c r="I1934" t="s">
        <v>203</v>
      </c>
      <c r="J1934" t="s">
        <v>5357</v>
      </c>
      <c r="K1934" s="66">
        <v>2.2000000000000002</v>
      </c>
      <c r="L1934" s="66">
        <v>2.2100399999999998</v>
      </c>
      <c r="M1934" s="66">
        <v>15.428571428571001</v>
      </c>
      <c r="N1934" s="69" t="s">
        <v>4095</v>
      </c>
      <c r="O1934" s="69" t="s">
        <v>5358</v>
      </c>
      <c r="P1934">
        <v>2</v>
      </c>
      <c r="Q1934">
        <v>0</v>
      </c>
      <c r="R1934">
        <v>0</v>
      </c>
    </row>
    <row r="1935" spans="1:18" x14ac:dyDescent="0.25">
      <c r="A1935" t="s">
        <v>5359</v>
      </c>
      <c r="B1935" t="s">
        <v>5355</v>
      </c>
      <c r="C1935" t="s">
        <v>5360</v>
      </c>
      <c r="D1935" s="1">
        <v>221030</v>
      </c>
      <c r="E1935" s="1">
        <v>227670</v>
      </c>
      <c r="F1935" t="s">
        <v>17</v>
      </c>
      <c r="G1935" s="67">
        <f t="shared" si="84"/>
        <v>0</v>
      </c>
      <c r="H1935" s="68">
        <f t="shared" si="85"/>
        <v>227.67</v>
      </c>
      <c r="I1935" t="s">
        <v>203</v>
      </c>
      <c r="J1935" t="s">
        <v>5357</v>
      </c>
      <c r="K1935" s="66">
        <v>2.2000000000000002</v>
      </c>
      <c r="L1935" s="66">
        <v>2.2100399999999998</v>
      </c>
      <c r="M1935" s="66">
        <v>15.428571428571001</v>
      </c>
      <c r="N1935" s="69" t="s">
        <v>4095</v>
      </c>
      <c r="O1935" s="69" t="s">
        <v>5361</v>
      </c>
      <c r="P1935">
        <v>2</v>
      </c>
      <c r="Q1935">
        <v>0</v>
      </c>
      <c r="R1935">
        <v>0</v>
      </c>
    </row>
    <row r="1936" spans="1:18" x14ac:dyDescent="0.25">
      <c r="A1936" t="s">
        <v>5362</v>
      </c>
      <c r="B1936" t="s">
        <v>5363</v>
      </c>
      <c r="C1936" t="s">
        <v>5356</v>
      </c>
      <c r="D1936" s="1">
        <v>195430</v>
      </c>
      <c r="E1936" s="1">
        <v>201300</v>
      </c>
      <c r="F1936" t="s">
        <v>17</v>
      </c>
      <c r="G1936" s="67">
        <f t="shared" si="84"/>
        <v>0</v>
      </c>
      <c r="H1936" s="68">
        <f t="shared" si="85"/>
        <v>201.3</v>
      </c>
      <c r="I1936" t="s">
        <v>203</v>
      </c>
      <c r="J1936" t="s">
        <v>5364</v>
      </c>
      <c r="K1936" s="66">
        <v>3.5</v>
      </c>
      <c r="L1936" s="66">
        <v>3.51241</v>
      </c>
      <c r="M1936" s="66">
        <v>17.766666666667</v>
      </c>
      <c r="N1936" s="69" t="s">
        <v>4095</v>
      </c>
      <c r="O1936" s="69" t="s">
        <v>5365</v>
      </c>
      <c r="P1936">
        <v>162</v>
      </c>
      <c r="Q1936">
        <v>0</v>
      </c>
      <c r="R1936">
        <v>0</v>
      </c>
    </row>
    <row r="1937" spans="1:18" x14ac:dyDescent="0.25">
      <c r="A1937" t="s">
        <v>5366</v>
      </c>
      <c r="B1937" t="s">
        <v>5363</v>
      </c>
      <c r="C1937" t="s">
        <v>5360</v>
      </c>
      <c r="D1937" s="1">
        <v>195340</v>
      </c>
      <c r="E1937" s="1">
        <v>201210</v>
      </c>
      <c r="F1937" t="s">
        <v>17</v>
      </c>
      <c r="G1937" s="67">
        <f t="shared" si="84"/>
        <v>0</v>
      </c>
      <c r="H1937" s="68">
        <f t="shared" si="85"/>
        <v>201.21</v>
      </c>
      <c r="I1937" t="s">
        <v>203</v>
      </c>
      <c r="J1937" t="s">
        <v>5364</v>
      </c>
      <c r="K1937" s="66">
        <v>3.5</v>
      </c>
      <c r="L1937" s="66">
        <v>3.51241</v>
      </c>
      <c r="M1937" s="66">
        <v>17.766666666667</v>
      </c>
      <c r="N1937" s="69" t="s">
        <v>4095</v>
      </c>
      <c r="O1937" s="69" t="s">
        <v>5367</v>
      </c>
      <c r="P1937">
        <v>2</v>
      </c>
      <c r="Q1937">
        <v>0</v>
      </c>
      <c r="R1937">
        <v>0</v>
      </c>
    </row>
    <row r="1938" spans="1:18" x14ac:dyDescent="0.25">
      <c r="A1938" t="s">
        <v>5368</v>
      </c>
      <c r="B1938" t="s">
        <v>5369</v>
      </c>
      <c r="C1938" t="s">
        <v>5360</v>
      </c>
      <c r="D1938" s="1">
        <v>376360</v>
      </c>
      <c r="E1938" s="1">
        <v>387660</v>
      </c>
      <c r="F1938" t="s">
        <v>17</v>
      </c>
      <c r="G1938" s="67">
        <f t="shared" si="84"/>
        <v>0</v>
      </c>
      <c r="H1938" s="68">
        <f t="shared" si="85"/>
        <v>387.66</v>
      </c>
      <c r="I1938" t="s">
        <v>203</v>
      </c>
      <c r="J1938" t="s">
        <v>5370</v>
      </c>
      <c r="K1938" s="66">
        <v>4.5999999999999996</v>
      </c>
      <c r="L1938" s="66">
        <v>4.6138199999999996</v>
      </c>
      <c r="M1938" s="66">
        <v>26.75</v>
      </c>
      <c r="N1938" s="69" t="s">
        <v>4095</v>
      </c>
      <c r="O1938" s="69" t="s">
        <v>5371</v>
      </c>
      <c r="P1938">
        <v>2</v>
      </c>
      <c r="Q1938">
        <v>0</v>
      </c>
      <c r="R1938">
        <v>0</v>
      </c>
    </row>
    <row r="1939" spans="1:18" x14ac:dyDescent="0.25">
      <c r="A1939" t="s">
        <v>5372</v>
      </c>
      <c r="B1939" t="s">
        <v>5373</v>
      </c>
      <c r="C1939" t="s">
        <v>5356</v>
      </c>
      <c r="D1939" s="1">
        <v>447540</v>
      </c>
      <c r="E1939" s="1">
        <v>460970</v>
      </c>
      <c r="F1939" t="s">
        <v>17</v>
      </c>
      <c r="G1939" s="67">
        <f t="shared" si="84"/>
        <v>0</v>
      </c>
      <c r="H1939" s="68">
        <f t="shared" si="85"/>
        <v>460.97</v>
      </c>
      <c r="I1939" t="s">
        <v>203</v>
      </c>
      <c r="J1939" t="s">
        <v>5374</v>
      </c>
      <c r="K1939" s="66">
        <v>5.5</v>
      </c>
      <c r="L1939" s="66">
        <v>5.5219300000000002</v>
      </c>
      <c r="M1939" s="66">
        <v>36</v>
      </c>
      <c r="N1939" s="69" t="s">
        <v>4095</v>
      </c>
      <c r="O1939" s="69" t="s">
        <v>5375</v>
      </c>
      <c r="P1939">
        <v>2</v>
      </c>
      <c r="Q1939">
        <v>0</v>
      </c>
      <c r="R1939">
        <v>0</v>
      </c>
    </row>
    <row r="1940" spans="1:18" x14ac:dyDescent="0.25">
      <c r="A1940" t="s">
        <v>5376</v>
      </c>
      <c r="B1940" t="s">
        <v>5373</v>
      </c>
      <c r="C1940" t="s">
        <v>5360</v>
      </c>
      <c r="D1940" s="1">
        <v>447540</v>
      </c>
      <c r="E1940" s="1">
        <v>460970</v>
      </c>
      <c r="F1940" t="s">
        <v>17</v>
      </c>
      <c r="G1940" s="67">
        <f t="shared" si="84"/>
        <v>0</v>
      </c>
      <c r="H1940" s="68">
        <f t="shared" si="85"/>
        <v>460.97</v>
      </c>
      <c r="I1940" t="s">
        <v>203</v>
      </c>
      <c r="J1940" t="s">
        <v>5374</v>
      </c>
      <c r="K1940" s="66">
        <v>5.5</v>
      </c>
      <c r="L1940" s="66">
        <v>5.5219300000000002</v>
      </c>
      <c r="M1940" s="66">
        <v>36</v>
      </c>
      <c r="N1940" s="69" t="s">
        <v>4095</v>
      </c>
      <c r="O1940" s="69" t="s">
        <v>5377</v>
      </c>
      <c r="P1940">
        <v>2</v>
      </c>
      <c r="Q1940">
        <v>0</v>
      </c>
      <c r="R1940">
        <v>0</v>
      </c>
    </row>
    <row r="1941" spans="1:18" x14ac:dyDescent="0.25">
      <c r="A1941" t="s">
        <v>5378</v>
      </c>
      <c r="B1941" t="s">
        <v>5379</v>
      </c>
      <c r="C1941" t="s">
        <v>607</v>
      </c>
      <c r="D1941" s="1">
        <v>57950</v>
      </c>
      <c r="E1941" s="1">
        <v>60270</v>
      </c>
      <c r="F1941" t="s">
        <v>7</v>
      </c>
      <c r="G1941" s="67">
        <f t="shared" ref="G1941:G1956" si="86">ELINSTAL</f>
        <v>0</v>
      </c>
      <c r="H1941" s="68">
        <f t="shared" si="85"/>
        <v>60.27</v>
      </c>
      <c r="I1941" t="s">
        <v>3</v>
      </c>
      <c r="J1941" t="s">
        <v>144</v>
      </c>
      <c r="K1941" s="66">
        <v>7.0499999999999993E-2</v>
      </c>
      <c r="L1941" s="66">
        <v>7.7850000000000003E-2</v>
      </c>
      <c r="M1941" s="66">
        <v>0.56949749999999999</v>
      </c>
      <c r="N1941" s="69" t="s">
        <v>9</v>
      </c>
      <c r="O1941" s="69" t="s">
        <v>5380</v>
      </c>
      <c r="P1941">
        <v>2</v>
      </c>
      <c r="Q1941">
        <v>0</v>
      </c>
      <c r="R1941">
        <v>50</v>
      </c>
    </row>
    <row r="1942" spans="1:18" x14ac:dyDescent="0.25">
      <c r="A1942" t="s">
        <v>5382</v>
      </c>
      <c r="B1942" t="s">
        <v>5379</v>
      </c>
      <c r="C1942" t="s">
        <v>607</v>
      </c>
      <c r="D1942" s="1">
        <v>86020</v>
      </c>
      <c r="E1942" s="1">
        <v>89470</v>
      </c>
      <c r="F1942" t="s">
        <v>7</v>
      </c>
      <c r="G1942" s="67">
        <f t="shared" si="86"/>
        <v>0</v>
      </c>
      <c r="H1942" s="68">
        <f t="shared" si="85"/>
        <v>89.47</v>
      </c>
      <c r="I1942" t="s">
        <v>3</v>
      </c>
      <c r="J1942" t="s">
        <v>2458</v>
      </c>
      <c r="K1942" s="66">
        <v>9.8699999999999996E-2</v>
      </c>
      <c r="L1942" s="66">
        <v>0.1104</v>
      </c>
      <c r="M1942" s="66">
        <v>0.88983984375000003</v>
      </c>
      <c r="N1942" s="69" t="s">
        <v>9</v>
      </c>
      <c r="O1942" s="69" t="s">
        <v>5383</v>
      </c>
      <c r="P1942">
        <v>2</v>
      </c>
      <c r="Q1942">
        <v>0</v>
      </c>
      <c r="R1942">
        <v>32</v>
      </c>
    </row>
    <row r="1943" spans="1:18" x14ac:dyDescent="0.25">
      <c r="A1943" t="s">
        <v>5384</v>
      </c>
      <c r="B1943" t="s">
        <v>5379</v>
      </c>
      <c r="C1943" t="s">
        <v>607</v>
      </c>
      <c r="D1943" s="1">
        <v>99860</v>
      </c>
      <c r="E1943" s="1">
        <v>103860</v>
      </c>
      <c r="F1943" t="s">
        <v>7</v>
      </c>
      <c r="G1943" s="67">
        <f t="shared" si="86"/>
        <v>0</v>
      </c>
      <c r="H1943" s="68">
        <f t="shared" si="85"/>
        <v>103.86</v>
      </c>
      <c r="I1943" t="s">
        <v>3</v>
      </c>
      <c r="J1943" t="s">
        <v>5385</v>
      </c>
      <c r="K1943" s="66">
        <v>0.14019999999999999</v>
      </c>
      <c r="L1943" s="66">
        <v>0.15375</v>
      </c>
      <c r="M1943" s="66">
        <v>1.0169598214290001</v>
      </c>
      <c r="N1943" s="69" t="s">
        <v>9</v>
      </c>
      <c r="O1943" s="69" t="s">
        <v>5386</v>
      </c>
      <c r="P1943">
        <v>2</v>
      </c>
      <c r="Q1943">
        <v>0</v>
      </c>
      <c r="R1943">
        <v>28</v>
      </c>
    </row>
    <row r="1944" spans="1:18" x14ac:dyDescent="0.25">
      <c r="A1944" t="s">
        <v>5387</v>
      </c>
      <c r="B1944" t="s">
        <v>5379</v>
      </c>
      <c r="C1944" t="s">
        <v>607</v>
      </c>
      <c r="D1944" s="1">
        <v>106020</v>
      </c>
      <c r="E1944" s="1">
        <v>110270</v>
      </c>
      <c r="F1944" t="s">
        <v>7</v>
      </c>
      <c r="G1944" s="67">
        <f t="shared" si="86"/>
        <v>0</v>
      </c>
      <c r="H1944" s="68">
        <f t="shared" si="85"/>
        <v>110.27</v>
      </c>
      <c r="I1944" t="s">
        <v>3</v>
      </c>
      <c r="J1944" t="s">
        <v>5388</v>
      </c>
      <c r="K1944" s="66">
        <v>0.1807</v>
      </c>
      <c r="L1944" s="66">
        <v>0.20338999999999999</v>
      </c>
      <c r="M1944" s="66">
        <v>1.7796796875000001</v>
      </c>
      <c r="N1944" s="69" t="s">
        <v>9</v>
      </c>
      <c r="O1944" s="69" t="s">
        <v>5389</v>
      </c>
      <c r="P1944">
        <v>2</v>
      </c>
      <c r="Q1944">
        <v>0</v>
      </c>
      <c r="R1944">
        <v>16</v>
      </c>
    </row>
    <row r="1945" spans="1:18" x14ac:dyDescent="0.25">
      <c r="A1945" t="s">
        <v>5390</v>
      </c>
      <c r="B1945" t="s">
        <v>5391</v>
      </c>
      <c r="C1945" t="s">
        <v>56</v>
      </c>
      <c r="D1945" s="1">
        <v>37250</v>
      </c>
      <c r="E1945" s="1">
        <v>38370</v>
      </c>
      <c r="F1945" t="s">
        <v>7</v>
      </c>
      <c r="G1945" s="67">
        <f t="shared" si="86"/>
        <v>0</v>
      </c>
      <c r="H1945" s="68">
        <f t="shared" si="85"/>
        <v>38.369999999999997</v>
      </c>
      <c r="I1945" t="s">
        <v>3</v>
      </c>
      <c r="J1945" t="s">
        <v>115</v>
      </c>
      <c r="K1945" s="66">
        <v>2.4E-2</v>
      </c>
      <c r="L1945" s="66">
        <v>2.7380000000000002E-2</v>
      </c>
      <c r="M1945" s="66">
        <v>0.28474874999999999</v>
      </c>
      <c r="N1945" s="69" t="s">
        <v>9</v>
      </c>
      <c r="O1945" s="69" t="s">
        <v>5392</v>
      </c>
      <c r="P1945">
        <v>1</v>
      </c>
      <c r="Q1945">
        <v>0</v>
      </c>
      <c r="R1945">
        <v>0</v>
      </c>
    </row>
    <row r="1946" spans="1:18" x14ac:dyDescent="0.25">
      <c r="A1946" t="s">
        <v>5393</v>
      </c>
      <c r="B1946" t="s">
        <v>5379</v>
      </c>
      <c r="C1946" t="s">
        <v>607</v>
      </c>
      <c r="D1946" s="1">
        <v>14680</v>
      </c>
      <c r="E1946" s="1">
        <v>15270</v>
      </c>
      <c r="F1946" t="s">
        <v>7</v>
      </c>
      <c r="G1946" s="67">
        <f t="shared" si="86"/>
        <v>0</v>
      </c>
      <c r="H1946" s="68">
        <f t="shared" si="85"/>
        <v>15.27</v>
      </c>
      <c r="I1946" t="s">
        <v>3</v>
      </c>
      <c r="J1946" t="s">
        <v>5394</v>
      </c>
      <c r="K1946" s="66">
        <v>3.3000000000000002E-2</v>
      </c>
      <c r="L1946" s="66">
        <v>3.6740000000000002E-2</v>
      </c>
      <c r="M1946" s="66">
        <v>0.31638749999999999</v>
      </c>
      <c r="N1946" s="69" t="s">
        <v>9</v>
      </c>
      <c r="O1946" s="69" t="s">
        <v>5395</v>
      </c>
      <c r="P1946">
        <v>1</v>
      </c>
      <c r="Q1946">
        <v>0</v>
      </c>
      <c r="R1946">
        <v>90</v>
      </c>
    </row>
    <row r="1947" spans="1:18" x14ac:dyDescent="0.25">
      <c r="A1947" t="s">
        <v>5396</v>
      </c>
      <c r="B1947" t="s">
        <v>5379</v>
      </c>
      <c r="C1947" t="s">
        <v>607</v>
      </c>
      <c r="D1947" s="1">
        <v>16090</v>
      </c>
      <c r="E1947" s="1">
        <v>16740</v>
      </c>
      <c r="F1947" t="s">
        <v>7</v>
      </c>
      <c r="G1947" s="67">
        <f t="shared" si="86"/>
        <v>0</v>
      </c>
      <c r="H1947" s="68">
        <f t="shared" si="85"/>
        <v>16.739999999999998</v>
      </c>
      <c r="I1947" t="s">
        <v>3</v>
      </c>
      <c r="J1947" t="s">
        <v>115</v>
      </c>
      <c r="K1947" s="66">
        <v>3.1E-2</v>
      </c>
      <c r="L1947" s="66">
        <v>3.4380000000000001E-2</v>
      </c>
      <c r="M1947" s="66">
        <v>0.28474874999999999</v>
      </c>
      <c r="N1947" s="69" t="s">
        <v>9</v>
      </c>
      <c r="O1947" s="69" t="s">
        <v>5397</v>
      </c>
      <c r="P1947">
        <v>1</v>
      </c>
      <c r="Q1947">
        <v>0</v>
      </c>
      <c r="R1947">
        <v>100</v>
      </c>
    </row>
    <row r="1948" spans="1:18" x14ac:dyDescent="0.25">
      <c r="A1948" t="s">
        <v>5398</v>
      </c>
      <c r="B1948" t="s">
        <v>5379</v>
      </c>
      <c r="C1948" t="s">
        <v>607</v>
      </c>
      <c r="D1948" s="1">
        <v>30000</v>
      </c>
      <c r="E1948" s="1">
        <v>31200</v>
      </c>
      <c r="F1948" t="s">
        <v>7</v>
      </c>
      <c r="G1948" s="67">
        <f t="shared" si="86"/>
        <v>0</v>
      </c>
      <c r="H1948" s="68">
        <f t="shared" si="85"/>
        <v>31.2</v>
      </c>
      <c r="I1948" t="s">
        <v>3</v>
      </c>
      <c r="J1948" t="s">
        <v>115</v>
      </c>
      <c r="K1948" s="66">
        <v>4.9000000000000002E-2</v>
      </c>
      <c r="L1948" s="66">
        <v>5.2380000000000003E-2</v>
      </c>
      <c r="M1948" s="66">
        <v>0.28474874999999999</v>
      </c>
      <c r="N1948" s="69" t="s">
        <v>9</v>
      </c>
      <c r="O1948" s="69" t="s">
        <v>5399</v>
      </c>
      <c r="P1948">
        <v>1</v>
      </c>
      <c r="Q1948">
        <v>0</v>
      </c>
      <c r="R1948">
        <v>100</v>
      </c>
    </row>
    <row r="1949" spans="1:18" x14ac:dyDescent="0.25">
      <c r="A1949" t="s">
        <v>5400</v>
      </c>
      <c r="B1949" t="s">
        <v>5379</v>
      </c>
      <c r="C1949" t="s">
        <v>607</v>
      </c>
      <c r="D1949" s="1">
        <v>6650</v>
      </c>
      <c r="E1949" s="1">
        <v>6920</v>
      </c>
      <c r="F1949" t="s">
        <v>7</v>
      </c>
      <c r="G1949" s="67">
        <f t="shared" si="86"/>
        <v>0</v>
      </c>
      <c r="H1949" s="68">
        <f t="shared" si="85"/>
        <v>6.92</v>
      </c>
      <c r="I1949" t="s">
        <v>3</v>
      </c>
      <c r="J1949" t="s">
        <v>5401</v>
      </c>
      <c r="K1949" s="66">
        <v>2.0299999999999999E-2</v>
      </c>
      <c r="L1949" s="66">
        <v>2.256E-2</v>
      </c>
      <c r="M1949" s="66">
        <v>0.18983249999999999</v>
      </c>
      <c r="N1949" s="69" t="s">
        <v>9</v>
      </c>
      <c r="O1949" s="69" t="s">
        <v>5402</v>
      </c>
      <c r="P1949">
        <v>1</v>
      </c>
      <c r="Q1949">
        <v>0</v>
      </c>
      <c r="R1949">
        <v>150</v>
      </c>
    </row>
    <row r="1950" spans="1:18" x14ac:dyDescent="0.25">
      <c r="A1950" t="s">
        <v>5403</v>
      </c>
      <c r="B1950" t="s">
        <v>5379</v>
      </c>
      <c r="C1950" t="s">
        <v>37</v>
      </c>
      <c r="D1950" s="1">
        <v>30640</v>
      </c>
      <c r="E1950" s="1">
        <v>31560</v>
      </c>
      <c r="F1950" t="s">
        <v>7</v>
      </c>
      <c r="G1950" s="67">
        <f t="shared" si="86"/>
        <v>0</v>
      </c>
      <c r="H1950" s="68">
        <f t="shared" si="85"/>
        <v>31.56</v>
      </c>
      <c r="I1950" t="s">
        <v>3</v>
      </c>
      <c r="J1950" t="s">
        <v>107</v>
      </c>
      <c r="K1950" s="66">
        <v>1.7000000000000001E-2</v>
      </c>
      <c r="L1950" s="66">
        <v>2.017E-2</v>
      </c>
      <c r="M1950" s="66">
        <v>0.23729062500000001</v>
      </c>
      <c r="N1950" s="69" t="s">
        <v>9</v>
      </c>
      <c r="O1950" s="69" t="s">
        <v>5404</v>
      </c>
      <c r="P1950">
        <v>1</v>
      </c>
      <c r="Q1950">
        <v>0</v>
      </c>
      <c r="R1950">
        <v>0</v>
      </c>
    </row>
    <row r="1951" spans="1:18" x14ac:dyDescent="0.25">
      <c r="A1951" t="s">
        <v>5405</v>
      </c>
      <c r="B1951" t="s">
        <v>5379</v>
      </c>
      <c r="C1951" t="s">
        <v>5406</v>
      </c>
      <c r="D1951" s="1">
        <v>12890</v>
      </c>
      <c r="E1951" s="1">
        <v>13410</v>
      </c>
      <c r="F1951" t="s">
        <v>7</v>
      </c>
      <c r="G1951" s="67">
        <f t="shared" si="86"/>
        <v>0</v>
      </c>
      <c r="H1951" s="68">
        <f t="shared" si="85"/>
        <v>13.41</v>
      </c>
      <c r="I1951" t="s">
        <v>3</v>
      </c>
      <c r="J1951" t="s">
        <v>115</v>
      </c>
      <c r="K1951" s="66">
        <v>3.5999999999999997E-2</v>
      </c>
      <c r="L1951" s="66">
        <v>3.9379999999999998E-2</v>
      </c>
      <c r="M1951" s="66">
        <v>0.28474874999999999</v>
      </c>
      <c r="N1951" s="69" t="s">
        <v>9</v>
      </c>
      <c r="O1951" s="69" t="s">
        <v>5407</v>
      </c>
      <c r="P1951">
        <v>100</v>
      </c>
      <c r="Q1951">
        <v>0</v>
      </c>
      <c r="R1951">
        <v>0</v>
      </c>
    </row>
    <row r="1952" spans="1:18" x14ac:dyDescent="0.25">
      <c r="A1952" t="s">
        <v>5408</v>
      </c>
      <c r="B1952" t="s">
        <v>5379</v>
      </c>
      <c r="C1952" t="s">
        <v>930</v>
      </c>
      <c r="D1952" s="1">
        <v>6570</v>
      </c>
      <c r="E1952" s="1">
        <v>6840</v>
      </c>
      <c r="F1952" t="s">
        <v>7</v>
      </c>
      <c r="G1952" s="67">
        <f t="shared" si="86"/>
        <v>0</v>
      </c>
      <c r="H1952" s="68">
        <f t="shared" si="85"/>
        <v>6.84</v>
      </c>
      <c r="I1952" t="s">
        <v>3</v>
      </c>
      <c r="J1952" t="s">
        <v>115</v>
      </c>
      <c r="K1952" s="66">
        <v>2.5999999999999999E-2</v>
      </c>
      <c r="L1952" s="66">
        <v>2.938E-2</v>
      </c>
      <c r="M1952" s="66">
        <v>0.28474874999999999</v>
      </c>
      <c r="N1952" s="69" t="s">
        <v>9</v>
      </c>
      <c r="O1952" s="69" t="s">
        <v>5409</v>
      </c>
      <c r="P1952">
        <v>100</v>
      </c>
      <c r="Q1952">
        <v>0</v>
      </c>
      <c r="R1952">
        <v>0</v>
      </c>
    </row>
    <row r="1953" spans="1:18" x14ac:dyDescent="0.25">
      <c r="A1953" t="s">
        <v>5410</v>
      </c>
      <c r="B1953" t="s">
        <v>5411</v>
      </c>
      <c r="C1953" t="s">
        <v>139</v>
      </c>
      <c r="D1953" s="1">
        <v>62910</v>
      </c>
      <c r="E1953" s="1">
        <v>65430</v>
      </c>
      <c r="F1953" t="s">
        <v>7</v>
      </c>
      <c r="G1953" s="67">
        <f t="shared" si="86"/>
        <v>0</v>
      </c>
      <c r="H1953" s="68">
        <f t="shared" si="85"/>
        <v>65.430000000000007</v>
      </c>
      <c r="I1953" t="s">
        <v>3</v>
      </c>
      <c r="J1953" t="s">
        <v>5412</v>
      </c>
      <c r="K1953" s="66">
        <v>3.7499999999999999E-2</v>
      </c>
      <c r="L1953" s="66">
        <v>4.0399999999999998E-2</v>
      </c>
      <c r="M1953" s="66">
        <v>0.21571874999999999</v>
      </c>
      <c r="N1953" s="69" t="s">
        <v>586</v>
      </c>
      <c r="O1953" s="69" t="s">
        <v>5413</v>
      </c>
      <c r="P1953">
        <v>2</v>
      </c>
      <c r="Q1953">
        <v>0</v>
      </c>
      <c r="R1953">
        <v>0</v>
      </c>
    </row>
    <row r="1954" spans="1:18" x14ac:dyDescent="0.25">
      <c r="A1954" t="s">
        <v>5415</v>
      </c>
      <c r="B1954" t="s">
        <v>5414</v>
      </c>
      <c r="C1954" t="s">
        <v>139</v>
      </c>
      <c r="D1954" s="1">
        <v>72850</v>
      </c>
      <c r="E1954" s="1">
        <v>75040</v>
      </c>
      <c r="F1954" t="s">
        <v>7</v>
      </c>
      <c r="G1954" s="67">
        <f t="shared" si="86"/>
        <v>0</v>
      </c>
      <c r="H1954" s="68">
        <f t="shared" si="85"/>
        <v>75.040000000000006</v>
      </c>
      <c r="I1954" t="s">
        <v>3</v>
      </c>
      <c r="J1954" t="s">
        <v>4568</v>
      </c>
      <c r="K1954" s="66">
        <v>3.4000000000000002E-2</v>
      </c>
      <c r="L1954" s="66">
        <v>3.9170000000000003E-2</v>
      </c>
      <c r="M1954" s="66">
        <v>0.40678392857099999</v>
      </c>
      <c r="N1954" s="69" t="s">
        <v>586</v>
      </c>
      <c r="O1954" s="69" t="s">
        <v>5416</v>
      </c>
      <c r="P1954">
        <v>1</v>
      </c>
      <c r="Q1954">
        <v>0</v>
      </c>
      <c r="R1954">
        <v>10</v>
      </c>
    </row>
    <row r="1955" spans="1:18" x14ac:dyDescent="0.25">
      <c r="A1955" t="s">
        <v>5417</v>
      </c>
      <c r="B1955" t="s">
        <v>5418</v>
      </c>
      <c r="C1955" t="s">
        <v>139</v>
      </c>
      <c r="D1955" s="1">
        <v>74200</v>
      </c>
      <c r="E1955" s="1">
        <v>77170</v>
      </c>
      <c r="F1955" t="s">
        <v>7</v>
      </c>
      <c r="G1955" s="67">
        <f t="shared" si="86"/>
        <v>0</v>
      </c>
      <c r="H1955" s="68">
        <f t="shared" si="85"/>
        <v>77.17</v>
      </c>
      <c r="I1955" t="s">
        <v>3</v>
      </c>
      <c r="J1955" t="s">
        <v>4581</v>
      </c>
      <c r="K1955" s="66">
        <v>2.8000000000000001E-2</v>
      </c>
      <c r="L1955" s="66">
        <v>3.2590000000000001E-2</v>
      </c>
      <c r="M1955" s="66">
        <v>0.35593593750000002</v>
      </c>
      <c r="N1955" s="69" t="s">
        <v>586</v>
      </c>
      <c r="O1955" s="69" t="s">
        <v>5419</v>
      </c>
      <c r="P1955">
        <v>1</v>
      </c>
      <c r="Q1955">
        <v>0</v>
      </c>
      <c r="R1955">
        <v>10</v>
      </c>
    </row>
    <row r="1956" spans="1:18" x14ac:dyDescent="0.25">
      <c r="A1956" t="s">
        <v>5421</v>
      </c>
      <c r="B1956" t="s">
        <v>5420</v>
      </c>
      <c r="C1956" t="s">
        <v>139</v>
      </c>
      <c r="D1956" s="1">
        <v>76430</v>
      </c>
      <c r="E1956" s="1">
        <v>76430</v>
      </c>
      <c r="F1956" t="s">
        <v>7</v>
      </c>
      <c r="G1956" s="67">
        <f t="shared" si="86"/>
        <v>0</v>
      </c>
      <c r="H1956" s="68">
        <f t="shared" si="85"/>
        <v>76.430000000000007</v>
      </c>
      <c r="I1956" t="s">
        <v>3</v>
      </c>
      <c r="J1956" t="s">
        <v>4581</v>
      </c>
      <c r="K1956" s="66">
        <v>3.2500000000000001E-2</v>
      </c>
      <c r="L1956" s="66">
        <v>3.7139999999999999E-2</v>
      </c>
      <c r="M1956" s="66">
        <v>0.35593593750000002</v>
      </c>
      <c r="N1956" s="69" t="s">
        <v>586</v>
      </c>
      <c r="O1956" s="69" t="s">
        <v>5422</v>
      </c>
      <c r="P1956">
        <v>1</v>
      </c>
      <c r="Q1956">
        <v>0</v>
      </c>
      <c r="R1956">
        <v>10</v>
      </c>
    </row>
    <row r="1957" spans="1:18" x14ac:dyDescent="0.25">
      <c r="A1957" t="s">
        <v>5423</v>
      </c>
      <c r="B1957" t="s">
        <v>5424</v>
      </c>
      <c r="C1957" t="s">
        <v>731</v>
      </c>
      <c r="D1957" s="1">
        <v>252330</v>
      </c>
      <c r="E1957" s="1">
        <v>252330</v>
      </c>
      <c r="F1957" t="s">
        <v>3596</v>
      </c>
      <c r="G1957" s="67">
        <f t="shared" ref="G1957:G1964" si="87">KNS</f>
        <v>0</v>
      </c>
      <c r="H1957" s="68">
        <f t="shared" si="85"/>
        <v>252.33</v>
      </c>
      <c r="I1957" t="s">
        <v>3</v>
      </c>
      <c r="J1957" t="s">
        <v>5306</v>
      </c>
      <c r="K1957" s="66">
        <v>0.54100000000000004</v>
      </c>
      <c r="L1957" s="66">
        <v>0.55783000000000005</v>
      </c>
      <c r="M1957" s="66">
        <v>0.90817708333299996</v>
      </c>
      <c r="N1957" s="69" t="s">
        <v>882</v>
      </c>
      <c r="O1957" s="69" t="s">
        <v>5425</v>
      </c>
      <c r="P1957">
        <v>1</v>
      </c>
      <c r="Q1957">
        <v>0</v>
      </c>
      <c r="R1957">
        <v>0</v>
      </c>
    </row>
    <row r="1958" spans="1:18" x14ac:dyDescent="0.25">
      <c r="A1958" t="s">
        <v>5426</v>
      </c>
      <c r="B1958" t="s">
        <v>5424</v>
      </c>
      <c r="C1958" t="s">
        <v>1156</v>
      </c>
      <c r="D1958" s="1">
        <v>416830</v>
      </c>
      <c r="E1958" s="1">
        <v>416830</v>
      </c>
      <c r="F1958" t="s">
        <v>3596</v>
      </c>
      <c r="G1958" s="67">
        <f t="shared" si="87"/>
        <v>0</v>
      </c>
      <c r="H1958" s="68">
        <f t="shared" si="85"/>
        <v>416.83</v>
      </c>
      <c r="I1958" t="s">
        <v>3</v>
      </c>
      <c r="J1958" t="s">
        <v>5306</v>
      </c>
      <c r="K1958" s="66">
        <v>0.624</v>
      </c>
      <c r="L1958" s="66">
        <v>0.64083000000000001</v>
      </c>
      <c r="M1958" s="66">
        <v>0.90817708333299996</v>
      </c>
      <c r="N1958" s="69" t="s">
        <v>882</v>
      </c>
      <c r="O1958" s="69" t="s">
        <v>5427</v>
      </c>
      <c r="P1958">
        <v>1</v>
      </c>
      <c r="Q1958">
        <v>0</v>
      </c>
      <c r="R1958">
        <v>0</v>
      </c>
    </row>
    <row r="1959" spans="1:18" x14ac:dyDescent="0.25">
      <c r="A1959" t="s">
        <v>5428</v>
      </c>
      <c r="B1959" t="s">
        <v>5424</v>
      </c>
      <c r="C1959" t="s">
        <v>731</v>
      </c>
      <c r="D1959" s="1">
        <v>261870</v>
      </c>
      <c r="E1959" s="1">
        <v>261870</v>
      </c>
      <c r="F1959" t="s">
        <v>3596</v>
      </c>
      <c r="G1959" s="67">
        <f t="shared" si="87"/>
        <v>0</v>
      </c>
      <c r="H1959" s="68">
        <f t="shared" si="85"/>
        <v>261.87</v>
      </c>
      <c r="I1959" t="s">
        <v>3</v>
      </c>
      <c r="J1959" t="s">
        <v>5429</v>
      </c>
      <c r="K1959" s="66">
        <v>0.67800000000000005</v>
      </c>
      <c r="L1959" s="66">
        <v>0.69820000000000004</v>
      </c>
      <c r="M1959" s="66">
        <v>1.0898125000000001</v>
      </c>
      <c r="N1959" s="69" t="s">
        <v>882</v>
      </c>
      <c r="O1959" s="69" t="s">
        <v>5430</v>
      </c>
      <c r="P1959">
        <v>1</v>
      </c>
      <c r="Q1959">
        <v>0</v>
      </c>
      <c r="R1959">
        <v>0</v>
      </c>
    </row>
    <row r="1960" spans="1:18" x14ac:dyDescent="0.25">
      <c r="A1960" t="s">
        <v>5431</v>
      </c>
      <c r="B1960" t="s">
        <v>5424</v>
      </c>
      <c r="C1960" t="s">
        <v>1156</v>
      </c>
      <c r="D1960" s="1">
        <v>494500</v>
      </c>
      <c r="E1960" s="1">
        <v>494500</v>
      </c>
      <c r="F1960" t="s">
        <v>3596</v>
      </c>
      <c r="G1960" s="67">
        <f t="shared" si="87"/>
        <v>0</v>
      </c>
      <c r="H1960" s="68">
        <f t="shared" si="85"/>
        <v>494.5</v>
      </c>
      <c r="I1960" t="s">
        <v>3</v>
      </c>
      <c r="J1960" t="s">
        <v>5429</v>
      </c>
      <c r="K1960" s="66">
        <v>0.78100000000000003</v>
      </c>
      <c r="L1960" s="66">
        <v>0.80120000000000002</v>
      </c>
      <c r="M1960" s="66">
        <v>1.0898125000000001</v>
      </c>
      <c r="N1960" s="69" t="s">
        <v>882</v>
      </c>
      <c r="O1960" s="69" t="s">
        <v>5432</v>
      </c>
      <c r="P1960">
        <v>1</v>
      </c>
      <c r="Q1960">
        <v>0</v>
      </c>
      <c r="R1960">
        <v>0</v>
      </c>
    </row>
    <row r="1961" spans="1:18" x14ac:dyDescent="0.25">
      <c r="A1961" t="s">
        <v>5433</v>
      </c>
      <c r="B1961" t="s">
        <v>5424</v>
      </c>
      <c r="C1961" t="s">
        <v>731</v>
      </c>
      <c r="D1961" s="1">
        <v>329340</v>
      </c>
      <c r="E1961" s="1">
        <v>329340</v>
      </c>
      <c r="F1961" t="s">
        <v>3596</v>
      </c>
      <c r="G1961" s="67">
        <f t="shared" si="87"/>
        <v>0</v>
      </c>
      <c r="H1961" s="68">
        <f t="shared" si="85"/>
        <v>329.34</v>
      </c>
      <c r="I1961" t="s">
        <v>3</v>
      </c>
      <c r="J1961" t="s">
        <v>5434</v>
      </c>
      <c r="K1961" s="66">
        <v>0.93500000000000005</v>
      </c>
      <c r="L1961" s="66">
        <v>0.96625000000000005</v>
      </c>
      <c r="M1961" s="66">
        <v>1.81715625</v>
      </c>
      <c r="N1961" s="69" t="s">
        <v>882</v>
      </c>
      <c r="O1961" s="69" t="s">
        <v>5435</v>
      </c>
      <c r="P1961">
        <v>1</v>
      </c>
      <c r="Q1961">
        <v>0</v>
      </c>
      <c r="R1961">
        <v>0</v>
      </c>
    </row>
    <row r="1962" spans="1:18" x14ac:dyDescent="0.25">
      <c r="A1962" t="s">
        <v>5436</v>
      </c>
      <c r="B1962" t="s">
        <v>5424</v>
      </c>
      <c r="C1962" t="s">
        <v>1156</v>
      </c>
      <c r="D1962" s="1">
        <v>583330</v>
      </c>
      <c r="E1962" s="1">
        <v>583330</v>
      </c>
      <c r="F1962" t="s">
        <v>3596</v>
      </c>
      <c r="G1962" s="67">
        <f t="shared" si="87"/>
        <v>0</v>
      </c>
      <c r="H1962" s="68">
        <f t="shared" si="85"/>
        <v>583.33000000000004</v>
      </c>
      <c r="I1962" t="s">
        <v>3</v>
      </c>
      <c r="J1962" t="s">
        <v>5434</v>
      </c>
      <c r="K1962" s="66">
        <v>1.077</v>
      </c>
      <c r="L1962" s="66">
        <v>1.10825</v>
      </c>
      <c r="M1962" s="66">
        <v>1.81715625</v>
      </c>
      <c r="N1962" s="69" t="s">
        <v>882</v>
      </c>
      <c r="O1962" s="69" t="s">
        <v>5437</v>
      </c>
      <c r="P1962">
        <v>1</v>
      </c>
      <c r="Q1962">
        <v>0</v>
      </c>
      <c r="R1962">
        <v>0</v>
      </c>
    </row>
    <row r="1963" spans="1:18" x14ac:dyDescent="0.25">
      <c r="A1963" t="s">
        <v>5438</v>
      </c>
      <c r="B1963" t="s">
        <v>5424</v>
      </c>
      <c r="C1963" t="s">
        <v>731</v>
      </c>
      <c r="D1963" s="1">
        <v>417890</v>
      </c>
      <c r="E1963" s="1">
        <v>417890</v>
      </c>
      <c r="F1963" t="s">
        <v>3596</v>
      </c>
      <c r="G1963" s="67">
        <f t="shared" si="87"/>
        <v>0</v>
      </c>
      <c r="H1963" s="68">
        <f t="shared" si="85"/>
        <v>417.89</v>
      </c>
      <c r="I1963" t="s">
        <v>3</v>
      </c>
      <c r="J1963" t="s">
        <v>5439</v>
      </c>
      <c r="K1963" s="66">
        <v>1.1919999999999999</v>
      </c>
      <c r="L1963" s="66">
        <v>1.2316</v>
      </c>
      <c r="M1963" s="66">
        <v>1.7890874999999999</v>
      </c>
      <c r="N1963" s="69" t="s">
        <v>882</v>
      </c>
      <c r="O1963" s="69" t="s">
        <v>5440</v>
      </c>
      <c r="P1963">
        <v>1</v>
      </c>
      <c r="Q1963">
        <v>0</v>
      </c>
      <c r="R1963">
        <v>0</v>
      </c>
    </row>
    <row r="1964" spans="1:18" x14ac:dyDescent="0.25">
      <c r="A1964" t="s">
        <v>5441</v>
      </c>
      <c r="B1964" t="s">
        <v>5424</v>
      </c>
      <c r="C1964" t="s">
        <v>1156</v>
      </c>
      <c r="D1964" s="1">
        <v>684360</v>
      </c>
      <c r="E1964" s="1">
        <v>684360</v>
      </c>
      <c r="F1964" t="s">
        <v>3596</v>
      </c>
      <c r="G1964" s="67">
        <f t="shared" si="87"/>
        <v>0</v>
      </c>
      <c r="H1964" s="68">
        <f t="shared" si="85"/>
        <v>684.36</v>
      </c>
      <c r="I1964" t="s">
        <v>3</v>
      </c>
      <c r="J1964" t="s">
        <v>5439</v>
      </c>
      <c r="K1964" s="66">
        <v>1.373</v>
      </c>
      <c r="L1964" s="66">
        <v>1.4126000000000001</v>
      </c>
      <c r="M1964" s="66">
        <v>3.0554999999999999</v>
      </c>
      <c r="N1964" s="69" t="s">
        <v>882</v>
      </c>
      <c r="O1964" s="69" t="s">
        <v>5442</v>
      </c>
      <c r="P1964">
        <v>1</v>
      </c>
      <c r="Q1964">
        <v>0</v>
      </c>
      <c r="R1964">
        <v>0</v>
      </c>
    </row>
    <row r="1965" spans="1:18" x14ac:dyDescent="0.25">
      <c r="A1965" t="s">
        <v>5445</v>
      </c>
      <c r="B1965" t="s">
        <v>5381</v>
      </c>
      <c r="C1965" t="s">
        <v>5161</v>
      </c>
      <c r="D1965" s="1">
        <v>32800</v>
      </c>
      <c r="E1965" s="1">
        <v>34120</v>
      </c>
      <c r="F1965" t="s">
        <v>7</v>
      </c>
      <c r="G1965" s="67">
        <f t="shared" ref="G1965:G1971" si="88">ELINSTAL</f>
        <v>0</v>
      </c>
      <c r="H1965" s="68">
        <f t="shared" si="85"/>
        <v>34.119999999999997</v>
      </c>
      <c r="I1965" t="s">
        <v>3</v>
      </c>
      <c r="J1965" t="s">
        <v>115</v>
      </c>
      <c r="K1965" s="66">
        <v>2.5499999999999998E-2</v>
      </c>
      <c r="L1965" s="66">
        <v>2.8879999999999999E-2</v>
      </c>
      <c r="M1965" s="66">
        <v>0.28474874999999999</v>
      </c>
      <c r="N1965" s="69" t="s">
        <v>9</v>
      </c>
      <c r="O1965" s="69" t="s">
        <v>5446</v>
      </c>
      <c r="P1965">
        <v>100</v>
      </c>
      <c r="Q1965">
        <v>0</v>
      </c>
      <c r="R1965">
        <v>0</v>
      </c>
    </row>
    <row r="1966" spans="1:18" x14ac:dyDescent="0.25">
      <c r="A1966" t="s">
        <v>5447</v>
      </c>
      <c r="B1966" t="s">
        <v>5381</v>
      </c>
      <c r="C1966" t="s">
        <v>5448</v>
      </c>
      <c r="D1966" s="1">
        <v>65740</v>
      </c>
      <c r="E1966" s="1">
        <v>68370</v>
      </c>
      <c r="F1966" t="s">
        <v>7</v>
      </c>
      <c r="G1966" s="67">
        <f t="shared" si="88"/>
        <v>0</v>
      </c>
      <c r="H1966" s="68">
        <f t="shared" si="85"/>
        <v>68.37</v>
      </c>
      <c r="I1966" t="s">
        <v>3</v>
      </c>
      <c r="J1966" t="s">
        <v>5312</v>
      </c>
      <c r="K1966" s="66">
        <v>5.8999999999999997E-2</v>
      </c>
      <c r="L1966" s="66">
        <v>6.744E-2</v>
      </c>
      <c r="M1966" s="66">
        <v>0.71187187500000004</v>
      </c>
      <c r="N1966" s="69" t="s">
        <v>9</v>
      </c>
      <c r="O1966" s="69" t="s">
        <v>5449</v>
      </c>
      <c r="P1966">
        <v>40</v>
      </c>
      <c r="Q1966">
        <v>0</v>
      </c>
      <c r="R1966">
        <v>0</v>
      </c>
    </row>
    <row r="1967" spans="1:18" x14ac:dyDescent="0.25">
      <c r="A1967" t="s">
        <v>5450</v>
      </c>
      <c r="B1967" t="s">
        <v>5381</v>
      </c>
      <c r="C1967" t="s">
        <v>5451</v>
      </c>
      <c r="D1967" s="1">
        <v>94960</v>
      </c>
      <c r="E1967" s="1">
        <v>98760</v>
      </c>
      <c r="F1967" t="s">
        <v>7</v>
      </c>
      <c r="G1967" s="67">
        <f t="shared" si="88"/>
        <v>0</v>
      </c>
      <c r="H1967" s="68">
        <f t="shared" si="85"/>
        <v>98.76</v>
      </c>
      <c r="I1967" t="s">
        <v>3</v>
      </c>
      <c r="J1967" t="s">
        <v>5452</v>
      </c>
      <c r="K1967" s="66">
        <v>9.5000000000000001E-2</v>
      </c>
      <c r="L1967" s="66">
        <v>0.10624</v>
      </c>
      <c r="M1967" s="66">
        <v>0.94916250000000002</v>
      </c>
      <c r="N1967" s="69" t="s">
        <v>9</v>
      </c>
      <c r="O1967" s="69" t="s">
        <v>5453</v>
      </c>
      <c r="P1967">
        <v>30</v>
      </c>
      <c r="Q1967">
        <v>0</v>
      </c>
      <c r="R1967">
        <v>0</v>
      </c>
    </row>
    <row r="1968" spans="1:18" x14ac:dyDescent="0.25">
      <c r="A1968" t="s">
        <v>5454</v>
      </c>
      <c r="B1968" t="s">
        <v>5381</v>
      </c>
      <c r="C1968" t="s">
        <v>5455</v>
      </c>
      <c r="D1968" s="1">
        <v>122270</v>
      </c>
      <c r="E1968" s="1">
        <v>127170</v>
      </c>
      <c r="F1968" t="s">
        <v>7</v>
      </c>
      <c r="G1968" s="67">
        <f t="shared" si="88"/>
        <v>0</v>
      </c>
      <c r="H1968" s="68">
        <f t="shared" si="85"/>
        <v>127.17</v>
      </c>
      <c r="I1968" t="s">
        <v>3</v>
      </c>
      <c r="J1968" t="s">
        <v>182</v>
      </c>
      <c r="K1968" s="66">
        <v>0.13200000000000001</v>
      </c>
      <c r="L1968" s="66">
        <v>0.14549999999999999</v>
      </c>
      <c r="M1968" s="66">
        <v>1.138995</v>
      </c>
      <c r="N1968" s="69" t="s">
        <v>9</v>
      </c>
      <c r="O1968" s="69" t="s">
        <v>5456</v>
      </c>
      <c r="P1968">
        <v>25</v>
      </c>
      <c r="Q1968">
        <v>0</v>
      </c>
      <c r="R1968">
        <v>0</v>
      </c>
    </row>
    <row r="1969" spans="1:18" x14ac:dyDescent="0.25">
      <c r="A1969" t="s">
        <v>5457</v>
      </c>
      <c r="B1969" t="s">
        <v>5381</v>
      </c>
      <c r="C1969" t="s">
        <v>5458</v>
      </c>
      <c r="D1969" s="1">
        <v>149440</v>
      </c>
      <c r="E1969" s="1">
        <v>155420</v>
      </c>
      <c r="F1969" t="s">
        <v>7</v>
      </c>
      <c r="G1969" s="67">
        <f t="shared" si="88"/>
        <v>0</v>
      </c>
      <c r="H1969" s="68">
        <f t="shared" si="85"/>
        <v>155.41999999999999</v>
      </c>
      <c r="I1969" t="s">
        <v>3</v>
      </c>
      <c r="J1969" t="s">
        <v>190</v>
      </c>
      <c r="K1969" s="66">
        <v>0.16600000000000001</v>
      </c>
      <c r="L1969" s="66">
        <v>0.19009999999999999</v>
      </c>
      <c r="M1969" s="66">
        <v>2.0339196428570001</v>
      </c>
      <c r="N1969" s="69" t="s">
        <v>9</v>
      </c>
      <c r="O1969" s="69" t="s">
        <v>5459</v>
      </c>
      <c r="P1969">
        <v>14</v>
      </c>
      <c r="Q1969">
        <v>0</v>
      </c>
      <c r="R1969">
        <v>0</v>
      </c>
    </row>
    <row r="1970" spans="1:18" x14ac:dyDescent="0.25">
      <c r="A1970" t="s">
        <v>5460</v>
      </c>
      <c r="B1970" t="s">
        <v>5381</v>
      </c>
      <c r="C1970" t="s">
        <v>5443</v>
      </c>
      <c r="D1970" s="1">
        <v>36160</v>
      </c>
      <c r="E1970" s="1">
        <v>37610</v>
      </c>
      <c r="F1970" t="s">
        <v>7</v>
      </c>
      <c r="G1970" s="67">
        <f t="shared" si="88"/>
        <v>0</v>
      </c>
      <c r="H1970" s="68">
        <f t="shared" si="85"/>
        <v>37.61</v>
      </c>
      <c r="I1970" t="s">
        <v>3</v>
      </c>
      <c r="J1970" t="s">
        <v>5444</v>
      </c>
      <c r="K1970" s="66">
        <v>2.4500000000000001E-2</v>
      </c>
      <c r="L1970" s="66">
        <v>2.758E-2</v>
      </c>
      <c r="M1970" s="66">
        <v>0.2588625</v>
      </c>
      <c r="N1970" s="69" t="s">
        <v>9</v>
      </c>
      <c r="O1970" s="69" t="s">
        <v>5461</v>
      </c>
      <c r="P1970">
        <v>110</v>
      </c>
      <c r="Q1970">
        <v>0</v>
      </c>
      <c r="R1970">
        <v>0</v>
      </c>
    </row>
    <row r="1971" spans="1:18" x14ac:dyDescent="0.25">
      <c r="A1971" t="s">
        <v>5462</v>
      </c>
      <c r="B1971" t="s">
        <v>5463</v>
      </c>
      <c r="C1971" t="s">
        <v>4788</v>
      </c>
      <c r="D1971" s="1">
        <v>34510</v>
      </c>
      <c r="E1971" s="1">
        <v>35900</v>
      </c>
      <c r="F1971" t="s">
        <v>7</v>
      </c>
      <c r="G1971" s="67">
        <f t="shared" si="88"/>
        <v>0</v>
      </c>
      <c r="H1971" s="68">
        <f t="shared" si="85"/>
        <v>35.9</v>
      </c>
      <c r="I1971" t="s">
        <v>3</v>
      </c>
      <c r="J1971" t="s">
        <v>5394</v>
      </c>
      <c r="K1971" s="66">
        <v>3.4000000000000002E-2</v>
      </c>
      <c r="L1971" s="66">
        <v>3.7740000000000003E-2</v>
      </c>
      <c r="M1971" s="66">
        <v>0.31638749999999999</v>
      </c>
      <c r="N1971" s="69" t="s">
        <v>9</v>
      </c>
      <c r="O1971" s="69" t="s">
        <v>5464</v>
      </c>
      <c r="P1971">
        <v>90</v>
      </c>
      <c r="Q1971">
        <v>0</v>
      </c>
      <c r="R1971">
        <v>0</v>
      </c>
    </row>
    <row r="1972" spans="1:18" x14ac:dyDescent="0.25">
      <c r="A1972" t="s">
        <v>5465</v>
      </c>
      <c r="B1972" t="s">
        <v>5466</v>
      </c>
      <c r="C1972" t="s">
        <v>5467</v>
      </c>
      <c r="D1972" s="1">
        <v>56210</v>
      </c>
      <c r="E1972" s="1">
        <v>56210</v>
      </c>
      <c r="F1972" t="s">
        <v>3596</v>
      </c>
      <c r="G1972" s="67">
        <f t="shared" ref="G1972:G1987" si="89">KNS</f>
        <v>0</v>
      </c>
      <c r="H1972" s="68">
        <f t="shared" si="85"/>
        <v>56.21</v>
      </c>
      <c r="I1972" t="s">
        <v>3</v>
      </c>
      <c r="J1972" t="s">
        <v>5468</v>
      </c>
      <c r="K1972" s="66">
        <v>7.4999999999999997E-2</v>
      </c>
      <c r="L1972" s="66">
        <v>7.6799999999999993E-2</v>
      </c>
      <c r="M1972" s="66">
        <v>6.6784999999999997E-2</v>
      </c>
      <c r="N1972" s="69" t="s">
        <v>882</v>
      </c>
      <c r="O1972" s="69" t="s">
        <v>5469</v>
      </c>
      <c r="P1972">
        <v>1</v>
      </c>
      <c r="Q1972">
        <v>0</v>
      </c>
      <c r="R1972">
        <v>0</v>
      </c>
    </row>
    <row r="1973" spans="1:18" x14ac:dyDescent="0.25">
      <c r="A1973" t="s">
        <v>5470</v>
      </c>
      <c r="B1973" t="s">
        <v>5466</v>
      </c>
      <c r="C1973" t="s">
        <v>5471</v>
      </c>
      <c r="D1973" s="1">
        <v>74570</v>
      </c>
      <c r="E1973" s="1">
        <v>74570</v>
      </c>
      <c r="F1973" t="s">
        <v>3596</v>
      </c>
      <c r="G1973" s="67">
        <f t="shared" si="89"/>
        <v>0</v>
      </c>
      <c r="H1973" s="68">
        <f t="shared" si="85"/>
        <v>74.569999999999993</v>
      </c>
      <c r="I1973" t="s">
        <v>3</v>
      </c>
      <c r="J1973" t="s">
        <v>4507</v>
      </c>
      <c r="K1973" s="66">
        <v>7.1999999999999995E-2</v>
      </c>
      <c r="L1973" s="66">
        <v>7.1999999999999995E-2</v>
      </c>
      <c r="M1973" s="66">
        <v>0.14244999999999999</v>
      </c>
      <c r="N1973" s="69" t="s">
        <v>882</v>
      </c>
      <c r="O1973" s="69" t="s">
        <v>5472</v>
      </c>
      <c r="P1973">
        <v>1</v>
      </c>
      <c r="Q1973">
        <v>0</v>
      </c>
      <c r="R1973">
        <v>0</v>
      </c>
    </row>
    <row r="1974" spans="1:18" x14ac:dyDescent="0.25">
      <c r="A1974" t="s">
        <v>5473</v>
      </c>
      <c r="B1974" t="s">
        <v>5466</v>
      </c>
      <c r="C1974" t="s">
        <v>2</v>
      </c>
      <c r="D1974" s="1">
        <v>59560</v>
      </c>
      <c r="E1974" s="1">
        <v>59560</v>
      </c>
      <c r="F1974" t="s">
        <v>3596</v>
      </c>
      <c r="G1974" s="67">
        <f t="shared" si="89"/>
        <v>0</v>
      </c>
      <c r="H1974" s="68">
        <f t="shared" si="85"/>
        <v>59.56</v>
      </c>
      <c r="I1974" t="s">
        <v>3</v>
      </c>
      <c r="J1974" t="s">
        <v>4507</v>
      </c>
      <c r="K1974" s="66">
        <v>0.10299999999999999</v>
      </c>
      <c r="L1974" s="66">
        <v>0.10299999999999999</v>
      </c>
      <c r="M1974" s="66">
        <v>0.14174999999999999</v>
      </c>
      <c r="N1974" s="69" t="s">
        <v>882</v>
      </c>
      <c r="O1974" s="69" t="s">
        <v>5474</v>
      </c>
      <c r="P1974">
        <v>1</v>
      </c>
      <c r="Q1974">
        <v>0</v>
      </c>
      <c r="R1974">
        <v>0</v>
      </c>
    </row>
    <row r="1975" spans="1:18" x14ac:dyDescent="0.25">
      <c r="A1975" t="s">
        <v>5475</v>
      </c>
      <c r="B1975" t="s">
        <v>5466</v>
      </c>
      <c r="C1975" t="s">
        <v>5467</v>
      </c>
      <c r="D1975" s="1">
        <v>45740</v>
      </c>
      <c r="E1975" s="1">
        <v>45740</v>
      </c>
      <c r="F1975" t="s">
        <v>3596</v>
      </c>
      <c r="G1975" s="67">
        <f t="shared" si="89"/>
        <v>0</v>
      </c>
      <c r="H1975" s="68">
        <f t="shared" si="85"/>
        <v>45.74</v>
      </c>
      <c r="I1975" t="s">
        <v>3</v>
      </c>
      <c r="J1975" t="s">
        <v>5476</v>
      </c>
      <c r="K1975" s="66">
        <v>6.2E-2</v>
      </c>
      <c r="L1975" s="66">
        <v>6.3039999999999999E-2</v>
      </c>
      <c r="M1975" s="66">
        <v>3.7260000000000001E-2</v>
      </c>
      <c r="N1975" s="69" t="s">
        <v>882</v>
      </c>
      <c r="O1975" s="69" t="s">
        <v>5477</v>
      </c>
      <c r="P1975">
        <v>1</v>
      </c>
      <c r="Q1975">
        <v>0</v>
      </c>
      <c r="R1975">
        <v>0</v>
      </c>
    </row>
    <row r="1976" spans="1:18" x14ac:dyDescent="0.25">
      <c r="A1976" t="s">
        <v>5478</v>
      </c>
      <c r="B1976" t="s">
        <v>5466</v>
      </c>
      <c r="C1976" t="s">
        <v>5471</v>
      </c>
      <c r="D1976" s="1">
        <v>63100</v>
      </c>
      <c r="E1976" s="1">
        <v>63100</v>
      </c>
      <c r="F1976" t="s">
        <v>3596</v>
      </c>
      <c r="G1976" s="67">
        <f t="shared" si="89"/>
        <v>0</v>
      </c>
      <c r="H1976" s="68">
        <f t="shared" si="85"/>
        <v>63.1</v>
      </c>
      <c r="I1976" t="s">
        <v>3</v>
      </c>
      <c r="J1976" t="s">
        <v>5476</v>
      </c>
      <c r="K1976" s="66">
        <v>0.06</v>
      </c>
      <c r="L1976" s="66">
        <v>0.06</v>
      </c>
      <c r="M1976" s="66">
        <v>0.38850000000000001</v>
      </c>
      <c r="N1976" s="69" t="s">
        <v>882</v>
      </c>
      <c r="O1976" s="69" t="s">
        <v>5479</v>
      </c>
      <c r="P1976">
        <v>1</v>
      </c>
      <c r="Q1976">
        <v>0</v>
      </c>
      <c r="R1976">
        <v>0</v>
      </c>
    </row>
    <row r="1977" spans="1:18" x14ac:dyDescent="0.25">
      <c r="A1977" t="s">
        <v>5480</v>
      </c>
      <c r="B1977" t="s">
        <v>5466</v>
      </c>
      <c r="C1977" t="s">
        <v>5467</v>
      </c>
      <c r="D1977" s="1">
        <v>68620</v>
      </c>
      <c r="E1977" s="1">
        <v>68620</v>
      </c>
      <c r="F1977" t="s">
        <v>3596</v>
      </c>
      <c r="G1977" s="67">
        <f t="shared" si="89"/>
        <v>0</v>
      </c>
      <c r="H1977" s="68">
        <f t="shared" si="85"/>
        <v>68.62</v>
      </c>
      <c r="I1977" t="s">
        <v>3</v>
      </c>
      <c r="J1977" t="s">
        <v>5481</v>
      </c>
      <c r="K1977" s="66">
        <v>0.106</v>
      </c>
      <c r="L1977" s="66">
        <v>0.1082</v>
      </c>
      <c r="M1977" s="66">
        <v>7.2900000000000006E-2</v>
      </c>
      <c r="N1977" s="69" t="s">
        <v>882</v>
      </c>
      <c r="O1977" s="69" t="s">
        <v>5482</v>
      </c>
      <c r="P1977">
        <v>1</v>
      </c>
      <c r="Q1977">
        <v>0</v>
      </c>
      <c r="R1977">
        <v>0</v>
      </c>
    </row>
    <row r="1978" spans="1:18" x14ac:dyDescent="0.25">
      <c r="A1978" t="s">
        <v>5483</v>
      </c>
      <c r="B1978" t="s">
        <v>5466</v>
      </c>
      <c r="C1978" t="s">
        <v>5471</v>
      </c>
      <c r="D1978" s="1">
        <v>89480</v>
      </c>
      <c r="E1978" s="1">
        <v>89480</v>
      </c>
      <c r="F1978" t="s">
        <v>3596</v>
      </c>
      <c r="G1978" s="67">
        <f t="shared" si="89"/>
        <v>0</v>
      </c>
      <c r="H1978" s="68">
        <f t="shared" si="85"/>
        <v>89.48</v>
      </c>
      <c r="I1978" t="s">
        <v>3</v>
      </c>
      <c r="J1978" t="s">
        <v>5484</v>
      </c>
      <c r="K1978" s="66">
        <v>0.109</v>
      </c>
      <c r="L1978" s="66">
        <v>0.109</v>
      </c>
      <c r="M1978" s="66">
        <v>7.8375E-2</v>
      </c>
      <c r="N1978" s="69" t="s">
        <v>882</v>
      </c>
      <c r="O1978" s="69" t="s">
        <v>5485</v>
      </c>
      <c r="P1978">
        <v>1</v>
      </c>
      <c r="Q1978">
        <v>0</v>
      </c>
      <c r="R1978">
        <v>0</v>
      </c>
    </row>
    <row r="1979" spans="1:18" x14ac:dyDescent="0.25">
      <c r="A1979" t="s">
        <v>5486</v>
      </c>
      <c r="B1979" t="s">
        <v>5466</v>
      </c>
      <c r="C1979" t="s">
        <v>5467</v>
      </c>
      <c r="D1979" s="1">
        <v>36720</v>
      </c>
      <c r="E1979" s="1">
        <v>36720</v>
      </c>
      <c r="F1979" t="s">
        <v>3596</v>
      </c>
      <c r="G1979" s="67">
        <f t="shared" si="89"/>
        <v>0</v>
      </c>
      <c r="H1979" s="68">
        <f t="shared" si="85"/>
        <v>36.72</v>
      </c>
      <c r="I1979" t="s">
        <v>3</v>
      </c>
      <c r="J1979" t="s">
        <v>4362</v>
      </c>
      <c r="K1979" s="66">
        <v>2.1000000000000001E-2</v>
      </c>
      <c r="L1979" s="66">
        <v>2.1360000000000001E-2</v>
      </c>
      <c r="M1979" s="66">
        <v>1.4579999999999999E-2</v>
      </c>
      <c r="N1979" s="69" t="s">
        <v>882</v>
      </c>
      <c r="O1979" s="69" t="s">
        <v>5487</v>
      </c>
      <c r="P1979">
        <v>1</v>
      </c>
      <c r="Q1979">
        <v>0</v>
      </c>
      <c r="R1979">
        <v>0</v>
      </c>
    </row>
    <row r="1980" spans="1:18" x14ac:dyDescent="0.25">
      <c r="A1980" t="s">
        <v>5488</v>
      </c>
      <c r="B1980" t="s">
        <v>5466</v>
      </c>
      <c r="C1980" t="s">
        <v>2</v>
      </c>
      <c r="D1980" s="1">
        <v>38880</v>
      </c>
      <c r="E1980" s="1">
        <v>38880</v>
      </c>
      <c r="F1980" t="s">
        <v>3596</v>
      </c>
      <c r="G1980" s="67">
        <f t="shared" si="89"/>
        <v>0</v>
      </c>
      <c r="H1980" s="68">
        <f t="shared" si="85"/>
        <v>38.880000000000003</v>
      </c>
      <c r="I1980" t="s">
        <v>3</v>
      </c>
      <c r="J1980" t="s">
        <v>1127</v>
      </c>
      <c r="K1980" s="66">
        <v>4.2000000000000003E-2</v>
      </c>
      <c r="L1980" s="66">
        <v>4.2000000000000003E-2</v>
      </c>
      <c r="M1980" s="66">
        <v>2.9159999999999998E-2</v>
      </c>
      <c r="N1980" s="69" t="s">
        <v>882</v>
      </c>
      <c r="O1980" s="69" t="s">
        <v>5489</v>
      </c>
      <c r="P1980">
        <v>1</v>
      </c>
      <c r="Q1980">
        <v>0</v>
      </c>
      <c r="R1980">
        <v>0</v>
      </c>
    </row>
    <row r="1981" spans="1:18" x14ac:dyDescent="0.25">
      <c r="A1981" t="s">
        <v>5490</v>
      </c>
      <c r="B1981" t="s">
        <v>5466</v>
      </c>
      <c r="C1981" t="s">
        <v>5467</v>
      </c>
      <c r="D1981" s="1">
        <v>38240</v>
      </c>
      <c r="E1981" s="1">
        <v>38240</v>
      </c>
      <c r="F1981" t="s">
        <v>3596</v>
      </c>
      <c r="G1981" s="67">
        <f t="shared" si="89"/>
        <v>0</v>
      </c>
      <c r="H1981" s="68">
        <f t="shared" si="85"/>
        <v>38.24</v>
      </c>
      <c r="I1981" t="s">
        <v>3</v>
      </c>
      <c r="J1981" t="s">
        <v>4305</v>
      </c>
      <c r="K1981" s="66">
        <v>0.03</v>
      </c>
      <c r="L1981" s="66">
        <v>3.0880000000000001E-2</v>
      </c>
      <c r="M1981" s="66">
        <v>2.9159999999999998E-2</v>
      </c>
      <c r="N1981" s="69" t="s">
        <v>882</v>
      </c>
      <c r="O1981" s="69" t="s">
        <v>5491</v>
      </c>
      <c r="P1981">
        <v>1</v>
      </c>
      <c r="Q1981">
        <v>0</v>
      </c>
      <c r="R1981">
        <v>0</v>
      </c>
    </row>
    <row r="1982" spans="1:18" x14ac:dyDescent="0.25">
      <c r="A1982" t="s">
        <v>5492</v>
      </c>
      <c r="B1982" t="s">
        <v>5466</v>
      </c>
      <c r="C1982" t="s">
        <v>5471</v>
      </c>
      <c r="D1982" s="1">
        <v>41300</v>
      </c>
      <c r="E1982" s="1">
        <v>41300</v>
      </c>
      <c r="F1982" t="s">
        <v>3596</v>
      </c>
      <c r="G1982" s="67">
        <f t="shared" si="89"/>
        <v>0</v>
      </c>
      <c r="H1982" s="68">
        <f t="shared" si="85"/>
        <v>41.3</v>
      </c>
      <c r="I1982" t="s">
        <v>3</v>
      </c>
      <c r="J1982" t="s">
        <v>5493</v>
      </c>
      <c r="K1982" s="66">
        <v>3.3000000000000002E-2</v>
      </c>
      <c r="L1982" s="66">
        <v>3.3000000000000002E-2</v>
      </c>
      <c r="M1982" s="66">
        <v>1.9425000000000001E-2</v>
      </c>
      <c r="N1982" s="69" t="s">
        <v>882</v>
      </c>
      <c r="O1982" s="69" t="s">
        <v>5494</v>
      </c>
      <c r="P1982">
        <v>1</v>
      </c>
      <c r="Q1982">
        <v>0</v>
      </c>
      <c r="R1982">
        <v>0</v>
      </c>
    </row>
    <row r="1983" spans="1:18" x14ac:dyDescent="0.25">
      <c r="A1983" t="s">
        <v>5495</v>
      </c>
      <c r="B1983" t="s">
        <v>5466</v>
      </c>
      <c r="C1983" t="s">
        <v>5467</v>
      </c>
      <c r="D1983" s="1">
        <v>42450</v>
      </c>
      <c r="E1983" s="1">
        <v>42450</v>
      </c>
      <c r="F1983" t="s">
        <v>3596</v>
      </c>
      <c r="G1983" s="67">
        <f t="shared" si="89"/>
        <v>0</v>
      </c>
      <c r="H1983" s="68">
        <f t="shared" si="85"/>
        <v>42.45</v>
      </c>
      <c r="I1983" t="s">
        <v>3</v>
      </c>
      <c r="J1983" t="s">
        <v>5496</v>
      </c>
      <c r="K1983" s="66">
        <v>3.7999999999999999E-2</v>
      </c>
      <c r="L1983" s="66">
        <v>3.8879999999999998E-2</v>
      </c>
      <c r="M1983" s="66">
        <v>2.9159999999999998E-2</v>
      </c>
      <c r="N1983" s="69" t="s">
        <v>882</v>
      </c>
      <c r="O1983" s="69" t="s">
        <v>5497</v>
      </c>
      <c r="P1983">
        <v>1</v>
      </c>
      <c r="Q1983">
        <v>0</v>
      </c>
      <c r="R1983">
        <v>0</v>
      </c>
    </row>
    <row r="1984" spans="1:18" x14ac:dyDescent="0.25">
      <c r="A1984" t="s">
        <v>5498</v>
      </c>
      <c r="B1984" t="s">
        <v>5466</v>
      </c>
      <c r="C1984" t="s">
        <v>5471</v>
      </c>
      <c r="D1984" s="1">
        <v>48190</v>
      </c>
      <c r="E1984" s="1">
        <v>48190</v>
      </c>
      <c r="F1984" t="s">
        <v>3596</v>
      </c>
      <c r="G1984" s="67">
        <f t="shared" si="89"/>
        <v>0</v>
      </c>
      <c r="H1984" s="68">
        <f t="shared" si="85"/>
        <v>48.19</v>
      </c>
      <c r="I1984" t="s">
        <v>3</v>
      </c>
      <c r="J1984" t="s">
        <v>5499</v>
      </c>
      <c r="K1984" s="66">
        <v>3.4000000000000002E-2</v>
      </c>
      <c r="L1984" s="66">
        <v>3.4000000000000002E-2</v>
      </c>
      <c r="M1984" s="66">
        <v>2.8490000000000001E-2</v>
      </c>
      <c r="N1984" s="69" t="s">
        <v>882</v>
      </c>
      <c r="O1984" s="69" t="s">
        <v>5500</v>
      </c>
      <c r="P1984">
        <v>1</v>
      </c>
      <c r="Q1984">
        <v>0</v>
      </c>
      <c r="R1984">
        <v>0</v>
      </c>
    </row>
    <row r="1985" spans="1:18" x14ac:dyDescent="0.25">
      <c r="A1985" t="s">
        <v>5501</v>
      </c>
      <c r="B1985" t="s">
        <v>5466</v>
      </c>
      <c r="C1985" t="s">
        <v>5467</v>
      </c>
      <c r="D1985" s="1">
        <v>13330</v>
      </c>
      <c r="E1985" s="1">
        <v>13330</v>
      </c>
      <c r="F1985" t="s">
        <v>3596</v>
      </c>
      <c r="G1985" s="67">
        <f t="shared" si="89"/>
        <v>0</v>
      </c>
      <c r="H1985" s="68">
        <f t="shared" si="85"/>
        <v>13.33</v>
      </c>
      <c r="I1985" t="s">
        <v>3</v>
      </c>
      <c r="J1985" t="s">
        <v>5502</v>
      </c>
      <c r="K1985" s="66">
        <v>2.4E-2</v>
      </c>
      <c r="L1985" s="66">
        <v>2.4E-2</v>
      </c>
      <c r="M1985" s="66">
        <v>7.8975E-3</v>
      </c>
      <c r="N1985" s="69" t="s">
        <v>882</v>
      </c>
      <c r="O1985" s="69" t="s">
        <v>5503</v>
      </c>
      <c r="P1985">
        <v>1</v>
      </c>
      <c r="Q1985">
        <v>0</v>
      </c>
      <c r="R1985">
        <v>0</v>
      </c>
    </row>
    <row r="1986" spans="1:18" x14ac:dyDescent="0.25">
      <c r="A1986" t="s">
        <v>5504</v>
      </c>
      <c r="B1986" t="s">
        <v>5466</v>
      </c>
      <c r="C1986" t="s">
        <v>5467</v>
      </c>
      <c r="D1986" s="1">
        <v>7540</v>
      </c>
      <c r="E1986" s="1">
        <v>7540</v>
      </c>
      <c r="F1986" t="s">
        <v>3596</v>
      </c>
      <c r="G1986" s="67">
        <f t="shared" si="89"/>
        <v>0</v>
      </c>
      <c r="H1986" s="68">
        <f t="shared" si="85"/>
        <v>7.54</v>
      </c>
      <c r="I1986" t="s">
        <v>3</v>
      </c>
      <c r="J1986" t="s">
        <v>5505</v>
      </c>
      <c r="K1986" s="66">
        <v>7.0000000000000001E-3</v>
      </c>
      <c r="L1986" s="66">
        <v>7.0000000000000001E-3</v>
      </c>
      <c r="M1986" s="66">
        <v>1.414875E-2</v>
      </c>
      <c r="N1986" s="69" t="s">
        <v>882</v>
      </c>
      <c r="O1986" s="69" t="s">
        <v>5506</v>
      </c>
      <c r="P1986">
        <v>1</v>
      </c>
      <c r="Q1986">
        <v>0</v>
      </c>
      <c r="R1986">
        <v>0</v>
      </c>
    </row>
    <row r="1987" spans="1:18" x14ac:dyDescent="0.25">
      <c r="A1987" t="s">
        <v>5507</v>
      </c>
      <c r="B1987" t="s">
        <v>5466</v>
      </c>
      <c r="C1987" t="s">
        <v>5467</v>
      </c>
      <c r="D1987" s="1">
        <v>9860</v>
      </c>
      <c r="E1987" s="1">
        <v>9860</v>
      </c>
      <c r="F1987" t="s">
        <v>3596</v>
      </c>
      <c r="G1987" s="67">
        <f t="shared" si="89"/>
        <v>0</v>
      </c>
      <c r="H1987" s="68">
        <f t="shared" si="85"/>
        <v>9.86</v>
      </c>
      <c r="I1987" t="s">
        <v>3</v>
      </c>
      <c r="J1987" t="s">
        <v>5505</v>
      </c>
      <c r="K1987" s="66">
        <v>1.2E-2</v>
      </c>
      <c r="L1987" s="66">
        <v>1.2E-2</v>
      </c>
      <c r="M1987" s="66">
        <v>4.0425000000000001E-3</v>
      </c>
      <c r="N1987" s="69" t="s">
        <v>882</v>
      </c>
      <c r="O1987" s="69" t="s">
        <v>5508</v>
      </c>
      <c r="P1987">
        <v>1</v>
      </c>
      <c r="Q1987">
        <v>0</v>
      </c>
      <c r="R1987">
        <v>0</v>
      </c>
    </row>
    <row r="1988" spans="1:18" x14ac:dyDescent="0.25">
      <c r="A1988" t="s">
        <v>5509</v>
      </c>
      <c r="B1988" t="s">
        <v>5510</v>
      </c>
      <c r="C1988" t="s">
        <v>2</v>
      </c>
      <c r="D1988" s="1">
        <v>105910</v>
      </c>
      <c r="E1988" s="1">
        <v>109090</v>
      </c>
      <c r="F1988" t="s">
        <v>7</v>
      </c>
      <c r="G1988" s="67">
        <f t="shared" ref="G1988:G1993" si="90">ELINSTAL</f>
        <v>0</v>
      </c>
      <c r="H1988" s="68">
        <f t="shared" si="85"/>
        <v>109.09</v>
      </c>
      <c r="I1988" t="s">
        <v>3</v>
      </c>
      <c r="J1988" t="s">
        <v>5128</v>
      </c>
      <c r="K1988" s="66">
        <v>9.7199999999999995E-2</v>
      </c>
      <c r="L1988" s="66">
        <v>0.10623</v>
      </c>
      <c r="M1988" s="66">
        <v>0.67797321428599999</v>
      </c>
      <c r="N1988" s="69" t="s">
        <v>9</v>
      </c>
      <c r="O1988" s="69" t="s">
        <v>5511</v>
      </c>
      <c r="P1988">
        <v>1</v>
      </c>
      <c r="Q1988">
        <v>0</v>
      </c>
      <c r="R1988">
        <v>0</v>
      </c>
    </row>
    <row r="1989" spans="1:18" x14ac:dyDescent="0.25">
      <c r="A1989" t="s">
        <v>5512</v>
      </c>
      <c r="B1989" t="s">
        <v>5513</v>
      </c>
      <c r="C1989" t="s">
        <v>4788</v>
      </c>
      <c r="D1989" s="1">
        <v>73880</v>
      </c>
      <c r="E1989" s="1">
        <v>76840</v>
      </c>
      <c r="F1989" t="s">
        <v>7</v>
      </c>
      <c r="G1989" s="67">
        <f t="shared" si="90"/>
        <v>0</v>
      </c>
      <c r="H1989" s="68">
        <f t="shared" si="85"/>
        <v>76.84</v>
      </c>
      <c r="I1989" t="s">
        <v>3</v>
      </c>
      <c r="J1989" t="s">
        <v>1929</v>
      </c>
      <c r="K1989" s="66">
        <v>5.1900000000000002E-2</v>
      </c>
      <c r="L1989" s="66">
        <v>5.7549999999999997E-2</v>
      </c>
      <c r="M1989" s="66">
        <v>0.47458125000000001</v>
      </c>
      <c r="N1989" s="69" t="s">
        <v>9</v>
      </c>
      <c r="O1989" s="69" t="s">
        <v>5514</v>
      </c>
      <c r="P1989">
        <v>60</v>
      </c>
      <c r="Q1989">
        <v>0</v>
      </c>
      <c r="R1989">
        <v>0</v>
      </c>
    </row>
    <row r="1990" spans="1:18" x14ac:dyDescent="0.25">
      <c r="A1990" t="s">
        <v>5515</v>
      </c>
      <c r="B1990" t="s">
        <v>5516</v>
      </c>
      <c r="C1990" t="s">
        <v>5406</v>
      </c>
      <c r="D1990" s="1">
        <v>32040</v>
      </c>
      <c r="E1990" s="1">
        <v>33330</v>
      </c>
      <c r="F1990" t="s">
        <v>7</v>
      </c>
      <c r="G1990" s="67">
        <f t="shared" si="90"/>
        <v>0</v>
      </c>
      <c r="H1990" s="68">
        <f t="shared" si="85"/>
        <v>33.33</v>
      </c>
      <c r="I1990" t="s">
        <v>3</v>
      </c>
      <c r="J1990" t="s">
        <v>5517</v>
      </c>
      <c r="K1990" s="66">
        <v>4.9000000000000002E-2</v>
      </c>
      <c r="L1990" s="66">
        <v>5.4109999999999998E-2</v>
      </c>
      <c r="M1990" s="66">
        <v>0.43143749999999997</v>
      </c>
      <c r="N1990" s="69" t="s">
        <v>9</v>
      </c>
      <c r="O1990" s="69" t="s">
        <v>5518</v>
      </c>
      <c r="P1990">
        <v>66</v>
      </c>
      <c r="Q1990">
        <v>0</v>
      </c>
      <c r="R1990">
        <v>0</v>
      </c>
    </row>
    <row r="1991" spans="1:18" x14ac:dyDescent="0.25">
      <c r="A1991" t="s">
        <v>5519</v>
      </c>
      <c r="B1991" t="s">
        <v>5516</v>
      </c>
      <c r="C1991" t="s">
        <v>607</v>
      </c>
      <c r="D1991" s="1">
        <v>29700</v>
      </c>
      <c r="E1991" s="1">
        <v>30890</v>
      </c>
      <c r="F1991" t="s">
        <v>7</v>
      </c>
      <c r="G1991" s="67">
        <f t="shared" si="90"/>
        <v>0</v>
      </c>
      <c r="H1991" s="68">
        <f t="shared" si="85"/>
        <v>30.89</v>
      </c>
      <c r="I1991" t="s">
        <v>3</v>
      </c>
      <c r="J1991" t="s">
        <v>859</v>
      </c>
      <c r="K1991" s="66">
        <v>0.04</v>
      </c>
      <c r="L1991" s="66">
        <v>4.367E-2</v>
      </c>
      <c r="M1991" s="66">
        <v>0.28474874999999999</v>
      </c>
      <c r="N1991" s="69" t="s">
        <v>9</v>
      </c>
      <c r="O1991" s="69" t="s">
        <v>5520</v>
      </c>
      <c r="P1991">
        <v>10</v>
      </c>
      <c r="Q1991">
        <v>0</v>
      </c>
      <c r="R1991">
        <v>0</v>
      </c>
    </row>
    <row r="1992" spans="1:18" x14ac:dyDescent="0.25">
      <c r="A1992" t="s">
        <v>5521</v>
      </c>
      <c r="B1992" t="s">
        <v>5516</v>
      </c>
      <c r="C1992" t="s">
        <v>5522</v>
      </c>
      <c r="D1992" s="1">
        <v>56970</v>
      </c>
      <c r="E1992" s="1">
        <v>59250</v>
      </c>
      <c r="F1992" t="s">
        <v>7</v>
      </c>
      <c r="G1992" s="67">
        <f t="shared" si="90"/>
        <v>0</v>
      </c>
      <c r="H1992" s="68">
        <f t="shared" si="85"/>
        <v>59.25</v>
      </c>
      <c r="I1992" t="s">
        <v>3</v>
      </c>
      <c r="J1992" t="s">
        <v>5523</v>
      </c>
      <c r="K1992" s="66">
        <v>0.03</v>
      </c>
      <c r="L1992" s="66">
        <v>3.4020000000000002E-2</v>
      </c>
      <c r="M1992" s="66">
        <v>0.338986607143</v>
      </c>
      <c r="N1992" s="69" t="s">
        <v>9</v>
      </c>
      <c r="O1992" s="69" t="s">
        <v>5524</v>
      </c>
      <c r="P1992">
        <v>84</v>
      </c>
      <c r="Q1992">
        <v>0</v>
      </c>
      <c r="R1992">
        <v>0</v>
      </c>
    </row>
    <row r="1993" spans="1:18" x14ac:dyDescent="0.25">
      <c r="A1993" t="s">
        <v>5525</v>
      </c>
      <c r="B1993" t="s">
        <v>5516</v>
      </c>
      <c r="C1993" t="s">
        <v>5526</v>
      </c>
      <c r="D1993" s="1">
        <v>80790</v>
      </c>
      <c r="E1993" s="1">
        <v>84030</v>
      </c>
      <c r="F1993" t="s">
        <v>7</v>
      </c>
      <c r="G1993" s="67">
        <f t="shared" si="90"/>
        <v>0</v>
      </c>
      <c r="H1993" s="68">
        <f t="shared" si="85"/>
        <v>84.03</v>
      </c>
      <c r="I1993" t="s">
        <v>3</v>
      </c>
      <c r="J1993" t="s">
        <v>5527</v>
      </c>
      <c r="K1993" s="66">
        <v>4.0500000000000001E-2</v>
      </c>
      <c r="L1993" s="66">
        <v>4.4299999999999999E-2</v>
      </c>
      <c r="M1993" s="66">
        <v>0.29661328125000003</v>
      </c>
      <c r="N1993" s="69" t="s">
        <v>9</v>
      </c>
      <c r="O1993" s="69" t="s">
        <v>5528</v>
      </c>
      <c r="P1993">
        <v>8</v>
      </c>
      <c r="Q1993">
        <v>0</v>
      </c>
      <c r="R1993">
        <v>96</v>
      </c>
    </row>
    <row r="1994" spans="1:18" x14ac:dyDescent="0.25">
      <c r="A1994" t="s">
        <v>5529</v>
      </c>
      <c r="B1994" t="s">
        <v>5530</v>
      </c>
      <c r="C1994" t="s">
        <v>2</v>
      </c>
      <c r="D1994" s="1">
        <v>2838150</v>
      </c>
      <c r="E1994" s="1">
        <v>2838150</v>
      </c>
      <c r="F1994" t="s">
        <v>3596</v>
      </c>
      <c r="G1994" s="67">
        <f>KNS</f>
        <v>0</v>
      </c>
      <c r="H1994" s="68">
        <f t="shared" si="85"/>
        <v>2838.15</v>
      </c>
      <c r="I1994" t="s">
        <v>3</v>
      </c>
      <c r="J1994" t="s">
        <v>73</v>
      </c>
      <c r="K1994" s="66">
        <v>1.8</v>
      </c>
      <c r="L1994" s="66">
        <v>1.8</v>
      </c>
      <c r="M1994" s="66">
        <v>12.342000000000001</v>
      </c>
      <c r="N1994" s="69" t="s">
        <v>5531</v>
      </c>
      <c r="O1994" s="69" t="s">
        <v>5532</v>
      </c>
      <c r="P1994">
        <v>1</v>
      </c>
      <c r="Q1994">
        <v>0</v>
      </c>
      <c r="R1994">
        <v>0</v>
      </c>
    </row>
    <row r="1995" spans="1:18" x14ac:dyDescent="0.25">
      <c r="A1995" t="s">
        <v>5533</v>
      </c>
      <c r="B1995" t="s">
        <v>5530</v>
      </c>
      <c r="C1995" t="s">
        <v>2</v>
      </c>
      <c r="D1995" s="1">
        <v>3365720</v>
      </c>
      <c r="E1995" s="1">
        <v>3365720</v>
      </c>
      <c r="F1995" t="s">
        <v>3596</v>
      </c>
      <c r="G1995" s="67">
        <f>KNS</f>
        <v>0</v>
      </c>
      <c r="H1995" s="68">
        <f t="shared" ref="H1995:H2058" si="91">(E1995-(E1995*G1995))/1000</f>
        <v>3365.72</v>
      </c>
      <c r="I1995" t="s">
        <v>3</v>
      </c>
      <c r="J1995" t="s">
        <v>73</v>
      </c>
      <c r="K1995" s="66">
        <v>2</v>
      </c>
      <c r="L1995" s="66">
        <v>2</v>
      </c>
      <c r="M1995" s="66">
        <v>12.342000000000001</v>
      </c>
      <c r="N1995" s="69" t="s">
        <v>5531</v>
      </c>
      <c r="O1995" s="69" t="s">
        <v>5534</v>
      </c>
      <c r="P1995">
        <v>1</v>
      </c>
      <c r="Q1995">
        <v>0</v>
      </c>
      <c r="R1995">
        <v>0</v>
      </c>
    </row>
    <row r="1996" spans="1:18" x14ac:dyDescent="0.25">
      <c r="A1996" t="s">
        <v>5535</v>
      </c>
      <c r="B1996" t="s">
        <v>5530</v>
      </c>
      <c r="C1996" t="s">
        <v>2</v>
      </c>
      <c r="D1996" s="1">
        <v>3728550</v>
      </c>
      <c r="E1996" s="1">
        <v>3728550</v>
      </c>
      <c r="F1996" t="s">
        <v>3596</v>
      </c>
      <c r="G1996" s="67">
        <f>KNS</f>
        <v>0</v>
      </c>
      <c r="H1996" s="68">
        <f t="shared" si="91"/>
        <v>3728.55</v>
      </c>
      <c r="I1996" t="s">
        <v>3</v>
      </c>
      <c r="J1996" t="s">
        <v>73</v>
      </c>
      <c r="K1996" s="66">
        <v>2.7</v>
      </c>
      <c r="L1996" s="66">
        <v>2.7</v>
      </c>
      <c r="M1996" s="66">
        <v>21.384</v>
      </c>
      <c r="N1996" s="69" t="s">
        <v>5531</v>
      </c>
      <c r="O1996" s="69" t="s">
        <v>5536</v>
      </c>
      <c r="P1996">
        <v>1</v>
      </c>
      <c r="Q1996">
        <v>0</v>
      </c>
      <c r="R1996">
        <v>0</v>
      </c>
    </row>
    <row r="1997" spans="1:18" x14ac:dyDescent="0.25">
      <c r="A1997" t="s">
        <v>5537</v>
      </c>
      <c r="B1997" t="s">
        <v>5530</v>
      </c>
      <c r="C1997" t="s">
        <v>2</v>
      </c>
      <c r="D1997" s="1">
        <v>4207140</v>
      </c>
      <c r="E1997" s="1">
        <v>4207140</v>
      </c>
      <c r="F1997" t="s">
        <v>3596</v>
      </c>
      <c r="G1997" s="67">
        <f>KNS</f>
        <v>0</v>
      </c>
      <c r="H1997" s="68">
        <f t="shared" si="91"/>
        <v>4207.1400000000003</v>
      </c>
      <c r="I1997" t="s">
        <v>3</v>
      </c>
      <c r="J1997" t="s">
        <v>73</v>
      </c>
      <c r="K1997" s="66">
        <v>3.1</v>
      </c>
      <c r="L1997" s="66">
        <v>3.1</v>
      </c>
      <c r="M1997" s="66">
        <v>21.384</v>
      </c>
      <c r="N1997" s="69" t="s">
        <v>5531</v>
      </c>
      <c r="O1997" s="69" t="s">
        <v>5538</v>
      </c>
      <c r="P1997">
        <v>1</v>
      </c>
      <c r="Q1997">
        <v>0</v>
      </c>
      <c r="R1997">
        <v>0</v>
      </c>
    </row>
    <row r="1998" spans="1:18" x14ac:dyDescent="0.25">
      <c r="A1998" t="s">
        <v>5539</v>
      </c>
      <c r="B1998" t="s">
        <v>5540</v>
      </c>
      <c r="C1998" t="s">
        <v>5541</v>
      </c>
      <c r="D1998" s="1">
        <v>292390</v>
      </c>
      <c r="E1998" s="1">
        <v>307010</v>
      </c>
      <c r="F1998" t="s">
        <v>7</v>
      </c>
      <c r="G1998" s="67">
        <f>ELINSTAL</f>
        <v>0</v>
      </c>
      <c r="H1998" s="68">
        <f t="shared" si="91"/>
        <v>307.01</v>
      </c>
      <c r="I1998" t="s">
        <v>3</v>
      </c>
      <c r="J1998" t="s">
        <v>5542</v>
      </c>
      <c r="K1998" s="66">
        <v>6.2E-2</v>
      </c>
      <c r="L1998" s="66">
        <v>6.6629999999999995E-2</v>
      </c>
      <c r="M1998" s="66">
        <v>0.33732291666699998</v>
      </c>
      <c r="N1998" s="69" t="s">
        <v>9</v>
      </c>
      <c r="O1998" s="69" t="s">
        <v>5543</v>
      </c>
      <c r="P1998">
        <v>1</v>
      </c>
      <c r="Q1998">
        <v>0</v>
      </c>
      <c r="R1998">
        <v>0</v>
      </c>
    </row>
    <row r="1999" spans="1:18" x14ac:dyDescent="0.25">
      <c r="A1999" t="s">
        <v>5544</v>
      </c>
      <c r="B1999" t="s">
        <v>5545</v>
      </c>
      <c r="C1999" t="s">
        <v>1156</v>
      </c>
      <c r="D1999" s="1">
        <v>1691120</v>
      </c>
      <c r="E1999" s="1">
        <v>1691120</v>
      </c>
      <c r="F1999" t="s">
        <v>3596</v>
      </c>
      <c r="G1999" s="67">
        <f t="shared" ref="G1999:G2030" si="92">KNS</f>
        <v>0</v>
      </c>
      <c r="H1999" s="68">
        <f t="shared" si="91"/>
        <v>1691.12</v>
      </c>
      <c r="I1999" t="s">
        <v>3</v>
      </c>
      <c r="J1999" t="s">
        <v>73</v>
      </c>
      <c r="K1999" s="66">
        <v>2.75</v>
      </c>
      <c r="L1999" s="66">
        <v>2.75</v>
      </c>
      <c r="M1999" s="66">
        <v>35.168035000000003</v>
      </c>
      <c r="N1999" s="69" t="s">
        <v>4282</v>
      </c>
      <c r="O1999" s="69" t="s">
        <v>5546</v>
      </c>
      <c r="P1999">
        <v>1</v>
      </c>
      <c r="Q1999">
        <v>0</v>
      </c>
      <c r="R1999">
        <v>0</v>
      </c>
    </row>
    <row r="2000" spans="1:18" x14ac:dyDescent="0.25">
      <c r="A2000" t="s">
        <v>5547</v>
      </c>
      <c r="B2000" t="s">
        <v>5545</v>
      </c>
      <c r="C2000" t="s">
        <v>1137</v>
      </c>
      <c r="D2000" s="1">
        <v>1380520</v>
      </c>
      <c r="E2000" s="1">
        <v>1380520</v>
      </c>
      <c r="F2000" t="s">
        <v>3596</v>
      </c>
      <c r="G2000" s="67">
        <f t="shared" si="92"/>
        <v>0</v>
      </c>
      <c r="H2000" s="68">
        <f t="shared" si="91"/>
        <v>1380.52</v>
      </c>
      <c r="I2000" t="s">
        <v>3</v>
      </c>
      <c r="J2000" t="s">
        <v>73</v>
      </c>
      <c r="K2000" s="66">
        <v>2.37</v>
      </c>
      <c r="L2000" s="66">
        <v>2.37</v>
      </c>
      <c r="M2000" s="66">
        <v>35.168035000000003</v>
      </c>
      <c r="N2000" s="69" t="s">
        <v>4282</v>
      </c>
      <c r="O2000" s="69" t="s">
        <v>5548</v>
      </c>
      <c r="P2000">
        <v>1</v>
      </c>
      <c r="Q2000">
        <v>0</v>
      </c>
      <c r="R2000">
        <v>0</v>
      </c>
    </row>
    <row r="2001" spans="1:18" x14ac:dyDescent="0.25">
      <c r="A2001" t="s">
        <v>5549</v>
      </c>
      <c r="B2001" t="s">
        <v>5545</v>
      </c>
      <c r="C2001" t="s">
        <v>1156</v>
      </c>
      <c r="D2001" s="1">
        <v>1991730</v>
      </c>
      <c r="E2001" s="1">
        <v>1991730</v>
      </c>
      <c r="F2001" t="s">
        <v>3596</v>
      </c>
      <c r="G2001" s="67">
        <f t="shared" si="92"/>
        <v>0</v>
      </c>
      <c r="H2001" s="68">
        <f t="shared" si="91"/>
        <v>1991.73</v>
      </c>
      <c r="I2001" t="s">
        <v>3</v>
      </c>
      <c r="J2001" t="s">
        <v>73</v>
      </c>
      <c r="K2001" s="66">
        <v>3.552</v>
      </c>
      <c r="L2001" s="66">
        <v>3.552</v>
      </c>
      <c r="M2001" s="66">
        <v>41.815035000000002</v>
      </c>
      <c r="N2001" s="69" t="s">
        <v>4282</v>
      </c>
      <c r="O2001" s="69" t="s">
        <v>5550</v>
      </c>
      <c r="P2001">
        <v>1</v>
      </c>
      <c r="Q2001">
        <v>0</v>
      </c>
      <c r="R2001">
        <v>0</v>
      </c>
    </row>
    <row r="2002" spans="1:18" x14ac:dyDescent="0.25">
      <c r="A2002" t="s">
        <v>5551</v>
      </c>
      <c r="B2002" t="s">
        <v>5545</v>
      </c>
      <c r="C2002" t="s">
        <v>1137</v>
      </c>
      <c r="D2002" s="1">
        <v>1597460</v>
      </c>
      <c r="E2002" s="1">
        <v>1597460</v>
      </c>
      <c r="F2002" t="s">
        <v>3596</v>
      </c>
      <c r="G2002" s="67">
        <f t="shared" si="92"/>
        <v>0</v>
      </c>
      <c r="H2002" s="68">
        <f t="shared" si="91"/>
        <v>1597.46</v>
      </c>
      <c r="I2002" t="s">
        <v>3</v>
      </c>
      <c r="J2002" t="s">
        <v>73</v>
      </c>
      <c r="K2002" s="66">
        <v>3.0619999999999998</v>
      </c>
      <c r="L2002" s="66">
        <v>3.0619999999999998</v>
      </c>
      <c r="M2002" s="66">
        <v>41.815035000000002</v>
      </c>
      <c r="N2002" s="69" t="s">
        <v>4282</v>
      </c>
      <c r="O2002" s="69" t="s">
        <v>5552</v>
      </c>
      <c r="P2002">
        <v>1</v>
      </c>
      <c r="Q2002">
        <v>0</v>
      </c>
      <c r="R2002">
        <v>0</v>
      </c>
    </row>
    <row r="2003" spans="1:18" x14ac:dyDescent="0.25">
      <c r="A2003" t="s">
        <v>5553</v>
      </c>
      <c r="B2003" t="s">
        <v>5545</v>
      </c>
      <c r="C2003" t="s">
        <v>1156</v>
      </c>
      <c r="D2003" s="1">
        <v>2679470</v>
      </c>
      <c r="E2003" s="1">
        <v>2679470</v>
      </c>
      <c r="F2003" t="s">
        <v>3596</v>
      </c>
      <c r="G2003" s="67">
        <f t="shared" si="92"/>
        <v>0</v>
      </c>
      <c r="H2003" s="68">
        <f t="shared" si="91"/>
        <v>2679.47</v>
      </c>
      <c r="I2003" t="s">
        <v>3</v>
      </c>
      <c r="J2003" t="s">
        <v>73</v>
      </c>
      <c r="K2003" s="66">
        <v>4.7649999999999997</v>
      </c>
      <c r="L2003" s="66">
        <v>4.7649999999999997</v>
      </c>
      <c r="M2003" s="66">
        <v>56.834035</v>
      </c>
      <c r="N2003" s="69" t="s">
        <v>4282</v>
      </c>
      <c r="O2003" s="69" t="s">
        <v>5554</v>
      </c>
      <c r="P2003">
        <v>1</v>
      </c>
      <c r="Q2003">
        <v>0</v>
      </c>
      <c r="R2003">
        <v>0</v>
      </c>
    </row>
    <row r="2004" spans="1:18" x14ac:dyDescent="0.25">
      <c r="A2004" t="s">
        <v>5555</v>
      </c>
      <c r="B2004" t="s">
        <v>5545</v>
      </c>
      <c r="C2004" t="s">
        <v>1137</v>
      </c>
      <c r="D2004" s="1">
        <v>2141840</v>
      </c>
      <c r="E2004" s="1">
        <v>2141840</v>
      </c>
      <c r="F2004" t="s">
        <v>3596</v>
      </c>
      <c r="G2004" s="67">
        <f t="shared" si="92"/>
        <v>0</v>
      </c>
      <c r="H2004" s="68">
        <f t="shared" si="91"/>
        <v>2141.84</v>
      </c>
      <c r="I2004" t="s">
        <v>3</v>
      </c>
      <c r="J2004" t="s">
        <v>73</v>
      </c>
      <c r="K2004" s="66">
        <v>4.1079999999999997</v>
      </c>
      <c r="L2004" s="66">
        <v>4.1079999999999997</v>
      </c>
      <c r="M2004" s="66">
        <v>56.834035</v>
      </c>
      <c r="N2004" s="69" t="s">
        <v>4282</v>
      </c>
      <c r="O2004" s="69" t="s">
        <v>5556</v>
      </c>
      <c r="P2004">
        <v>1</v>
      </c>
      <c r="Q2004">
        <v>0</v>
      </c>
      <c r="R2004">
        <v>0</v>
      </c>
    </row>
    <row r="2005" spans="1:18" x14ac:dyDescent="0.25">
      <c r="A2005" t="s">
        <v>5557</v>
      </c>
      <c r="B2005" t="s">
        <v>5545</v>
      </c>
      <c r="C2005" t="s">
        <v>1156</v>
      </c>
      <c r="D2005" s="1">
        <v>3601070</v>
      </c>
      <c r="E2005" s="1">
        <v>3601070</v>
      </c>
      <c r="F2005" t="s">
        <v>3596</v>
      </c>
      <c r="G2005" s="67">
        <f t="shared" si="92"/>
        <v>0</v>
      </c>
      <c r="H2005" s="68">
        <f t="shared" si="91"/>
        <v>3601.07</v>
      </c>
      <c r="I2005" t="s">
        <v>3</v>
      </c>
      <c r="J2005" t="s">
        <v>73</v>
      </c>
      <c r="K2005" s="66">
        <v>6.6130000000000004</v>
      </c>
      <c r="L2005" s="66">
        <v>6.6130000000000004</v>
      </c>
      <c r="M2005" s="66">
        <v>74.153035000000003</v>
      </c>
      <c r="N2005" s="69" t="s">
        <v>4282</v>
      </c>
      <c r="O2005" s="69" t="s">
        <v>5558</v>
      </c>
      <c r="P2005">
        <v>1</v>
      </c>
      <c r="Q2005">
        <v>0</v>
      </c>
      <c r="R2005">
        <v>0</v>
      </c>
    </row>
    <row r="2006" spans="1:18" x14ac:dyDescent="0.25">
      <c r="A2006" t="s">
        <v>5559</v>
      </c>
      <c r="B2006" t="s">
        <v>5545</v>
      </c>
      <c r="C2006" t="s">
        <v>1137</v>
      </c>
      <c r="D2006" s="1">
        <v>3012080</v>
      </c>
      <c r="E2006" s="1">
        <v>3012080</v>
      </c>
      <c r="F2006" t="s">
        <v>3596</v>
      </c>
      <c r="G2006" s="67">
        <f t="shared" si="92"/>
        <v>0</v>
      </c>
      <c r="H2006" s="68">
        <f t="shared" si="91"/>
        <v>3012.08</v>
      </c>
      <c r="I2006" t="s">
        <v>3</v>
      </c>
      <c r="J2006" t="s">
        <v>73</v>
      </c>
      <c r="K2006" s="66">
        <v>5.3129999999999997</v>
      </c>
      <c r="L2006" s="66">
        <v>5.3129999999999997</v>
      </c>
      <c r="M2006" s="66">
        <v>74.153035000000003</v>
      </c>
      <c r="N2006" s="69" t="s">
        <v>4282</v>
      </c>
      <c r="O2006" s="69" t="s">
        <v>5560</v>
      </c>
      <c r="P2006">
        <v>1</v>
      </c>
      <c r="Q2006">
        <v>0</v>
      </c>
      <c r="R2006">
        <v>0</v>
      </c>
    </row>
    <row r="2007" spans="1:18" x14ac:dyDescent="0.25">
      <c r="A2007" t="s">
        <v>5561</v>
      </c>
      <c r="B2007" t="s">
        <v>5545</v>
      </c>
      <c r="C2007" t="s">
        <v>1156</v>
      </c>
      <c r="D2007" s="1">
        <v>3963920</v>
      </c>
      <c r="E2007" s="1">
        <v>3963920</v>
      </c>
      <c r="F2007" t="s">
        <v>3596</v>
      </c>
      <c r="G2007" s="67">
        <f t="shared" si="92"/>
        <v>0</v>
      </c>
      <c r="H2007" s="68">
        <f t="shared" si="91"/>
        <v>3963.92</v>
      </c>
      <c r="I2007" t="s">
        <v>3</v>
      </c>
      <c r="J2007" t="s">
        <v>73</v>
      </c>
      <c r="K2007" s="66">
        <v>7.7244000000000002</v>
      </c>
      <c r="L2007" s="66">
        <v>7.7244000000000002</v>
      </c>
      <c r="M2007" s="66">
        <v>93.772035000000002</v>
      </c>
      <c r="N2007" s="69" t="s">
        <v>4282</v>
      </c>
      <c r="O2007" s="69" t="s">
        <v>5562</v>
      </c>
      <c r="P2007">
        <v>1</v>
      </c>
      <c r="Q2007">
        <v>0</v>
      </c>
      <c r="R2007">
        <v>0</v>
      </c>
    </row>
    <row r="2008" spans="1:18" x14ac:dyDescent="0.25">
      <c r="A2008" t="s">
        <v>5563</v>
      </c>
      <c r="B2008" t="s">
        <v>5545</v>
      </c>
      <c r="C2008" t="s">
        <v>1137</v>
      </c>
      <c r="D2008" s="1">
        <v>3077090</v>
      </c>
      <c r="E2008" s="1">
        <v>3077090</v>
      </c>
      <c r="F2008" t="s">
        <v>3596</v>
      </c>
      <c r="G2008" s="67">
        <f t="shared" si="92"/>
        <v>0</v>
      </c>
      <c r="H2008" s="68">
        <f t="shared" si="91"/>
        <v>3077.09</v>
      </c>
      <c r="I2008" t="s">
        <v>3</v>
      </c>
      <c r="J2008" t="s">
        <v>73</v>
      </c>
      <c r="K2008" s="66">
        <v>6.6589999999999998</v>
      </c>
      <c r="L2008" s="66">
        <v>6.6589999999999998</v>
      </c>
      <c r="M2008" s="66">
        <v>93.772035000000002</v>
      </c>
      <c r="N2008" s="69" t="s">
        <v>4282</v>
      </c>
      <c r="O2008" s="69" t="s">
        <v>5564</v>
      </c>
      <c r="P2008">
        <v>1</v>
      </c>
      <c r="Q2008">
        <v>0</v>
      </c>
      <c r="R2008">
        <v>0</v>
      </c>
    </row>
    <row r="2009" spans="1:18" x14ac:dyDescent="0.25">
      <c r="A2009" t="s">
        <v>5565</v>
      </c>
      <c r="B2009" t="s">
        <v>5545</v>
      </c>
      <c r="C2009" t="s">
        <v>1156</v>
      </c>
      <c r="D2009" s="1">
        <v>7176230</v>
      </c>
      <c r="E2009" s="1">
        <v>7176230</v>
      </c>
      <c r="F2009" t="s">
        <v>3596</v>
      </c>
      <c r="G2009" s="67">
        <f t="shared" si="92"/>
        <v>0</v>
      </c>
      <c r="H2009" s="68">
        <f t="shared" si="91"/>
        <v>7176.23</v>
      </c>
      <c r="I2009" t="s">
        <v>3</v>
      </c>
      <c r="J2009" t="s">
        <v>73</v>
      </c>
      <c r="K2009" s="66">
        <v>11.064</v>
      </c>
      <c r="L2009" s="66">
        <v>11.064</v>
      </c>
      <c r="M2009" s="66">
        <v>115.691035</v>
      </c>
      <c r="N2009" s="69" t="s">
        <v>4282</v>
      </c>
      <c r="O2009" s="69" t="s">
        <v>5566</v>
      </c>
      <c r="P2009">
        <v>1</v>
      </c>
      <c r="Q2009">
        <v>0</v>
      </c>
      <c r="R2009">
        <v>0</v>
      </c>
    </row>
    <row r="2010" spans="1:18" x14ac:dyDescent="0.25">
      <c r="A2010" t="s">
        <v>5567</v>
      </c>
      <c r="B2010" t="s">
        <v>5545</v>
      </c>
      <c r="C2010" t="s">
        <v>1137</v>
      </c>
      <c r="D2010" s="1">
        <v>5973260</v>
      </c>
      <c r="E2010" s="1">
        <v>5973260</v>
      </c>
      <c r="F2010" t="s">
        <v>3596</v>
      </c>
      <c r="G2010" s="67">
        <f t="shared" si="92"/>
        <v>0</v>
      </c>
      <c r="H2010" s="68">
        <f t="shared" si="91"/>
        <v>5973.26</v>
      </c>
      <c r="I2010" t="s">
        <v>3</v>
      </c>
      <c r="J2010" t="s">
        <v>73</v>
      </c>
      <c r="K2010" s="66">
        <v>9.5380000000000003</v>
      </c>
      <c r="L2010" s="66">
        <v>9.5380000000000003</v>
      </c>
      <c r="M2010" s="66">
        <v>115.691035</v>
      </c>
      <c r="N2010" s="69" t="s">
        <v>4282</v>
      </c>
      <c r="O2010" s="69" t="s">
        <v>5568</v>
      </c>
      <c r="P2010">
        <v>1</v>
      </c>
      <c r="Q2010">
        <v>0</v>
      </c>
      <c r="R2010">
        <v>0</v>
      </c>
    </row>
    <row r="2011" spans="1:18" x14ac:dyDescent="0.25">
      <c r="A2011" t="s">
        <v>5569</v>
      </c>
      <c r="B2011" t="s">
        <v>5545</v>
      </c>
      <c r="C2011" t="s">
        <v>1156</v>
      </c>
      <c r="D2011" s="1">
        <v>1205650</v>
      </c>
      <c r="E2011" s="1">
        <v>1205650</v>
      </c>
      <c r="F2011" t="s">
        <v>3596</v>
      </c>
      <c r="G2011" s="67">
        <f t="shared" si="92"/>
        <v>0</v>
      </c>
      <c r="H2011" s="68">
        <f t="shared" si="91"/>
        <v>1205.6500000000001</v>
      </c>
      <c r="I2011" t="s">
        <v>3</v>
      </c>
      <c r="J2011" t="s">
        <v>73</v>
      </c>
      <c r="K2011" s="66">
        <v>1.5927</v>
      </c>
      <c r="L2011" s="66">
        <v>1.5927</v>
      </c>
      <c r="M2011" s="66">
        <v>10.12036</v>
      </c>
      <c r="N2011" s="69" t="s">
        <v>4282</v>
      </c>
      <c r="O2011" s="69" t="s">
        <v>5570</v>
      </c>
      <c r="P2011">
        <v>1</v>
      </c>
      <c r="Q2011">
        <v>0</v>
      </c>
      <c r="R2011">
        <v>0</v>
      </c>
    </row>
    <row r="2012" spans="1:18" x14ac:dyDescent="0.25">
      <c r="A2012" t="s">
        <v>5571</v>
      </c>
      <c r="B2012" t="s">
        <v>5545</v>
      </c>
      <c r="C2012" t="s">
        <v>1137</v>
      </c>
      <c r="D2012" s="1">
        <v>947850</v>
      </c>
      <c r="E2012" s="1">
        <v>947850</v>
      </c>
      <c r="F2012" t="s">
        <v>3596</v>
      </c>
      <c r="G2012" s="67">
        <f t="shared" si="92"/>
        <v>0</v>
      </c>
      <c r="H2012" s="68">
        <f t="shared" si="91"/>
        <v>947.85</v>
      </c>
      <c r="I2012" t="s">
        <v>3</v>
      </c>
      <c r="J2012" t="s">
        <v>73</v>
      </c>
      <c r="K2012" s="66">
        <v>1.373</v>
      </c>
      <c r="L2012" s="66">
        <v>1.373</v>
      </c>
      <c r="M2012" s="66">
        <v>10.12036</v>
      </c>
      <c r="N2012" s="69" t="s">
        <v>4282</v>
      </c>
      <c r="O2012" s="69" t="s">
        <v>5572</v>
      </c>
      <c r="P2012">
        <v>1</v>
      </c>
      <c r="Q2012">
        <v>0</v>
      </c>
      <c r="R2012">
        <v>0</v>
      </c>
    </row>
    <row r="2013" spans="1:18" x14ac:dyDescent="0.25">
      <c r="A2013" t="s">
        <v>5573</v>
      </c>
      <c r="B2013" t="s">
        <v>5545</v>
      </c>
      <c r="C2013" t="s">
        <v>1156</v>
      </c>
      <c r="D2013" s="1">
        <v>1409440</v>
      </c>
      <c r="E2013" s="1">
        <v>1409440</v>
      </c>
      <c r="F2013" t="s">
        <v>3596</v>
      </c>
      <c r="G2013" s="67">
        <f t="shared" si="92"/>
        <v>0</v>
      </c>
      <c r="H2013" s="68">
        <f t="shared" si="91"/>
        <v>1409.44</v>
      </c>
      <c r="I2013" t="s">
        <v>3</v>
      </c>
      <c r="J2013" t="s">
        <v>73</v>
      </c>
      <c r="K2013" s="66">
        <v>1.9742999999999999</v>
      </c>
      <c r="L2013" s="66">
        <v>1.9742999999999999</v>
      </c>
      <c r="M2013" s="66">
        <v>12.23236</v>
      </c>
      <c r="N2013" s="69" t="s">
        <v>4282</v>
      </c>
      <c r="O2013" s="69" t="s">
        <v>5574</v>
      </c>
      <c r="P2013">
        <v>1</v>
      </c>
      <c r="Q2013">
        <v>0</v>
      </c>
      <c r="R2013">
        <v>0</v>
      </c>
    </row>
    <row r="2014" spans="1:18" x14ac:dyDescent="0.25">
      <c r="A2014" t="s">
        <v>5575</v>
      </c>
      <c r="B2014" t="s">
        <v>5545</v>
      </c>
      <c r="C2014" t="s">
        <v>1137</v>
      </c>
      <c r="D2014" s="1">
        <v>1092340</v>
      </c>
      <c r="E2014" s="1">
        <v>1092340</v>
      </c>
      <c r="F2014" t="s">
        <v>3596</v>
      </c>
      <c r="G2014" s="67">
        <f t="shared" si="92"/>
        <v>0</v>
      </c>
      <c r="H2014" s="68">
        <f t="shared" si="91"/>
        <v>1092.3399999999999</v>
      </c>
      <c r="I2014" t="s">
        <v>3</v>
      </c>
      <c r="J2014" t="s">
        <v>73</v>
      </c>
      <c r="K2014" s="66">
        <v>1.702</v>
      </c>
      <c r="L2014" s="66">
        <v>1.702</v>
      </c>
      <c r="M2014" s="66">
        <v>12.23236</v>
      </c>
      <c r="N2014" s="69" t="s">
        <v>4282</v>
      </c>
      <c r="O2014" s="69" t="s">
        <v>5576</v>
      </c>
      <c r="P2014">
        <v>1</v>
      </c>
      <c r="Q2014">
        <v>0</v>
      </c>
      <c r="R2014">
        <v>0</v>
      </c>
    </row>
    <row r="2015" spans="1:18" x14ac:dyDescent="0.25">
      <c r="A2015" t="s">
        <v>5577</v>
      </c>
      <c r="B2015" t="s">
        <v>5545</v>
      </c>
      <c r="C2015" t="s">
        <v>1156</v>
      </c>
      <c r="D2015" s="1">
        <v>1704560</v>
      </c>
      <c r="E2015" s="1">
        <v>1704560</v>
      </c>
      <c r="F2015" t="s">
        <v>3596</v>
      </c>
      <c r="G2015" s="67">
        <f t="shared" si="92"/>
        <v>0</v>
      </c>
      <c r="H2015" s="68">
        <f t="shared" si="91"/>
        <v>1704.56</v>
      </c>
      <c r="I2015" t="s">
        <v>3</v>
      </c>
      <c r="J2015" t="s">
        <v>73</v>
      </c>
      <c r="K2015" s="66">
        <v>2.7770000000000001</v>
      </c>
      <c r="L2015" s="66">
        <v>2.7770000000000001</v>
      </c>
      <c r="M2015" s="66">
        <v>14.544359999999999</v>
      </c>
      <c r="N2015" s="69" t="s">
        <v>4282</v>
      </c>
      <c r="O2015" s="69" t="s">
        <v>5578</v>
      </c>
      <c r="P2015">
        <v>1</v>
      </c>
      <c r="Q2015">
        <v>0</v>
      </c>
      <c r="R2015">
        <v>0</v>
      </c>
    </row>
    <row r="2016" spans="1:18" x14ac:dyDescent="0.25">
      <c r="A2016" t="s">
        <v>5579</v>
      </c>
      <c r="B2016" t="s">
        <v>5545</v>
      </c>
      <c r="C2016" t="s">
        <v>1137</v>
      </c>
      <c r="D2016" s="1">
        <v>1288170</v>
      </c>
      <c r="E2016" s="1">
        <v>1288170</v>
      </c>
      <c r="F2016" t="s">
        <v>3596</v>
      </c>
      <c r="G2016" s="67">
        <f t="shared" si="92"/>
        <v>0</v>
      </c>
      <c r="H2016" s="68">
        <f t="shared" si="91"/>
        <v>1288.17</v>
      </c>
      <c r="I2016" t="s">
        <v>3</v>
      </c>
      <c r="J2016" t="s">
        <v>73</v>
      </c>
      <c r="K2016" s="66">
        <v>2.3940000000000001</v>
      </c>
      <c r="L2016" s="66">
        <v>2.3940000000000001</v>
      </c>
      <c r="M2016" s="66">
        <v>14.544359999999999</v>
      </c>
      <c r="N2016" s="69" t="s">
        <v>4282</v>
      </c>
      <c r="O2016" s="69" t="s">
        <v>5580</v>
      </c>
      <c r="P2016">
        <v>1</v>
      </c>
      <c r="Q2016">
        <v>0</v>
      </c>
      <c r="R2016">
        <v>0</v>
      </c>
    </row>
    <row r="2017" spans="1:18" x14ac:dyDescent="0.25">
      <c r="A2017" t="s">
        <v>5581</v>
      </c>
      <c r="B2017" t="s">
        <v>5545</v>
      </c>
      <c r="C2017" t="s">
        <v>1156</v>
      </c>
      <c r="D2017" s="1">
        <v>2492100</v>
      </c>
      <c r="E2017" s="1">
        <v>2492100</v>
      </c>
      <c r="F2017" t="s">
        <v>3596</v>
      </c>
      <c r="G2017" s="67">
        <f t="shared" si="92"/>
        <v>0</v>
      </c>
      <c r="H2017" s="68">
        <f t="shared" si="91"/>
        <v>2492.1</v>
      </c>
      <c r="I2017" t="s">
        <v>3</v>
      </c>
      <c r="J2017" t="s">
        <v>73</v>
      </c>
      <c r="K2017" s="66">
        <v>3.99</v>
      </c>
      <c r="L2017" s="66">
        <v>3.99</v>
      </c>
      <c r="M2017" s="66">
        <v>19.768360000000001</v>
      </c>
      <c r="N2017" s="69" t="s">
        <v>4282</v>
      </c>
      <c r="O2017" s="69" t="s">
        <v>5582</v>
      </c>
      <c r="P2017">
        <v>1</v>
      </c>
      <c r="Q2017">
        <v>0</v>
      </c>
      <c r="R2017">
        <v>0</v>
      </c>
    </row>
    <row r="2018" spans="1:18" x14ac:dyDescent="0.25">
      <c r="A2018" t="s">
        <v>5583</v>
      </c>
      <c r="B2018" t="s">
        <v>5545</v>
      </c>
      <c r="C2018" t="s">
        <v>1137</v>
      </c>
      <c r="D2018" s="1">
        <v>1928490</v>
      </c>
      <c r="E2018" s="1">
        <v>1928490</v>
      </c>
      <c r="F2018" t="s">
        <v>3596</v>
      </c>
      <c r="G2018" s="67">
        <f t="shared" si="92"/>
        <v>0</v>
      </c>
      <c r="H2018" s="68">
        <f t="shared" si="91"/>
        <v>1928.49</v>
      </c>
      <c r="I2018" t="s">
        <v>3</v>
      </c>
      <c r="J2018" t="s">
        <v>73</v>
      </c>
      <c r="K2018" s="66">
        <v>3.44</v>
      </c>
      <c r="L2018" s="66">
        <v>3.44</v>
      </c>
      <c r="M2018" s="66">
        <v>19.768360000000001</v>
      </c>
      <c r="N2018" s="69" t="s">
        <v>4282</v>
      </c>
      <c r="O2018" s="69" t="s">
        <v>5584</v>
      </c>
      <c r="P2018">
        <v>1</v>
      </c>
      <c r="Q2018">
        <v>0</v>
      </c>
      <c r="R2018">
        <v>0</v>
      </c>
    </row>
    <row r="2019" spans="1:18" x14ac:dyDescent="0.25">
      <c r="A2019" t="s">
        <v>5585</v>
      </c>
      <c r="B2019" t="s">
        <v>5545</v>
      </c>
      <c r="C2019" t="s">
        <v>1156</v>
      </c>
      <c r="D2019" s="1">
        <v>3463750</v>
      </c>
      <c r="E2019" s="1">
        <v>3463750</v>
      </c>
      <c r="F2019" t="s">
        <v>3596</v>
      </c>
      <c r="G2019" s="67">
        <f t="shared" si="92"/>
        <v>0</v>
      </c>
      <c r="H2019" s="68">
        <f t="shared" si="91"/>
        <v>3463.75</v>
      </c>
      <c r="I2019" t="s">
        <v>3</v>
      </c>
      <c r="J2019" t="s">
        <v>73</v>
      </c>
      <c r="K2019" s="66">
        <v>5.3882000000000003</v>
      </c>
      <c r="L2019" s="66">
        <v>5.3882000000000003</v>
      </c>
      <c r="M2019" s="66">
        <v>25.792359999999999</v>
      </c>
      <c r="N2019" s="69" t="s">
        <v>4282</v>
      </c>
      <c r="O2019" s="69" t="s">
        <v>5586</v>
      </c>
      <c r="P2019">
        <v>1</v>
      </c>
      <c r="Q2019">
        <v>0</v>
      </c>
      <c r="R2019">
        <v>0</v>
      </c>
    </row>
    <row r="2020" spans="1:18" x14ac:dyDescent="0.25">
      <c r="A2020" t="s">
        <v>5587</v>
      </c>
      <c r="B2020" t="s">
        <v>5545</v>
      </c>
      <c r="C2020" t="s">
        <v>1137</v>
      </c>
      <c r="D2020" s="1">
        <v>2713970</v>
      </c>
      <c r="E2020" s="1">
        <v>2713970</v>
      </c>
      <c r="F2020" t="s">
        <v>3596</v>
      </c>
      <c r="G2020" s="67">
        <f t="shared" si="92"/>
        <v>0</v>
      </c>
      <c r="H2020" s="68">
        <f t="shared" si="91"/>
        <v>2713.97</v>
      </c>
      <c r="I2020" t="s">
        <v>3</v>
      </c>
      <c r="J2020" t="s">
        <v>73</v>
      </c>
      <c r="K2020" s="66">
        <v>4.6449999999999996</v>
      </c>
      <c r="L2020" s="66">
        <v>4.6449999999999996</v>
      </c>
      <c r="M2020" s="66">
        <v>25.792359999999999</v>
      </c>
      <c r="N2020" s="69" t="s">
        <v>4282</v>
      </c>
      <c r="O2020" s="69" t="s">
        <v>5588</v>
      </c>
      <c r="P2020">
        <v>1</v>
      </c>
      <c r="Q2020">
        <v>0</v>
      </c>
      <c r="R2020">
        <v>0</v>
      </c>
    </row>
    <row r="2021" spans="1:18" x14ac:dyDescent="0.25">
      <c r="A2021" t="s">
        <v>5589</v>
      </c>
      <c r="B2021" t="s">
        <v>5545</v>
      </c>
      <c r="C2021" t="s">
        <v>1156</v>
      </c>
      <c r="D2021" s="1">
        <v>1076960</v>
      </c>
      <c r="E2021" s="1">
        <v>1076960</v>
      </c>
      <c r="F2021" t="s">
        <v>3596</v>
      </c>
      <c r="G2021" s="67">
        <f t="shared" si="92"/>
        <v>0</v>
      </c>
      <c r="H2021" s="68">
        <f t="shared" si="91"/>
        <v>1076.96</v>
      </c>
      <c r="I2021" t="s">
        <v>3</v>
      </c>
      <c r="J2021" t="s">
        <v>73</v>
      </c>
      <c r="K2021" s="66">
        <v>1.2377</v>
      </c>
      <c r="L2021" s="66">
        <v>1.2377</v>
      </c>
      <c r="M2021" s="66">
        <v>8.2083600000000008</v>
      </c>
      <c r="N2021" s="69" t="s">
        <v>4282</v>
      </c>
      <c r="O2021" s="69" t="s">
        <v>5590</v>
      </c>
      <c r="P2021">
        <v>1</v>
      </c>
      <c r="Q2021">
        <v>0</v>
      </c>
      <c r="R2021">
        <v>0</v>
      </c>
    </row>
    <row r="2022" spans="1:18" x14ac:dyDescent="0.25">
      <c r="A2022" t="s">
        <v>5591</v>
      </c>
      <c r="B2022" t="s">
        <v>5545</v>
      </c>
      <c r="C2022" t="s">
        <v>1137</v>
      </c>
      <c r="D2022" s="1">
        <v>888120</v>
      </c>
      <c r="E2022" s="1">
        <v>888120</v>
      </c>
      <c r="F2022" t="s">
        <v>3596</v>
      </c>
      <c r="G2022" s="67">
        <f t="shared" si="92"/>
        <v>0</v>
      </c>
      <c r="H2022" s="68">
        <f t="shared" si="91"/>
        <v>888.12</v>
      </c>
      <c r="I2022" t="s">
        <v>3</v>
      </c>
      <c r="J2022" t="s">
        <v>73</v>
      </c>
      <c r="K2022" s="66">
        <v>1.0669999999999999</v>
      </c>
      <c r="L2022" s="66">
        <v>1.0669999999999999</v>
      </c>
      <c r="M2022" s="66">
        <v>8.2083600000000008</v>
      </c>
      <c r="N2022" s="69" t="s">
        <v>4282</v>
      </c>
      <c r="O2022" s="69" t="s">
        <v>5592</v>
      </c>
      <c r="P2022">
        <v>1</v>
      </c>
      <c r="Q2022">
        <v>0</v>
      </c>
      <c r="R2022">
        <v>0</v>
      </c>
    </row>
    <row r="2023" spans="1:18" x14ac:dyDescent="0.25">
      <c r="A2023" t="s">
        <v>5593</v>
      </c>
      <c r="B2023" t="s">
        <v>5545</v>
      </c>
      <c r="C2023" t="s">
        <v>1156</v>
      </c>
      <c r="D2023" s="1">
        <v>3825720</v>
      </c>
      <c r="E2023" s="1">
        <v>3825720</v>
      </c>
      <c r="F2023" t="s">
        <v>3596</v>
      </c>
      <c r="G2023" s="67">
        <f t="shared" si="92"/>
        <v>0</v>
      </c>
      <c r="H2023" s="68">
        <f t="shared" si="91"/>
        <v>3825.72</v>
      </c>
      <c r="I2023" t="s">
        <v>3</v>
      </c>
      <c r="J2023" t="s">
        <v>73</v>
      </c>
      <c r="K2023" s="66">
        <v>6.9496000000000002</v>
      </c>
      <c r="L2023" s="66">
        <v>6.9496000000000002</v>
      </c>
      <c r="M2023" s="66">
        <v>32.61636</v>
      </c>
      <c r="N2023" s="69" t="s">
        <v>4282</v>
      </c>
      <c r="O2023" s="69" t="s">
        <v>5594</v>
      </c>
      <c r="P2023">
        <v>1</v>
      </c>
      <c r="Q2023">
        <v>0</v>
      </c>
      <c r="R2023">
        <v>0</v>
      </c>
    </row>
    <row r="2024" spans="1:18" x14ac:dyDescent="0.25">
      <c r="A2024" t="s">
        <v>5595</v>
      </c>
      <c r="B2024" t="s">
        <v>5545</v>
      </c>
      <c r="C2024" t="s">
        <v>1137</v>
      </c>
      <c r="D2024" s="1">
        <v>2759330</v>
      </c>
      <c r="E2024" s="1">
        <v>2759330</v>
      </c>
      <c r="F2024" t="s">
        <v>3596</v>
      </c>
      <c r="G2024" s="67">
        <f t="shared" si="92"/>
        <v>0</v>
      </c>
      <c r="H2024" s="68">
        <f t="shared" si="91"/>
        <v>2759.33</v>
      </c>
      <c r="I2024" t="s">
        <v>3</v>
      </c>
      <c r="J2024" t="s">
        <v>73</v>
      </c>
      <c r="K2024" s="66">
        <v>5.9909999999999997</v>
      </c>
      <c r="L2024" s="66">
        <v>5.9909999999999997</v>
      </c>
      <c r="M2024" s="66">
        <v>32.61636</v>
      </c>
      <c r="N2024" s="69" t="s">
        <v>4282</v>
      </c>
      <c r="O2024" s="69" t="s">
        <v>5596</v>
      </c>
      <c r="P2024">
        <v>1</v>
      </c>
      <c r="Q2024">
        <v>0</v>
      </c>
      <c r="R2024">
        <v>0</v>
      </c>
    </row>
    <row r="2025" spans="1:18" x14ac:dyDescent="0.25">
      <c r="A2025" t="s">
        <v>5597</v>
      </c>
      <c r="B2025" t="s">
        <v>5545</v>
      </c>
      <c r="C2025" t="s">
        <v>1156</v>
      </c>
      <c r="D2025" s="1">
        <v>6965830</v>
      </c>
      <c r="E2025" s="1">
        <v>6965830</v>
      </c>
      <c r="F2025" t="s">
        <v>3596</v>
      </c>
      <c r="G2025" s="67">
        <f t="shared" si="92"/>
        <v>0</v>
      </c>
      <c r="H2025" s="68">
        <f t="shared" si="91"/>
        <v>6965.83</v>
      </c>
      <c r="I2025" t="s">
        <v>3</v>
      </c>
      <c r="J2025" t="s">
        <v>73</v>
      </c>
      <c r="K2025" s="66">
        <v>10.289199999999999</v>
      </c>
      <c r="L2025" s="66">
        <v>10.289199999999999</v>
      </c>
      <c r="M2025" s="66">
        <v>40.240360000000003</v>
      </c>
      <c r="N2025" s="69" t="s">
        <v>4282</v>
      </c>
      <c r="O2025" s="69" t="s">
        <v>5598</v>
      </c>
      <c r="P2025">
        <v>1</v>
      </c>
      <c r="Q2025">
        <v>0</v>
      </c>
      <c r="R2025">
        <v>0</v>
      </c>
    </row>
    <row r="2026" spans="1:18" x14ac:dyDescent="0.25">
      <c r="A2026" t="s">
        <v>5599</v>
      </c>
      <c r="B2026" t="s">
        <v>5545</v>
      </c>
      <c r="C2026" t="s">
        <v>1137</v>
      </c>
      <c r="D2026" s="1">
        <v>5763690</v>
      </c>
      <c r="E2026" s="1">
        <v>5763690</v>
      </c>
      <c r="F2026" t="s">
        <v>3596</v>
      </c>
      <c r="G2026" s="67">
        <f t="shared" si="92"/>
        <v>0</v>
      </c>
      <c r="H2026" s="68">
        <f t="shared" si="91"/>
        <v>5763.69</v>
      </c>
      <c r="I2026" t="s">
        <v>3</v>
      </c>
      <c r="J2026" t="s">
        <v>73</v>
      </c>
      <c r="K2026" s="66">
        <v>8.8699999999999992</v>
      </c>
      <c r="L2026" s="66">
        <v>8.8699999999999992</v>
      </c>
      <c r="M2026" s="66">
        <v>40.240360000000003</v>
      </c>
      <c r="N2026" s="69" t="s">
        <v>4282</v>
      </c>
      <c r="O2026" s="69" t="s">
        <v>5600</v>
      </c>
      <c r="P2026">
        <v>1</v>
      </c>
      <c r="Q2026">
        <v>0</v>
      </c>
      <c r="R2026">
        <v>0</v>
      </c>
    </row>
    <row r="2027" spans="1:18" x14ac:dyDescent="0.25">
      <c r="A2027" t="s">
        <v>5601</v>
      </c>
      <c r="B2027" t="s">
        <v>5545</v>
      </c>
      <c r="C2027" t="s">
        <v>1156</v>
      </c>
      <c r="D2027" s="1">
        <v>1129790</v>
      </c>
      <c r="E2027" s="1">
        <v>1129790</v>
      </c>
      <c r="F2027" t="s">
        <v>3596</v>
      </c>
      <c r="G2027" s="67">
        <f t="shared" si="92"/>
        <v>0</v>
      </c>
      <c r="H2027" s="68">
        <f t="shared" si="91"/>
        <v>1129.79</v>
      </c>
      <c r="I2027" t="s">
        <v>3</v>
      </c>
      <c r="J2027" t="s">
        <v>73</v>
      </c>
      <c r="K2027" s="66">
        <v>1.4106000000000001</v>
      </c>
      <c r="L2027" s="66">
        <v>1.4106000000000001</v>
      </c>
      <c r="M2027" s="66">
        <v>9.1393599999999999</v>
      </c>
      <c r="N2027" s="69" t="s">
        <v>4282</v>
      </c>
      <c r="O2027" s="69" t="s">
        <v>5602</v>
      </c>
      <c r="P2027">
        <v>1</v>
      </c>
      <c r="Q2027">
        <v>0</v>
      </c>
      <c r="R2027">
        <v>0</v>
      </c>
    </row>
    <row r="2028" spans="1:18" x14ac:dyDescent="0.25">
      <c r="A2028" t="s">
        <v>5603</v>
      </c>
      <c r="B2028" t="s">
        <v>5545</v>
      </c>
      <c r="C2028" t="s">
        <v>1137</v>
      </c>
      <c r="D2028" s="1">
        <v>887440</v>
      </c>
      <c r="E2028" s="1">
        <v>887440</v>
      </c>
      <c r="F2028" t="s">
        <v>3596</v>
      </c>
      <c r="G2028" s="67">
        <f t="shared" si="92"/>
        <v>0</v>
      </c>
      <c r="H2028" s="68">
        <f t="shared" si="91"/>
        <v>887.44</v>
      </c>
      <c r="I2028" t="s">
        <v>3</v>
      </c>
      <c r="J2028" t="s">
        <v>73</v>
      </c>
      <c r="K2028" s="66">
        <v>1.216</v>
      </c>
      <c r="L2028" s="66">
        <v>1.216</v>
      </c>
      <c r="M2028" s="66">
        <v>9.1393599999999999</v>
      </c>
      <c r="N2028" s="69" t="s">
        <v>4282</v>
      </c>
      <c r="O2028" s="69" t="s">
        <v>5604</v>
      </c>
      <c r="P2028">
        <v>1</v>
      </c>
      <c r="Q2028">
        <v>0</v>
      </c>
      <c r="R2028">
        <v>0</v>
      </c>
    </row>
    <row r="2029" spans="1:18" x14ac:dyDescent="0.25">
      <c r="A2029" t="s">
        <v>5605</v>
      </c>
      <c r="B2029" t="s">
        <v>5545</v>
      </c>
      <c r="C2029" t="s">
        <v>1156</v>
      </c>
      <c r="D2029" s="1">
        <v>1276100</v>
      </c>
      <c r="E2029" s="1">
        <v>1276100</v>
      </c>
      <c r="F2029" t="s">
        <v>3596</v>
      </c>
      <c r="G2029" s="67">
        <f t="shared" si="92"/>
        <v>0</v>
      </c>
      <c r="H2029" s="68">
        <f t="shared" si="91"/>
        <v>1276.0999999999999</v>
      </c>
      <c r="I2029" t="s">
        <v>3</v>
      </c>
      <c r="J2029" t="s">
        <v>73</v>
      </c>
      <c r="K2029" s="66">
        <v>1.7689999999999999</v>
      </c>
      <c r="L2029" s="66">
        <v>1.7689999999999999</v>
      </c>
      <c r="M2029" s="66">
        <v>16.445585000000001</v>
      </c>
      <c r="N2029" s="69" t="s">
        <v>4282</v>
      </c>
      <c r="O2029" s="69" t="s">
        <v>5606</v>
      </c>
      <c r="P2029">
        <v>1</v>
      </c>
      <c r="Q2029">
        <v>0</v>
      </c>
      <c r="R2029">
        <v>0</v>
      </c>
    </row>
    <row r="2030" spans="1:18" x14ac:dyDescent="0.25">
      <c r="A2030" t="s">
        <v>5607</v>
      </c>
      <c r="B2030" t="s">
        <v>5545</v>
      </c>
      <c r="C2030" t="s">
        <v>1137</v>
      </c>
      <c r="D2030" s="1">
        <v>1033990</v>
      </c>
      <c r="E2030" s="1">
        <v>1033990</v>
      </c>
      <c r="F2030" t="s">
        <v>3596</v>
      </c>
      <c r="G2030" s="67">
        <f t="shared" si="92"/>
        <v>0</v>
      </c>
      <c r="H2030" s="68">
        <f t="shared" si="91"/>
        <v>1033.99</v>
      </c>
      <c r="I2030" t="s">
        <v>3</v>
      </c>
      <c r="J2030" t="s">
        <v>73</v>
      </c>
      <c r="K2030" s="66">
        <v>1.5249999999999999</v>
      </c>
      <c r="L2030" s="66">
        <v>1.5249999999999999</v>
      </c>
      <c r="M2030" s="66">
        <v>16.445585000000001</v>
      </c>
      <c r="N2030" s="69" t="s">
        <v>4282</v>
      </c>
      <c r="O2030" s="69" t="s">
        <v>5608</v>
      </c>
      <c r="P2030">
        <v>1</v>
      </c>
      <c r="Q2030">
        <v>0</v>
      </c>
      <c r="R2030">
        <v>0</v>
      </c>
    </row>
    <row r="2031" spans="1:18" x14ac:dyDescent="0.25">
      <c r="A2031" t="s">
        <v>5609</v>
      </c>
      <c r="B2031" t="s">
        <v>5545</v>
      </c>
      <c r="C2031" t="s">
        <v>1156</v>
      </c>
      <c r="D2031" s="1">
        <v>1458240</v>
      </c>
      <c r="E2031" s="1">
        <v>1458240</v>
      </c>
      <c r="F2031" t="s">
        <v>3596</v>
      </c>
      <c r="G2031" s="67">
        <f t="shared" ref="G2031:G2060" si="93">KNS</f>
        <v>0</v>
      </c>
      <c r="H2031" s="68">
        <f t="shared" si="91"/>
        <v>1458.24</v>
      </c>
      <c r="I2031" t="s">
        <v>3</v>
      </c>
      <c r="J2031" t="s">
        <v>73</v>
      </c>
      <c r="K2031" s="66">
        <v>2.1505999999999998</v>
      </c>
      <c r="L2031" s="66">
        <v>2.1505999999999998</v>
      </c>
      <c r="M2031" s="66">
        <v>19.877585</v>
      </c>
      <c r="N2031" s="69" t="s">
        <v>4282</v>
      </c>
      <c r="O2031" s="69" t="s">
        <v>5610</v>
      </c>
      <c r="P2031">
        <v>1</v>
      </c>
      <c r="Q2031">
        <v>0</v>
      </c>
      <c r="R2031">
        <v>0</v>
      </c>
    </row>
    <row r="2032" spans="1:18" x14ac:dyDescent="0.25">
      <c r="A2032" t="s">
        <v>5611</v>
      </c>
      <c r="B2032" t="s">
        <v>5545</v>
      </c>
      <c r="C2032" t="s">
        <v>1137</v>
      </c>
      <c r="D2032" s="1">
        <v>1171210</v>
      </c>
      <c r="E2032" s="1">
        <v>1171210</v>
      </c>
      <c r="F2032" t="s">
        <v>3596</v>
      </c>
      <c r="G2032" s="67">
        <f t="shared" si="93"/>
        <v>0</v>
      </c>
      <c r="H2032" s="68">
        <f t="shared" si="91"/>
        <v>1171.21</v>
      </c>
      <c r="I2032" t="s">
        <v>3</v>
      </c>
      <c r="J2032" t="s">
        <v>73</v>
      </c>
      <c r="K2032" s="66">
        <v>1.8540000000000001</v>
      </c>
      <c r="L2032" s="66">
        <v>1.8540000000000001</v>
      </c>
      <c r="M2032" s="66">
        <v>19.877585</v>
      </c>
      <c r="N2032" s="69" t="s">
        <v>4282</v>
      </c>
      <c r="O2032" s="69" t="s">
        <v>5612</v>
      </c>
      <c r="P2032">
        <v>1</v>
      </c>
      <c r="Q2032">
        <v>0</v>
      </c>
      <c r="R2032">
        <v>0</v>
      </c>
    </row>
    <row r="2033" spans="1:18" x14ac:dyDescent="0.25">
      <c r="A2033" t="s">
        <v>5613</v>
      </c>
      <c r="B2033" t="s">
        <v>5545</v>
      </c>
      <c r="C2033" t="s">
        <v>1156</v>
      </c>
      <c r="D2033" s="1">
        <v>1779210</v>
      </c>
      <c r="E2033" s="1">
        <v>1779210</v>
      </c>
      <c r="F2033" t="s">
        <v>3596</v>
      </c>
      <c r="G2033" s="67">
        <f t="shared" si="93"/>
        <v>0</v>
      </c>
      <c r="H2033" s="68">
        <f t="shared" si="91"/>
        <v>1779.21</v>
      </c>
      <c r="I2033" t="s">
        <v>3</v>
      </c>
      <c r="J2033" t="s">
        <v>73</v>
      </c>
      <c r="K2033" s="66">
        <v>2.9533999999999998</v>
      </c>
      <c r="L2033" s="66">
        <v>2.9533999999999998</v>
      </c>
      <c r="M2033" s="66">
        <v>23.634585000000001</v>
      </c>
      <c r="N2033" s="69" t="s">
        <v>4282</v>
      </c>
      <c r="O2033" s="69" t="s">
        <v>5614</v>
      </c>
      <c r="P2033">
        <v>1</v>
      </c>
      <c r="Q2033">
        <v>0</v>
      </c>
      <c r="R2033">
        <v>0</v>
      </c>
    </row>
    <row r="2034" spans="1:18" x14ac:dyDescent="0.25">
      <c r="A2034" t="s">
        <v>5615</v>
      </c>
      <c r="B2034" t="s">
        <v>5545</v>
      </c>
      <c r="C2034" t="s">
        <v>1137</v>
      </c>
      <c r="D2034" s="1">
        <v>1381480</v>
      </c>
      <c r="E2034" s="1">
        <v>1381480</v>
      </c>
      <c r="F2034" t="s">
        <v>3596</v>
      </c>
      <c r="G2034" s="67">
        <f t="shared" si="93"/>
        <v>0</v>
      </c>
      <c r="H2034" s="68">
        <f t="shared" si="91"/>
        <v>1381.48</v>
      </c>
      <c r="I2034" t="s">
        <v>3</v>
      </c>
      <c r="J2034" t="s">
        <v>73</v>
      </c>
      <c r="K2034" s="66">
        <v>2.5459999999999998</v>
      </c>
      <c r="L2034" s="66">
        <v>2.5459999999999998</v>
      </c>
      <c r="M2034" s="66">
        <v>23.634585000000001</v>
      </c>
      <c r="N2034" s="69" t="s">
        <v>4282</v>
      </c>
      <c r="O2034" s="69" t="s">
        <v>5616</v>
      </c>
      <c r="P2034">
        <v>1</v>
      </c>
      <c r="Q2034">
        <v>0</v>
      </c>
      <c r="R2034">
        <v>0</v>
      </c>
    </row>
    <row r="2035" spans="1:18" x14ac:dyDescent="0.25">
      <c r="A2035" t="s">
        <v>5617</v>
      </c>
      <c r="B2035" t="s">
        <v>5545</v>
      </c>
      <c r="C2035" t="s">
        <v>1156</v>
      </c>
      <c r="D2035" s="1">
        <v>2487520</v>
      </c>
      <c r="E2035" s="1">
        <v>2487520</v>
      </c>
      <c r="F2035" t="s">
        <v>3596</v>
      </c>
      <c r="G2035" s="67">
        <f t="shared" si="93"/>
        <v>0</v>
      </c>
      <c r="H2035" s="68">
        <f t="shared" si="91"/>
        <v>2487.52</v>
      </c>
      <c r="I2035" t="s">
        <v>3</v>
      </c>
      <c r="J2035" t="s">
        <v>73</v>
      </c>
      <c r="K2035" s="66">
        <v>4.1666999999999996</v>
      </c>
      <c r="L2035" s="66">
        <v>4.1666999999999996</v>
      </c>
      <c r="M2035" s="66">
        <v>32.123584999999999</v>
      </c>
      <c r="N2035" s="69" t="s">
        <v>4282</v>
      </c>
      <c r="O2035" s="69" t="s">
        <v>5618</v>
      </c>
      <c r="P2035">
        <v>1</v>
      </c>
      <c r="Q2035">
        <v>0</v>
      </c>
      <c r="R2035">
        <v>0</v>
      </c>
    </row>
    <row r="2036" spans="1:18" x14ac:dyDescent="0.25">
      <c r="A2036" t="s">
        <v>5619</v>
      </c>
      <c r="B2036" t="s">
        <v>5545</v>
      </c>
      <c r="C2036" t="s">
        <v>1137</v>
      </c>
      <c r="D2036" s="1">
        <v>1947440</v>
      </c>
      <c r="E2036" s="1">
        <v>1947440</v>
      </c>
      <c r="F2036" t="s">
        <v>3596</v>
      </c>
      <c r="G2036" s="67">
        <f t="shared" si="93"/>
        <v>0</v>
      </c>
      <c r="H2036" s="68">
        <f t="shared" si="91"/>
        <v>1947.44</v>
      </c>
      <c r="I2036" t="s">
        <v>3</v>
      </c>
      <c r="J2036" t="s">
        <v>73</v>
      </c>
      <c r="K2036" s="66">
        <v>3.5920000000000001</v>
      </c>
      <c r="L2036" s="66">
        <v>3.5920000000000001</v>
      </c>
      <c r="M2036" s="66">
        <v>32.123584999999999</v>
      </c>
      <c r="N2036" s="69" t="s">
        <v>4282</v>
      </c>
      <c r="O2036" s="69" t="s">
        <v>5620</v>
      </c>
      <c r="P2036">
        <v>1</v>
      </c>
      <c r="Q2036">
        <v>0</v>
      </c>
      <c r="R2036">
        <v>0</v>
      </c>
    </row>
    <row r="2037" spans="1:18" x14ac:dyDescent="0.25">
      <c r="A2037" t="s">
        <v>5621</v>
      </c>
      <c r="B2037" t="s">
        <v>5545</v>
      </c>
      <c r="C2037" t="s">
        <v>1156</v>
      </c>
      <c r="D2037" s="1">
        <v>3436110</v>
      </c>
      <c r="E2037" s="1">
        <v>3436110</v>
      </c>
      <c r="F2037" t="s">
        <v>3596</v>
      </c>
      <c r="G2037" s="67">
        <f t="shared" si="93"/>
        <v>0</v>
      </c>
      <c r="H2037" s="68">
        <f t="shared" si="91"/>
        <v>3436.11</v>
      </c>
      <c r="I2037" t="s">
        <v>3</v>
      </c>
      <c r="J2037" t="s">
        <v>73</v>
      </c>
      <c r="K2037" s="66">
        <v>5.5644999999999998</v>
      </c>
      <c r="L2037" s="66">
        <v>5.5644999999999998</v>
      </c>
      <c r="M2037" s="66">
        <v>41.912585</v>
      </c>
      <c r="N2037" s="69" t="s">
        <v>4282</v>
      </c>
      <c r="O2037" s="69" t="s">
        <v>5622</v>
      </c>
      <c r="P2037">
        <v>1</v>
      </c>
      <c r="Q2037">
        <v>0</v>
      </c>
      <c r="R2037">
        <v>0</v>
      </c>
    </row>
    <row r="2038" spans="1:18" x14ac:dyDescent="0.25">
      <c r="A2038" t="s">
        <v>5623</v>
      </c>
      <c r="B2038" t="s">
        <v>5545</v>
      </c>
      <c r="C2038" t="s">
        <v>1137</v>
      </c>
      <c r="D2038" s="1">
        <v>2791560</v>
      </c>
      <c r="E2038" s="1">
        <v>2791560</v>
      </c>
      <c r="F2038" t="s">
        <v>3596</v>
      </c>
      <c r="G2038" s="67">
        <f t="shared" si="93"/>
        <v>0</v>
      </c>
      <c r="H2038" s="68">
        <f t="shared" si="91"/>
        <v>2791.56</v>
      </c>
      <c r="I2038" t="s">
        <v>3</v>
      </c>
      <c r="J2038" t="s">
        <v>73</v>
      </c>
      <c r="K2038" s="66">
        <v>4.7969999999999997</v>
      </c>
      <c r="L2038" s="66">
        <v>4.7969999999999997</v>
      </c>
      <c r="M2038" s="66">
        <v>41.912585</v>
      </c>
      <c r="N2038" s="69" t="s">
        <v>4282</v>
      </c>
      <c r="O2038" s="69" t="s">
        <v>5624</v>
      </c>
      <c r="P2038">
        <v>1</v>
      </c>
      <c r="Q2038">
        <v>0</v>
      </c>
      <c r="R2038">
        <v>0</v>
      </c>
    </row>
    <row r="2039" spans="1:18" x14ac:dyDescent="0.25">
      <c r="A2039" t="s">
        <v>5625</v>
      </c>
      <c r="B2039" t="s">
        <v>5545</v>
      </c>
      <c r="C2039" t="s">
        <v>1156</v>
      </c>
      <c r="D2039" s="1">
        <v>1158110</v>
      </c>
      <c r="E2039" s="1">
        <v>1158110</v>
      </c>
      <c r="F2039" t="s">
        <v>3596</v>
      </c>
      <c r="G2039" s="67">
        <f t="shared" si="93"/>
        <v>0</v>
      </c>
      <c r="H2039" s="68">
        <f t="shared" si="91"/>
        <v>1158.1099999999999</v>
      </c>
      <c r="I2039" t="s">
        <v>3</v>
      </c>
      <c r="J2039" t="s">
        <v>73</v>
      </c>
      <c r="K2039" s="66">
        <v>1.4139999999999999</v>
      </c>
      <c r="L2039" s="66">
        <v>1.4139999999999999</v>
      </c>
      <c r="M2039" s="66">
        <v>13.338585</v>
      </c>
      <c r="N2039" s="69" t="s">
        <v>4282</v>
      </c>
      <c r="O2039" s="69" t="s">
        <v>5626</v>
      </c>
      <c r="P2039">
        <v>1</v>
      </c>
      <c r="Q2039">
        <v>0</v>
      </c>
      <c r="R2039">
        <v>0</v>
      </c>
    </row>
    <row r="2040" spans="1:18" x14ac:dyDescent="0.25">
      <c r="A2040" t="s">
        <v>5627</v>
      </c>
      <c r="B2040" t="s">
        <v>5545</v>
      </c>
      <c r="C2040" t="s">
        <v>1137</v>
      </c>
      <c r="D2040" s="1">
        <v>957440</v>
      </c>
      <c r="E2040" s="1">
        <v>957440</v>
      </c>
      <c r="F2040" t="s">
        <v>3596</v>
      </c>
      <c r="G2040" s="67">
        <f t="shared" si="93"/>
        <v>0</v>
      </c>
      <c r="H2040" s="68">
        <f t="shared" si="91"/>
        <v>957.44</v>
      </c>
      <c r="I2040" t="s">
        <v>3</v>
      </c>
      <c r="J2040" t="s">
        <v>73</v>
      </c>
      <c r="K2040" s="66">
        <v>1.2190000000000001</v>
      </c>
      <c r="L2040" s="66">
        <v>1.2190000000000001</v>
      </c>
      <c r="M2040" s="66">
        <v>13.338585</v>
      </c>
      <c r="N2040" s="69" t="s">
        <v>4282</v>
      </c>
      <c r="O2040" s="69" t="s">
        <v>5628</v>
      </c>
      <c r="P2040">
        <v>1</v>
      </c>
      <c r="Q2040">
        <v>0</v>
      </c>
      <c r="R2040">
        <v>0</v>
      </c>
    </row>
    <row r="2041" spans="1:18" x14ac:dyDescent="0.25">
      <c r="A2041" t="s">
        <v>5629</v>
      </c>
      <c r="B2041" t="s">
        <v>5545</v>
      </c>
      <c r="C2041" t="s">
        <v>1156</v>
      </c>
      <c r="D2041" s="1">
        <v>3932660</v>
      </c>
      <c r="E2041" s="1">
        <v>3932660</v>
      </c>
      <c r="F2041" t="s">
        <v>3596</v>
      </c>
      <c r="G2041" s="67">
        <f t="shared" si="93"/>
        <v>0</v>
      </c>
      <c r="H2041" s="68">
        <f t="shared" si="91"/>
        <v>3932.66</v>
      </c>
      <c r="I2041" t="s">
        <v>3</v>
      </c>
      <c r="J2041" t="s">
        <v>73</v>
      </c>
      <c r="K2041" s="66">
        <v>7.1258999999999997</v>
      </c>
      <c r="L2041" s="66">
        <v>7.1258999999999997</v>
      </c>
      <c r="M2041" s="66">
        <v>53.001584999999999</v>
      </c>
      <c r="N2041" s="69" t="s">
        <v>4282</v>
      </c>
      <c r="O2041" s="69" t="s">
        <v>5630</v>
      </c>
      <c r="P2041">
        <v>1</v>
      </c>
      <c r="Q2041">
        <v>0</v>
      </c>
      <c r="R2041">
        <v>0</v>
      </c>
    </row>
    <row r="2042" spans="1:18" x14ac:dyDescent="0.25">
      <c r="A2042" t="s">
        <v>5631</v>
      </c>
      <c r="B2042" t="s">
        <v>5545</v>
      </c>
      <c r="C2042" t="s">
        <v>1137</v>
      </c>
      <c r="D2042" s="1">
        <v>2856950</v>
      </c>
      <c r="E2042" s="1">
        <v>2856950</v>
      </c>
      <c r="F2042" t="s">
        <v>3596</v>
      </c>
      <c r="G2042" s="67">
        <f t="shared" si="93"/>
        <v>0</v>
      </c>
      <c r="H2042" s="68">
        <f t="shared" si="91"/>
        <v>2856.95</v>
      </c>
      <c r="I2042" t="s">
        <v>3</v>
      </c>
      <c r="J2042" t="s">
        <v>73</v>
      </c>
      <c r="K2042" s="66">
        <v>6.1429999999999998</v>
      </c>
      <c r="L2042" s="66">
        <v>6.1429999999999998</v>
      </c>
      <c r="M2042" s="66">
        <v>53.001584999999999</v>
      </c>
      <c r="N2042" s="69" t="s">
        <v>4282</v>
      </c>
      <c r="O2042" s="69" t="s">
        <v>5632</v>
      </c>
      <c r="P2042">
        <v>1</v>
      </c>
      <c r="Q2042">
        <v>0</v>
      </c>
      <c r="R2042">
        <v>0</v>
      </c>
    </row>
    <row r="2043" spans="1:18" x14ac:dyDescent="0.25">
      <c r="A2043" t="s">
        <v>5633</v>
      </c>
      <c r="B2043" t="s">
        <v>5545</v>
      </c>
      <c r="C2043" t="s">
        <v>1156</v>
      </c>
      <c r="D2043" s="1">
        <v>6909300</v>
      </c>
      <c r="E2043" s="1">
        <v>6909300</v>
      </c>
      <c r="F2043" t="s">
        <v>3596</v>
      </c>
      <c r="G2043" s="67">
        <f t="shared" si="93"/>
        <v>0</v>
      </c>
      <c r="H2043" s="68">
        <f t="shared" si="91"/>
        <v>6909.3</v>
      </c>
      <c r="I2043" t="s">
        <v>3</v>
      </c>
      <c r="J2043" t="s">
        <v>73</v>
      </c>
      <c r="K2043" s="66">
        <v>10.4655</v>
      </c>
      <c r="L2043" s="66">
        <v>10.4655</v>
      </c>
      <c r="M2043" s="66">
        <v>65.390585000000002</v>
      </c>
      <c r="N2043" s="69" t="s">
        <v>4282</v>
      </c>
      <c r="O2043" s="69" t="s">
        <v>5634</v>
      </c>
      <c r="P2043">
        <v>1</v>
      </c>
      <c r="Q2043">
        <v>0</v>
      </c>
      <c r="R2043">
        <v>0</v>
      </c>
    </row>
    <row r="2044" spans="1:18" x14ac:dyDescent="0.25">
      <c r="A2044" t="s">
        <v>5635</v>
      </c>
      <c r="B2044" t="s">
        <v>5545</v>
      </c>
      <c r="C2044" t="s">
        <v>1137</v>
      </c>
      <c r="D2044" s="1">
        <v>5727190</v>
      </c>
      <c r="E2044" s="1">
        <v>5727190</v>
      </c>
      <c r="F2044" t="s">
        <v>3596</v>
      </c>
      <c r="G2044" s="67">
        <f t="shared" si="93"/>
        <v>0</v>
      </c>
      <c r="H2044" s="68">
        <f t="shared" si="91"/>
        <v>5727.19</v>
      </c>
      <c r="I2044" t="s">
        <v>3</v>
      </c>
      <c r="J2044" t="s">
        <v>73</v>
      </c>
      <c r="K2044" s="66">
        <v>9.0220000000000002</v>
      </c>
      <c r="L2044" s="66">
        <v>9.0220000000000002</v>
      </c>
      <c r="M2044" s="66">
        <v>65.390585000000002</v>
      </c>
      <c r="N2044" s="69" t="s">
        <v>4282</v>
      </c>
      <c r="O2044" s="69" t="s">
        <v>5636</v>
      </c>
      <c r="P2044">
        <v>1</v>
      </c>
      <c r="Q2044">
        <v>0</v>
      </c>
      <c r="R2044">
        <v>0</v>
      </c>
    </row>
    <row r="2045" spans="1:18" x14ac:dyDescent="0.25">
      <c r="A2045" t="s">
        <v>5637</v>
      </c>
      <c r="B2045" t="s">
        <v>5545</v>
      </c>
      <c r="C2045" t="s">
        <v>1156</v>
      </c>
      <c r="D2045" s="1">
        <v>1193400</v>
      </c>
      <c r="E2045" s="1">
        <v>1193400</v>
      </c>
      <c r="F2045" t="s">
        <v>3596</v>
      </c>
      <c r="G2045" s="67">
        <f t="shared" si="93"/>
        <v>0</v>
      </c>
      <c r="H2045" s="68">
        <f t="shared" si="91"/>
        <v>1193.4000000000001</v>
      </c>
      <c r="I2045" t="s">
        <v>3</v>
      </c>
      <c r="J2045" t="s">
        <v>73</v>
      </c>
      <c r="K2045" s="66">
        <v>1.5869</v>
      </c>
      <c r="L2045" s="66">
        <v>1.5869</v>
      </c>
      <c r="M2045" s="66">
        <v>14.851459999999999</v>
      </c>
      <c r="N2045" s="69" t="s">
        <v>4282</v>
      </c>
      <c r="O2045" s="69" t="s">
        <v>5638</v>
      </c>
      <c r="P2045">
        <v>1</v>
      </c>
      <c r="Q2045">
        <v>0</v>
      </c>
      <c r="R2045">
        <v>0</v>
      </c>
    </row>
    <row r="2046" spans="1:18" x14ac:dyDescent="0.25">
      <c r="A2046" t="s">
        <v>5639</v>
      </c>
      <c r="B2046" t="s">
        <v>5545</v>
      </c>
      <c r="C2046" t="s">
        <v>1137</v>
      </c>
      <c r="D2046" s="1">
        <v>972990</v>
      </c>
      <c r="E2046" s="1">
        <v>972990</v>
      </c>
      <c r="F2046" t="s">
        <v>3596</v>
      </c>
      <c r="G2046" s="67">
        <f t="shared" si="93"/>
        <v>0</v>
      </c>
      <c r="H2046" s="68">
        <f t="shared" si="91"/>
        <v>972.99</v>
      </c>
      <c r="I2046" t="s">
        <v>3</v>
      </c>
      <c r="J2046" t="s">
        <v>73</v>
      </c>
      <c r="K2046" s="66">
        <v>1.3680000000000001</v>
      </c>
      <c r="L2046" s="66">
        <v>1.3680000000000001</v>
      </c>
      <c r="M2046" s="66">
        <v>14.851459999999999</v>
      </c>
      <c r="N2046" s="69" t="s">
        <v>4282</v>
      </c>
      <c r="O2046" s="69" t="s">
        <v>5640</v>
      </c>
      <c r="P2046">
        <v>1</v>
      </c>
      <c r="Q2046">
        <v>0</v>
      </c>
      <c r="R2046">
        <v>0</v>
      </c>
    </row>
    <row r="2047" spans="1:18" x14ac:dyDescent="0.25">
      <c r="A2047" t="s">
        <v>5641</v>
      </c>
      <c r="B2047" t="s">
        <v>5545</v>
      </c>
      <c r="C2047" t="s">
        <v>1156</v>
      </c>
      <c r="D2047" s="1">
        <v>1510670</v>
      </c>
      <c r="E2047" s="1">
        <v>1510670</v>
      </c>
      <c r="F2047" t="s">
        <v>3596</v>
      </c>
      <c r="G2047" s="67">
        <f t="shared" si="93"/>
        <v>0</v>
      </c>
      <c r="H2047" s="68">
        <f t="shared" si="91"/>
        <v>1510.67</v>
      </c>
      <c r="I2047" t="s">
        <v>3</v>
      </c>
      <c r="J2047" t="s">
        <v>73</v>
      </c>
      <c r="K2047" s="66">
        <v>2.3026</v>
      </c>
      <c r="L2047" s="66">
        <v>2.3026</v>
      </c>
      <c r="M2047" s="66">
        <v>22.770810000000001</v>
      </c>
      <c r="N2047" s="69" t="s">
        <v>4282</v>
      </c>
      <c r="O2047" s="69" t="s">
        <v>5642</v>
      </c>
      <c r="P2047">
        <v>1</v>
      </c>
      <c r="Q2047">
        <v>0</v>
      </c>
      <c r="R2047">
        <v>0</v>
      </c>
    </row>
    <row r="2048" spans="1:18" x14ac:dyDescent="0.25">
      <c r="A2048" t="s">
        <v>5643</v>
      </c>
      <c r="B2048" t="s">
        <v>5545</v>
      </c>
      <c r="C2048" t="s">
        <v>1137</v>
      </c>
      <c r="D2048" s="1">
        <v>1170290</v>
      </c>
      <c r="E2048" s="1">
        <v>1170290</v>
      </c>
      <c r="F2048" t="s">
        <v>3596</v>
      </c>
      <c r="G2048" s="67">
        <f t="shared" si="93"/>
        <v>0</v>
      </c>
      <c r="H2048" s="68">
        <f t="shared" si="91"/>
        <v>1170.29</v>
      </c>
      <c r="I2048" t="s">
        <v>3</v>
      </c>
      <c r="J2048" t="s">
        <v>73</v>
      </c>
      <c r="K2048" s="66">
        <v>1.9850000000000001</v>
      </c>
      <c r="L2048" s="66">
        <v>1.9850000000000001</v>
      </c>
      <c r="M2048" s="66">
        <v>22.770810000000001</v>
      </c>
      <c r="N2048" s="69" t="s">
        <v>4282</v>
      </c>
      <c r="O2048" s="69" t="s">
        <v>5644</v>
      </c>
      <c r="P2048">
        <v>1</v>
      </c>
      <c r="Q2048">
        <v>0</v>
      </c>
      <c r="R2048">
        <v>0</v>
      </c>
    </row>
    <row r="2049" spans="1:18" x14ac:dyDescent="0.25">
      <c r="A2049" t="s">
        <v>5645</v>
      </c>
      <c r="B2049" t="s">
        <v>5545</v>
      </c>
      <c r="C2049" t="s">
        <v>1156</v>
      </c>
      <c r="D2049" s="1">
        <v>1705550</v>
      </c>
      <c r="E2049" s="1">
        <v>1705550</v>
      </c>
      <c r="F2049" t="s">
        <v>3596</v>
      </c>
      <c r="G2049" s="67">
        <f t="shared" si="93"/>
        <v>0</v>
      </c>
      <c r="H2049" s="68">
        <f t="shared" si="91"/>
        <v>1705.55</v>
      </c>
      <c r="I2049" t="s">
        <v>3</v>
      </c>
      <c r="J2049" t="s">
        <v>73</v>
      </c>
      <c r="K2049" s="66">
        <v>2.6842000000000001</v>
      </c>
      <c r="L2049" s="66">
        <v>2.6842000000000001</v>
      </c>
      <c r="M2049" s="66">
        <v>27.52281</v>
      </c>
      <c r="N2049" s="69" t="s">
        <v>4282</v>
      </c>
      <c r="O2049" s="69" t="s">
        <v>5646</v>
      </c>
      <c r="P2049">
        <v>1</v>
      </c>
      <c r="Q2049">
        <v>0</v>
      </c>
      <c r="R2049">
        <v>0</v>
      </c>
    </row>
    <row r="2050" spans="1:18" x14ac:dyDescent="0.25">
      <c r="A2050" t="s">
        <v>5647</v>
      </c>
      <c r="B2050" t="s">
        <v>5545</v>
      </c>
      <c r="C2050" t="s">
        <v>1137</v>
      </c>
      <c r="D2050" s="1">
        <v>1324460</v>
      </c>
      <c r="E2050" s="1">
        <v>1324460</v>
      </c>
      <c r="F2050" t="s">
        <v>3596</v>
      </c>
      <c r="G2050" s="67">
        <f t="shared" si="93"/>
        <v>0</v>
      </c>
      <c r="H2050" s="68">
        <f t="shared" si="91"/>
        <v>1324.46</v>
      </c>
      <c r="I2050" t="s">
        <v>3</v>
      </c>
      <c r="J2050" t="s">
        <v>73</v>
      </c>
      <c r="K2050" s="66">
        <v>2.3140000000000001</v>
      </c>
      <c r="L2050" s="66">
        <v>2.3140000000000001</v>
      </c>
      <c r="M2050" s="66">
        <v>27.52281</v>
      </c>
      <c r="N2050" s="69" t="s">
        <v>4282</v>
      </c>
      <c r="O2050" s="69" t="s">
        <v>5648</v>
      </c>
      <c r="P2050">
        <v>1</v>
      </c>
      <c r="Q2050">
        <v>0</v>
      </c>
      <c r="R2050">
        <v>0</v>
      </c>
    </row>
    <row r="2051" spans="1:18" x14ac:dyDescent="0.25">
      <c r="A2051" t="s">
        <v>5649</v>
      </c>
      <c r="B2051" t="s">
        <v>5545</v>
      </c>
      <c r="C2051" t="s">
        <v>1156</v>
      </c>
      <c r="D2051" s="1">
        <v>2080050</v>
      </c>
      <c r="E2051" s="1">
        <v>2080050</v>
      </c>
      <c r="F2051" t="s">
        <v>3596</v>
      </c>
      <c r="G2051" s="67">
        <f t="shared" si="93"/>
        <v>0</v>
      </c>
      <c r="H2051" s="68">
        <f t="shared" si="91"/>
        <v>2080.0500000000002</v>
      </c>
      <c r="I2051" t="s">
        <v>3</v>
      </c>
      <c r="J2051" t="s">
        <v>73</v>
      </c>
      <c r="K2051" s="66">
        <v>3.4870000000000001</v>
      </c>
      <c r="L2051" s="66">
        <v>3.4870000000000001</v>
      </c>
      <c r="M2051" s="66">
        <v>32.724809999999998</v>
      </c>
      <c r="N2051" s="69" t="s">
        <v>4282</v>
      </c>
      <c r="O2051" s="69" t="s">
        <v>5650</v>
      </c>
      <c r="P2051">
        <v>1</v>
      </c>
      <c r="Q2051">
        <v>0</v>
      </c>
      <c r="R2051">
        <v>0</v>
      </c>
    </row>
    <row r="2052" spans="1:18" x14ac:dyDescent="0.25">
      <c r="A2052" t="s">
        <v>5651</v>
      </c>
      <c r="B2052" t="s">
        <v>5545</v>
      </c>
      <c r="C2052" t="s">
        <v>1137</v>
      </c>
      <c r="D2052" s="1">
        <v>1527200</v>
      </c>
      <c r="E2052" s="1">
        <v>1527200</v>
      </c>
      <c r="F2052" t="s">
        <v>3596</v>
      </c>
      <c r="G2052" s="67">
        <f t="shared" si="93"/>
        <v>0</v>
      </c>
      <c r="H2052" s="68">
        <f t="shared" si="91"/>
        <v>1527.2</v>
      </c>
      <c r="I2052" t="s">
        <v>3</v>
      </c>
      <c r="J2052" t="s">
        <v>73</v>
      </c>
      <c r="K2052" s="66">
        <v>3.0059999999999998</v>
      </c>
      <c r="L2052" s="66">
        <v>3.0059999999999998</v>
      </c>
      <c r="M2052" s="66">
        <v>32.724809999999998</v>
      </c>
      <c r="N2052" s="69" t="s">
        <v>4282</v>
      </c>
      <c r="O2052" s="69" t="s">
        <v>5652</v>
      </c>
      <c r="P2052">
        <v>1</v>
      </c>
      <c r="Q2052">
        <v>0</v>
      </c>
      <c r="R2052">
        <v>0</v>
      </c>
    </row>
    <row r="2053" spans="1:18" x14ac:dyDescent="0.25">
      <c r="A2053" t="s">
        <v>5653</v>
      </c>
      <c r="B2053" t="s">
        <v>5545</v>
      </c>
      <c r="C2053" t="s">
        <v>1156</v>
      </c>
      <c r="D2053" s="1">
        <v>2789630</v>
      </c>
      <c r="E2053" s="1">
        <v>2789630</v>
      </c>
      <c r="F2053" t="s">
        <v>3596</v>
      </c>
      <c r="G2053" s="67">
        <f t="shared" si="93"/>
        <v>0</v>
      </c>
      <c r="H2053" s="68">
        <f t="shared" si="91"/>
        <v>2789.63</v>
      </c>
      <c r="I2053" t="s">
        <v>3</v>
      </c>
      <c r="J2053" t="s">
        <v>73</v>
      </c>
      <c r="K2053" s="66">
        <v>4.7003000000000004</v>
      </c>
      <c r="L2053" s="66">
        <v>4.7003000000000004</v>
      </c>
      <c r="M2053" s="66">
        <v>44.478810000000003</v>
      </c>
      <c r="N2053" s="69" t="s">
        <v>4282</v>
      </c>
      <c r="O2053" s="69" t="s">
        <v>5654</v>
      </c>
      <c r="P2053">
        <v>1</v>
      </c>
      <c r="Q2053">
        <v>0</v>
      </c>
      <c r="R2053">
        <v>0</v>
      </c>
    </row>
    <row r="2054" spans="1:18" x14ac:dyDescent="0.25">
      <c r="A2054" t="s">
        <v>5655</v>
      </c>
      <c r="B2054" t="s">
        <v>5545</v>
      </c>
      <c r="C2054" t="s">
        <v>1137</v>
      </c>
      <c r="D2054" s="1">
        <v>2146100</v>
      </c>
      <c r="E2054" s="1">
        <v>2146100</v>
      </c>
      <c r="F2054" t="s">
        <v>3596</v>
      </c>
      <c r="G2054" s="67">
        <f t="shared" si="93"/>
        <v>0</v>
      </c>
      <c r="H2054" s="68">
        <f t="shared" si="91"/>
        <v>2146.1</v>
      </c>
      <c r="I2054" t="s">
        <v>3</v>
      </c>
      <c r="J2054" t="s">
        <v>73</v>
      </c>
      <c r="K2054" s="66">
        <v>4.0519999999999996</v>
      </c>
      <c r="L2054" s="66">
        <v>4.0519999999999996</v>
      </c>
      <c r="M2054" s="66">
        <v>44.478810000000003</v>
      </c>
      <c r="N2054" s="69" t="s">
        <v>4282</v>
      </c>
      <c r="O2054" s="69" t="s">
        <v>5656</v>
      </c>
      <c r="P2054">
        <v>1</v>
      </c>
      <c r="Q2054">
        <v>0</v>
      </c>
      <c r="R2054">
        <v>0</v>
      </c>
    </row>
    <row r="2055" spans="1:18" x14ac:dyDescent="0.25">
      <c r="A2055" t="s">
        <v>5657</v>
      </c>
      <c r="B2055" t="s">
        <v>5545</v>
      </c>
      <c r="C2055" t="s">
        <v>1156</v>
      </c>
      <c r="D2055" s="1">
        <v>3588310</v>
      </c>
      <c r="E2055" s="1">
        <v>3588310</v>
      </c>
      <c r="F2055" t="s">
        <v>3596</v>
      </c>
      <c r="G2055" s="67">
        <f t="shared" si="93"/>
        <v>0</v>
      </c>
      <c r="H2055" s="68">
        <f t="shared" si="91"/>
        <v>3588.31</v>
      </c>
      <c r="I2055" t="s">
        <v>3</v>
      </c>
      <c r="J2055" t="s">
        <v>73</v>
      </c>
      <c r="K2055" s="66">
        <v>6.0980999999999996</v>
      </c>
      <c r="L2055" s="66">
        <v>6.0980999999999996</v>
      </c>
      <c r="M2055" s="66">
        <v>58.032809999999998</v>
      </c>
      <c r="N2055" s="69" t="s">
        <v>4282</v>
      </c>
      <c r="O2055" s="69" t="s">
        <v>5658</v>
      </c>
      <c r="P2055">
        <v>1</v>
      </c>
      <c r="Q2055">
        <v>0</v>
      </c>
      <c r="R2055">
        <v>0</v>
      </c>
    </row>
    <row r="2056" spans="1:18" x14ac:dyDescent="0.25">
      <c r="A2056" t="s">
        <v>5659</v>
      </c>
      <c r="B2056" t="s">
        <v>5545</v>
      </c>
      <c r="C2056" t="s">
        <v>1137</v>
      </c>
      <c r="D2056" s="1">
        <v>2924720</v>
      </c>
      <c r="E2056" s="1">
        <v>2924720</v>
      </c>
      <c r="F2056" t="s">
        <v>3596</v>
      </c>
      <c r="G2056" s="67">
        <f t="shared" si="93"/>
        <v>0</v>
      </c>
      <c r="H2056" s="68">
        <f t="shared" si="91"/>
        <v>2924.72</v>
      </c>
      <c r="I2056" t="s">
        <v>3</v>
      </c>
      <c r="J2056" t="s">
        <v>73</v>
      </c>
      <c r="K2056" s="66">
        <v>5.2569999999999997</v>
      </c>
      <c r="L2056" s="66">
        <v>5.2569999999999997</v>
      </c>
      <c r="M2056" s="66">
        <v>58.032809999999998</v>
      </c>
      <c r="N2056" s="69" t="s">
        <v>4282</v>
      </c>
      <c r="O2056" s="69" t="s">
        <v>5660</v>
      </c>
      <c r="P2056">
        <v>1</v>
      </c>
      <c r="Q2056">
        <v>0</v>
      </c>
      <c r="R2056">
        <v>0</v>
      </c>
    </row>
    <row r="2057" spans="1:18" x14ac:dyDescent="0.25">
      <c r="A2057" t="s">
        <v>5661</v>
      </c>
      <c r="B2057" t="s">
        <v>5545</v>
      </c>
      <c r="C2057" t="s">
        <v>1156</v>
      </c>
      <c r="D2057" s="1">
        <v>3955630</v>
      </c>
      <c r="E2057" s="1">
        <v>3955630</v>
      </c>
      <c r="F2057" t="s">
        <v>3596</v>
      </c>
      <c r="G2057" s="67">
        <f t="shared" si="93"/>
        <v>0</v>
      </c>
      <c r="H2057" s="68">
        <f t="shared" si="91"/>
        <v>3955.63</v>
      </c>
      <c r="I2057" t="s">
        <v>3</v>
      </c>
      <c r="J2057" t="s">
        <v>73</v>
      </c>
      <c r="K2057" s="66">
        <v>7.6595000000000004</v>
      </c>
      <c r="L2057" s="66">
        <v>7.6595000000000004</v>
      </c>
      <c r="M2057" s="66">
        <v>73.386809999999997</v>
      </c>
      <c r="N2057" s="69" t="s">
        <v>4282</v>
      </c>
      <c r="O2057" s="69" t="s">
        <v>5662</v>
      </c>
      <c r="P2057">
        <v>1</v>
      </c>
      <c r="Q2057">
        <v>0</v>
      </c>
      <c r="R2057">
        <v>0</v>
      </c>
    </row>
    <row r="2058" spans="1:18" x14ac:dyDescent="0.25">
      <c r="A2058" t="s">
        <v>5663</v>
      </c>
      <c r="B2058" t="s">
        <v>5545</v>
      </c>
      <c r="C2058" t="s">
        <v>1137</v>
      </c>
      <c r="D2058" s="1">
        <v>2949620</v>
      </c>
      <c r="E2058" s="1">
        <v>2949620</v>
      </c>
      <c r="F2058" t="s">
        <v>3596</v>
      </c>
      <c r="G2058" s="67">
        <f t="shared" si="93"/>
        <v>0</v>
      </c>
      <c r="H2058" s="68">
        <f t="shared" si="91"/>
        <v>2949.62</v>
      </c>
      <c r="I2058" t="s">
        <v>3</v>
      </c>
      <c r="J2058" t="s">
        <v>73</v>
      </c>
      <c r="K2058" s="66">
        <v>6.6029999999999998</v>
      </c>
      <c r="L2058" s="66">
        <v>6.6029999999999998</v>
      </c>
      <c r="M2058" s="66">
        <v>73.386809999999997</v>
      </c>
      <c r="N2058" s="69" t="s">
        <v>4282</v>
      </c>
      <c r="O2058" s="69" t="s">
        <v>5664</v>
      </c>
      <c r="P2058">
        <v>1</v>
      </c>
      <c r="Q2058">
        <v>0</v>
      </c>
      <c r="R2058">
        <v>0</v>
      </c>
    </row>
    <row r="2059" spans="1:18" x14ac:dyDescent="0.25">
      <c r="A2059" t="s">
        <v>5665</v>
      </c>
      <c r="B2059" t="s">
        <v>5545</v>
      </c>
      <c r="C2059" t="s">
        <v>1156</v>
      </c>
      <c r="D2059" s="1">
        <v>4606400</v>
      </c>
      <c r="E2059" s="1">
        <v>4606400</v>
      </c>
      <c r="F2059" t="s">
        <v>3596</v>
      </c>
      <c r="G2059" s="67">
        <f t="shared" si="93"/>
        <v>0</v>
      </c>
      <c r="H2059" s="68">
        <f t="shared" ref="H2059:H2122" si="94">(E2059-(E2059*G2059))/1000</f>
        <v>4606.3999999999996</v>
      </c>
      <c r="I2059" t="s">
        <v>3</v>
      </c>
      <c r="J2059" t="s">
        <v>73</v>
      </c>
      <c r="K2059" s="66">
        <v>10.9991</v>
      </c>
      <c r="L2059" s="66">
        <v>10.9991</v>
      </c>
      <c r="M2059" s="66">
        <v>90.540809999999993</v>
      </c>
      <c r="N2059" s="69" t="s">
        <v>4282</v>
      </c>
      <c r="O2059" s="69" t="s">
        <v>5666</v>
      </c>
      <c r="P2059">
        <v>1</v>
      </c>
      <c r="Q2059">
        <v>0</v>
      </c>
      <c r="R2059">
        <v>0</v>
      </c>
    </row>
    <row r="2060" spans="1:18" x14ac:dyDescent="0.25">
      <c r="A2060" t="s">
        <v>5667</v>
      </c>
      <c r="B2060" t="s">
        <v>5545</v>
      </c>
      <c r="C2060" t="s">
        <v>1137</v>
      </c>
      <c r="D2060" s="1">
        <v>3214000</v>
      </c>
      <c r="E2060" s="1">
        <v>3214000</v>
      </c>
      <c r="F2060" t="s">
        <v>3596</v>
      </c>
      <c r="G2060" s="67">
        <f t="shared" si="93"/>
        <v>0</v>
      </c>
      <c r="H2060" s="68">
        <f t="shared" si="94"/>
        <v>3214</v>
      </c>
      <c r="I2060" t="s">
        <v>3</v>
      </c>
      <c r="J2060" t="s">
        <v>73</v>
      </c>
      <c r="K2060" s="66">
        <v>9.4819999999999993</v>
      </c>
      <c r="L2060" s="66">
        <v>9.4819999999999993</v>
      </c>
      <c r="M2060" s="66">
        <v>90.540809999999993</v>
      </c>
      <c r="N2060" s="69" t="s">
        <v>4282</v>
      </c>
      <c r="O2060" s="69" t="s">
        <v>5668</v>
      </c>
      <c r="P2060">
        <v>1</v>
      </c>
      <c r="Q2060">
        <v>0</v>
      </c>
      <c r="R2060">
        <v>0</v>
      </c>
    </row>
    <row r="2061" spans="1:18" x14ac:dyDescent="0.25">
      <c r="A2061" t="s">
        <v>5669</v>
      </c>
      <c r="B2061" t="s">
        <v>5670</v>
      </c>
      <c r="C2061" t="s">
        <v>607</v>
      </c>
      <c r="D2061" s="1">
        <v>149840</v>
      </c>
      <c r="E2061" s="1">
        <v>155840</v>
      </c>
      <c r="F2061" t="s">
        <v>7</v>
      </c>
      <c r="G2061" s="67">
        <f t="shared" ref="G2061:G2069" si="95">ELINSTAL</f>
        <v>0</v>
      </c>
      <c r="H2061" s="68">
        <f t="shared" si="94"/>
        <v>155.84</v>
      </c>
      <c r="I2061" t="s">
        <v>3</v>
      </c>
      <c r="J2061" t="s">
        <v>5307</v>
      </c>
      <c r="K2061" s="66">
        <v>0.1633</v>
      </c>
      <c r="L2061" s="66">
        <v>0.16932</v>
      </c>
      <c r="M2061" s="66">
        <v>0.72099843750000003</v>
      </c>
      <c r="N2061" s="69" t="s">
        <v>9</v>
      </c>
      <c r="O2061" s="69" t="s">
        <v>5671</v>
      </c>
      <c r="P2061">
        <v>80</v>
      </c>
      <c r="Q2061">
        <v>0</v>
      </c>
      <c r="R2061">
        <v>0</v>
      </c>
    </row>
    <row r="2062" spans="1:18" x14ac:dyDescent="0.25">
      <c r="A2062" t="s">
        <v>5672</v>
      </c>
      <c r="B2062" t="s">
        <v>5673</v>
      </c>
      <c r="C2062" t="s">
        <v>5674</v>
      </c>
      <c r="D2062" s="1">
        <v>300000</v>
      </c>
      <c r="E2062" s="1">
        <v>300000</v>
      </c>
      <c r="F2062" t="s">
        <v>7</v>
      </c>
      <c r="G2062" s="67">
        <f t="shared" si="95"/>
        <v>0</v>
      </c>
      <c r="H2062" s="68">
        <f t="shared" si="94"/>
        <v>300</v>
      </c>
      <c r="I2062" t="s">
        <v>3</v>
      </c>
      <c r="J2062" t="s">
        <v>5675</v>
      </c>
      <c r="K2062" s="66">
        <v>3.7499999999999999E-2</v>
      </c>
      <c r="L2062" s="66">
        <v>3.7499999999999999E-2</v>
      </c>
      <c r="M2062" s="66">
        <v>2.784E-2</v>
      </c>
      <c r="N2062" s="69" t="s">
        <v>1679</v>
      </c>
      <c r="O2062" s="69" t="s">
        <v>5676</v>
      </c>
      <c r="P2062">
        <v>1</v>
      </c>
      <c r="Q2062">
        <v>0</v>
      </c>
      <c r="R2062">
        <v>0</v>
      </c>
    </row>
    <row r="2063" spans="1:18" x14ac:dyDescent="0.25">
      <c r="A2063" t="s">
        <v>5677</v>
      </c>
      <c r="B2063" t="s">
        <v>5673</v>
      </c>
      <c r="C2063" t="s">
        <v>5678</v>
      </c>
      <c r="D2063" s="1">
        <v>220000</v>
      </c>
      <c r="E2063" s="1">
        <v>220000</v>
      </c>
      <c r="F2063" t="s">
        <v>7</v>
      </c>
      <c r="G2063" s="67">
        <f t="shared" si="95"/>
        <v>0</v>
      </c>
      <c r="H2063" s="68">
        <f t="shared" si="94"/>
        <v>220</v>
      </c>
      <c r="I2063" t="s">
        <v>3</v>
      </c>
      <c r="J2063" t="s">
        <v>5679</v>
      </c>
      <c r="K2063" s="66">
        <v>2.1499999999999998E-2</v>
      </c>
      <c r="L2063" s="66">
        <v>2.1499999999999998E-2</v>
      </c>
      <c r="M2063" s="66">
        <v>2.1749999999999999E-2</v>
      </c>
      <c r="N2063" s="69" t="s">
        <v>1679</v>
      </c>
      <c r="O2063" s="69" t="s">
        <v>5680</v>
      </c>
      <c r="P2063">
        <v>1</v>
      </c>
      <c r="Q2063">
        <v>0</v>
      </c>
      <c r="R2063">
        <v>0</v>
      </c>
    </row>
    <row r="2064" spans="1:18" x14ac:dyDescent="0.25">
      <c r="A2064" t="s">
        <v>5681</v>
      </c>
      <c r="B2064" t="s">
        <v>5673</v>
      </c>
      <c r="C2064" t="s">
        <v>5682</v>
      </c>
      <c r="D2064" s="1">
        <v>200000</v>
      </c>
      <c r="E2064" s="1">
        <v>200000</v>
      </c>
      <c r="F2064" t="s">
        <v>7</v>
      </c>
      <c r="G2064" s="67">
        <f t="shared" si="95"/>
        <v>0</v>
      </c>
      <c r="H2064" s="68">
        <f t="shared" si="94"/>
        <v>200</v>
      </c>
      <c r="I2064" t="s">
        <v>3</v>
      </c>
      <c r="J2064" t="s">
        <v>5683</v>
      </c>
      <c r="K2064" s="66">
        <v>1.0500000000000001E-2</v>
      </c>
      <c r="L2064" s="66">
        <v>1.0500000000000001E-2</v>
      </c>
      <c r="M2064" s="66">
        <v>1.1599999999999999E-2</v>
      </c>
      <c r="N2064" s="69" t="s">
        <v>1679</v>
      </c>
      <c r="O2064" s="69" t="s">
        <v>5684</v>
      </c>
      <c r="P2064">
        <v>1</v>
      </c>
      <c r="Q2064">
        <v>0</v>
      </c>
      <c r="R2064">
        <v>0</v>
      </c>
    </row>
    <row r="2065" spans="1:18" x14ac:dyDescent="0.25">
      <c r="A2065" t="s">
        <v>5685</v>
      </c>
      <c r="B2065" t="s">
        <v>5673</v>
      </c>
      <c r="C2065" t="s">
        <v>5686</v>
      </c>
      <c r="D2065" s="1">
        <v>270000</v>
      </c>
      <c r="E2065" s="1">
        <v>270000</v>
      </c>
      <c r="F2065" t="s">
        <v>7</v>
      </c>
      <c r="G2065" s="67">
        <f t="shared" si="95"/>
        <v>0</v>
      </c>
      <c r="H2065" s="68">
        <f t="shared" si="94"/>
        <v>270</v>
      </c>
      <c r="I2065" t="s">
        <v>3</v>
      </c>
      <c r="J2065" t="s">
        <v>5687</v>
      </c>
      <c r="K2065" s="66">
        <v>1.9400000000000001E-2</v>
      </c>
      <c r="L2065" s="66">
        <v>2.0539999999999999E-2</v>
      </c>
      <c r="M2065" s="66">
        <v>2.1375937500000001E-2</v>
      </c>
      <c r="N2065" s="69" t="s">
        <v>1679</v>
      </c>
      <c r="O2065" s="69" t="s">
        <v>5688</v>
      </c>
      <c r="P2065">
        <v>1</v>
      </c>
      <c r="Q2065">
        <v>0</v>
      </c>
      <c r="R2065">
        <v>0</v>
      </c>
    </row>
    <row r="2066" spans="1:18" x14ac:dyDescent="0.25">
      <c r="A2066" t="s">
        <v>5689</v>
      </c>
      <c r="B2066" t="s">
        <v>5673</v>
      </c>
      <c r="C2066" t="s">
        <v>5686</v>
      </c>
      <c r="D2066" s="1">
        <v>300000</v>
      </c>
      <c r="E2066" s="1">
        <v>300000</v>
      </c>
      <c r="F2066" t="s">
        <v>7</v>
      </c>
      <c r="G2066" s="67">
        <f t="shared" si="95"/>
        <v>0</v>
      </c>
      <c r="H2066" s="68">
        <f t="shared" si="94"/>
        <v>300</v>
      </c>
      <c r="I2066" t="s">
        <v>3</v>
      </c>
      <c r="J2066" t="s">
        <v>5690</v>
      </c>
      <c r="K2066" s="66">
        <v>4.3799999999999999E-2</v>
      </c>
      <c r="L2066" s="66">
        <v>4.3799999999999999E-2</v>
      </c>
      <c r="M2066" s="66">
        <v>0.52734375</v>
      </c>
      <c r="N2066" s="69" t="s">
        <v>1679</v>
      </c>
      <c r="O2066" s="69" t="s">
        <v>5691</v>
      </c>
      <c r="P2066">
        <v>1</v>
      </c>
      <c r="Q2066">
        <v>0</v>
      </c>
      <c r="R2066">
        <v>10</v>
      </c>
    </row>
    <row r="2067" spans="1:18" x14ac:dyDescent="0.25">
      <c r="A2067" t="s">
        <v>5692</v>
      </c>
      <c r="B2067" t="s">
        <v>5673</v>
      </c>
      <c r="C2067" t="s">
        <v>5693</v>
      </c>
      <c r="D2067" s="1">
        <v>320000</v>
      </c>
      <c r="E2067" s="1">
        <v>320000</v>
      </c>
      <c r="F2067" t="s">
        <v>7</v>
      </c>
      <c r="G2067" s="67">
        <f t="shared" si="95"/>
        <v>0</v>
      </c>
      <c r="H2067" s="68">
        <f t="shared" si="94"/>
        <v>320</v>
      </c>
      <c r="I2067" t="s">
        <v>3</v>
      </c>
      <c r="J2067" t="s">
        <v>5694</v>
      </c>
      <c r="K2067" s="66">
        <v>2.9399999999999999E-2</v>
      </c>
      <c r="L2067" s="66">
        <v>3.0790000000000001E-2</v>
      </c>
      <c r="M2067" s="66">
        <v>2.8501249999999999E-2</v>
      </c>
      <c r="N2067" s="69" t="s">
        <v>1679</v>
      </c>
      <c r="O2067" s="69" t="s">
        <v>5695</v>
      </c>
      <c r="P2067">
        <v>1</v>
      </c>
      <c r="Q2067">
        <v>0</v>
      </c>
      <c r="R2067">
        <v>60</v>
      </c>
    </row>
    <row r="2068" spans="1:18" x14ac:dyDescent="0.25">
      <c r="A2068" t="s">
        <v>5696</v>
      </c>
      <c r="B2068" t="s">
        <v>5673</v>
      </c>
      <c r="C2068" t="s">
        <v>5697</v>
      </c>
      <c r="D2068" s="1">
        <v>200000</v>
      </c>
      <c r="E2068" s="1">
        <v>200000</v>
      </c>
      <c r="F2068" t="s">
        <v>7</v>
      </c>
      <c r="G2068" s="67">
        <f t="shared" si="95"/>
        <v>0</v>
      </c>
      <c r="H2068" s="68">
        <f t="shared" si="94"/>
        <v>200</v>
      </c>
      <c r="I2068" t="s">
        <v>3</v>
      </c>
      <c r="J2068" t="s">
        <v>5698</v>
      </c>
      <c r="K2068" s="66">
        <v>2.1999999999999999E-2</v>
      </c>
      <c r="L2068" s="66">
        <v>2.2100000000000002E-2</v>
      </c>
      <c r="M2068" s="66">
        <v>4.095E-2</v>
      </c>
      <c r="N2068" s="69" t="s">
        <v>1679</v>
      </c>
      <c r="O2068" s="69" t="s">
        <v>5699</v>
      </c>
      <c r="P2068">
        <v>1</v>
      </c>
      <c r="Q2068">
        <v>0</v>
      </c>
      <c r="R2068">
        <v>0</v>
      </c>
    </row>
    <row r="2069" spans="1:18" x14ac:dyDescent="0.25">
      <c r="A2069" t="s">
        <v>5700</v>
      </c>
      <c r="B2069" t="s">
        <v>5673</v>
      </c>
      <c r="C2069" t="s">
        <v>5701</v>
      </c>
      <c r="D2069" s="1">
        <v>220000</v>
      </c>
      <c r="E2069" s="1">
        <v>220000</v>
      </c>
      <c r="F2069" t="s">
        <v>7</v>
      </c>
      <c r="G2069" s="67">
        <f t="shared" si="95"/>
        <v>0</v>
      </c>
      <c r="H2069" s="68">
        <f t="shared" si="94"/>
        <v>220</v>
      </c>
      <c r="I2069" t="s">
        <v>3</v>
      </c>
      <c r="J2069" t="s">
        <v>5702</v>
      </c>
      <c r="K2069" s="66">
        <v>0.03</v>
      </c>
      <c r="L2069" s="66">
        <v>3.0099999999999998E-2</v>
      </c>
      <c r="M2069" s="66">
        <v>4.095E-2</v>
      </c>
      <c r="N2069" s="69" t="s">
        <v>1679</v>
      </c>
      <c r="O2069" s="69" t="s">
        <v>5703</v>
      </c>
      <c r="P2069">
        <v>1</v>
      </c>
      <c r="Q2069">
        <v>0</v>
      </c>
      <c r="R2069">
        <v>0</v>
      </c>
    </row>
    <row r="2070" spans="1:18" x14ac:dyDescent="0.25">
      <c r="A2070" t="s">
        <v>5704</v>
      </c>
      <c r="B2070" t="s">
        <v>4062</v>
      </c>
      <c r="C2070" t="s">
        <v>731</v>
      </c>
      <c r="D2070" s="1">
        <v>271840</v>
      </c>
      <c r="E2070" s="1">
        <v>271840</v>
      </c>
      <c r="F2070" t="s">
        <v>3596</v>
      </c>
      <c r="G2070" s="67">
        <f t="shared" ref="G2070:G2081" si="96">KNS</f>
        <v>0</v>
      </c>
      <c r="H2070" s="68">
        <f t="shared" si="94"/>
        <v>271.83999999999997</v>
      </c>
      <c r="I2070" t="s">
        <v>3</v>
      </c>
      <c r="J2070" t="s">
        <v>5705</v>
      </c>
      <c r="K2070" s="66">
        <v>0.45400000000000001</v>
      </c>
      <c r="L2070" s="66">
        <v>0.45416000000000001</v>
      </c>
      <c r="M2070" s="66">
        <v>0.66149999999999998</v>
      </c>
      <c r="N2070" s="69" t="s">
        <v>882</v>
      </c>
      <c r="O2070" s="69" t="s">
        <v>5706</v>
      </c>
      <c r="P2070">
        <v>1</v>
      </c>
      <c r="Q2070">
        <v>0</v>
      </c>
      <c r="R2070">
        <v>0</v>
      </c>
    </row>
    <row r="2071" spans="1:18" x14ac:dyDescent="0.25">
      <c r="A2071" t="s">
        <v>5707</v>
      </c>
      <c r="B2071" t="s">
        <v>4062</v>
      </c>
      <c r="C2071" t="s">
        <v>5708</v>
      </c>
      <c r="D2071" s="1">
        <v>320010</v>
      </c>
      <c r="E2071" s="1">
        <v>320010</v>
      </c>
      <c r="F2071" t="s">
        <v>3596</v>
      </c>
      <c r="G2071" s="67">
        <f t="shared" si="96"/>
        <v>0</v>
      </c>
      <c r="H2071" s="68">
        <f t="shared" si="94"/>
        <v>320.01</v>
      </c>
      <c r="I2071" t="s">
        <v>3</v>
      </c>
      <c r="J2071" t="s">
        <v>5705</v>
      </c>
      <c r="K2071" s="66">
        <v>0.52700000000000002</v>
      </c>
      <c r="L2071" s="66">
        <v>0.52715999999999996</v>
      </c>
      <c r="M2071" s="66">
        <v>0.66149999999999998</v>
      </c>
      <c r="N2071" s="69" t="s">
        <v>882</v>
      </c>
      <c r="O2071" s="69" t="s">
        <v>5709</v>
      </c>
      <c r="P2071">
        <v>1</v>
      </c>
      <c r="Q2071">
        <v>0</v>
      </c>
      <c r="R2071">
        <v>0</v>
      </c>
    </row>
    <row r="2072" spans="1:18" x14ac:dyDescent="0.25">
      <c r="A2072" t="s">
        <v>5710</v>
      </c>
      <c r="B2072" t="s">
        <v>4062</v>
      </c>
      <c r="C2072" t="s">
        <v>731</v>
      </c>
      <c r="D2072" s="1">
        <v>316150</v>
      </c>
      <c r="E2072" s="1">
        <v>316150</v>
      </c>
      <c r="F2072" t="s">
        <v>3596</v>
      </c>
      <c r="G2072" s="67">
        <f t="shared" si="96"/>
        <v>0</v>
      </c>
      <c r="H2072" s="68">
        <f t="shared" si="94"/>
        <v>316.14999999999998</v>
      </c>
      <c r="I2072" t="s">
        <v>3</v>
      </c>
      <c r="J2072" t="s">
        <v>5711</v>
      </c>
      <c r="K2072" s="66">
        <v>0.56299999999999994</v>
      </c>
      <c r="L2072" s="66">
        <v>0.56323999999999996</v>
      </c>
      <c r="M2072" s="66">
        <v>0.99224999999999997</v>
      </c>
      <c r="N2072" s="69" t="s">
        <v>882</v>
      </c>
      <c r="O2072" s="69" t="s">
        <v>5712</v>
      </c>
      <c r="P2072">
        <v>1</v>
      </c>
      <c r="Q2072">
        <v>0</v>
      </c>
      <c r="R2072">
        <v>0</v>
      </c>
    </row>
    <row r="2073" spans="1:18" x14ac:dyDescent="0.25">
      <c r="A2073" t="s">
        <v>5713</v>
      </c>
      <c r="B2073" t="s">
        <v>4062</v>
      </c>
      <c r="C2073" t="s">
        <v>5708</v>
      </c>
      <c r="D2073" s="1">
        <v>366300</v>
      </c>
      <c r="E2073" s="1">
        <v>366300</v>
      </c>
      <c r="F2073" t="s">
        <v>3596</v>
      </c>
      <c r="G2073" s="67">
        <f t="shared" si="96"/>
        <v>0</v>
      </c>
      <c r="H2073" s="68">
        <f t="shared" si="94"/>
        <v>366.3</v>
      </c>
      <c r="I2073" t="s">
        <v>3</v>
      </c>
      <c r="J2073" t="s">
        <v>5711</v>
      </c>
      <c r="K2073" s="66">
        <v>0.65300000000000002</v>
      </c>
      <c r="L2073" s="66">
        <v>0.65324000000000004</v>
      </c>
      <c r="M2073" s="66">
        <v>0.99224999999999997</v>
      </c>
      <c r="N2073" s="69" t="s">
        <v>882</v>
      </c>
      <c r="O2073" s="69" t="s">
        <v>5714</v>
      </c>
      <c r="P2073">
        <v>1</v>
      </c>
      <c r="Q2073">
        <v>0</v>
      </c>
      <c r="R2073">
        <v>0</v>
      </c>
    </row>
    <row r="2074" spans="1:18" x14ac:dyDescent="0.25">
      <c r="A2074" t="s">
        <v>5715</v>
      </c>
      <c r="B2074" t="s">
        <v>4062</v>
      </c>
      <c r="C2074" t="s">
        <v>731</v>
      </c>
      <c r="D2074" s="1">
        <v>354710</v>
      </c>
      <c r="E2074" s="1">
        <v>354710</v>
      </c>
      <c r="F2074" t="s">
        <v>3596</v>
      </c>
      <c r="G2074" s="67">
        <f t="shared" si="96"/>
        <v>0</v>
      </c>
      <c r="H2074" s="68">
        <f t="shared" si="94"/>
        <v>354.71</v>
      </c>
      <c r="I2074" t="s">
        <v>3</v>
      </c>
      <c r="J2074" t="s">
        <v>5429</v>
      </c>
      <c r="K2074" s="66">
        <v>0.68899999999999995</v>
      </c>
      <c r="L2074" s="66">
        <v>0.70509999999999995</v>
      </c>
      <c r="M2074" s="66">
        <v>1.2143625</v>
      </c>
      <c r="N2074" s="69" t="s">
        <v>882</v>
      </c>
      <c r="O2074" s="69" t="s">
        <v>5716</v>
      </c>
      <c r="P2074">
        <v>1</v>
      </c>
      <c r="Q2074">
        <v>0</v>
      </c>
      <c r="R2074">
        <v>0</v>
      </c>
    </row>
    <row r="2075" spans="1:18" x14ac:dyDescent="0.25">
      <c r="A2075" t="s">
        <v>5717</v>
      </c>
      <c r="B2075" t="s">
        <v>4062</v>
      </c>
      <c r="C2075" t="s">
        <v>5708</v>
      </c>
      <c r="D2075" s="1">
        <v>424110</v>
      </c>
      <c r="E2075" s="1">
        <v>424110</v>
      </c>
      <c r="F2075" t="s">
        <v>3596</v>
      </c>
      <c r="G2075" s="67">
        <f t="shared" si="96"/>
        <v>0</v>
      </c>
      <c r="H2075" s="68">
        <f t="shared" si="94"/>
        <v>424.11</v>
      </c>
      <c r="I2075" t="s">
        <v>3</v>
      </c>
      <c r="J2075" t="s">
        <v>5429</v>
      </c>
      <c r="K2075" s="66">
        <v>0.79900000000000004</v>
      </c>
      <c r="L2075" s="66">
        <v>0.81510000000000005</v>
      </c>
      <c r="M2075" s="66">
        <v>1.2143625</v>
      </c>
      <c r="N2075" s="69" t="s">
        <v>882</v>
      </c>
      <c r="O2075" s="69" t="s">
        <v>5718</v>
      </c>
      <c r="P2075">
        <v>1</v>
      </c>
      <c r="Q2075">
        <v>0</v>
      </c>
      <c r="R2075">
        <v>0</v>
      </c>
    </row>
    <row r="2076" spans="1:18" x14ac:dyDescent="0.25">
      <c r="A2076" t="s">
        <v>5719</v>
      </c>
      <c r="B2076" t="s">
        <v>4062</v>
      </c>
      <c r="C2076" t="s">
        <v>731</v>
      </c>
      <c r="D2076" s="1">
        <v>454960</v>
      </c>
      <c r="E2076" s="1">
        <v>454960</v>
      </c>
      <c r="F2076" t="s">
        <v>3596</v>
      </c>
      <c r="G2076" s="67">
        <f t="shared" si="96"/>
        <v>0</v>
      </c>
      <c r="H2076" s="68">
        <f t="shared" si="94"/>
        <v>454.96</v>
      </c>
      <c r="I2076" t="s">
        <v>3</v>
      </c>
      <c r="J2076" t="s">
        <v>5720</v>
      </c>
      <c r="K2076" s="66">
        <v>0.92300000000000004</v>
      </c>
      <c r="L2076" s="66">
        <v>0.96862999999999999</v>
      </c>
      <c r="M2076" s="66">
        <v>2.3280468750000001</v>
      </c>
      <c r="N2076" s="69" t="s">
        <v>882</v>
      </c>
      <c r="O2076" s="69" t="s">
        <v>5721</v>
      </c>
      <c r="P2076">
        <v>1</v>
      </c>
      <c r="Q2076">
        <v>0</v>
      </c>
      <c r="R2076">
        <v>0</v>
      </c>
    </row>
    <row r="2077" spans="1:18" x14ac:dyDescent="0.25">
      <c r="A2077" t="s">
        <v>5722</v>
      </c>
      <c r="B2077" t="s">
        <v>4062</v>
      </c>
      <c r="C2077" t="s">
        <v>5708</v>
      </c>
      <c r="D2077" s="1">
        <v>539800</v>
      </c>
      <c r="E2077" s="1">
        <v>539800</v>
      </c>
      <c r="F2077" t="s">
        <v>3596</v>
      </c>
      <c r="G2077" s="67">
        <f t="shared" si="96"/>
        <v>0</v>
      </c>
      <c r="H2077" s="68">
        <f t="shared" si="94"/>
        <v>539.79999999999995</v>
      </c>
      <c r="I2077" t="s">
        <v>3</v>
      </c>
      <c r="J2077" t="s">
        <v>5720</v>
      </c>
      <c r="K2077" s="66">
        <v>1.071</v>
      </c>
      <c r="L2077" s="66">
        <v>1.11663</v>
      </c>
      <c r="M2077" s="66">
        <v>2.3280468750000001</v>
      </c>
      <c r="N2077" s="69" t="s">
        <v>882</v>
      </c>
      <c r="O2077" s="69" t="s">
        <v>5723</v>
      </c>
      <c r="P2077">
        <v>1</v>
      </c>
      <c r="Q2077">
        <v>0</v>
      </c>
      <c r="R2077">
        <v>0</v>
      </c>
    </row>
    <row r="2078" spans="1:18" x14ac:dyDescent="0.25">
      <c r="A2078" t="s">
        <v>5724</v>
      </c>
      <c r="B2078" t="s">
        <v>4062</v>
      </c>
      <c r="C2078" t="s">
        <v>731</v>
      </c>
      <c r="D2078" s="1">
        <v>227500</v>
      </c>
      <c r="E2078" s="1">
        <v>227500</v>
      </c>
      <c r="F2078" t="s">
        <v>3596</v>
      </c>
      <c r="G2078" s="67">
        <f t="shared" si="96"/>
        <v>0</v>
      </c>
      <c r="H2078" s="68">
        <f t="shared" si="94"/>
        <v>227.5</v>
      </c>
      <c r="I2078" t="s">
        <v>3</v>
      </c>
      <c r="J2078" t="s">
        <v>5725</v>
      </c>
      <c r="K2078" s="66">
        <v>0.33400000000000002</v>
      </c>
      <c r="L2078" s="66">
        <v>0.34294000000000002</v>
      </c>
      <c r="M2078" s="66">
        <v>0.32287500000000002</v>
      </c>
      <c r="N2078" s="69" t="s">
        <v>882</v>
      </c>
      <c r="O2078" s="69" t="s">
        <v>5726</v>
      </c>
      <c r="P2078">
        <v>1</v>
      </c>
      <c r="Q2078">
        <v>0</v>
      </c>
      <c r="R2078">
        <v>0</v>
      </c>
    </row>
    <row r="2079" spans="1:18" x14ac:dyDescent="0.25">
      <c r="A2079" t="s">
        <v>5727</v>
      </c>
      <c r="B2079" t="s">
        <v>4062</v>
      </c>
      <c r="C2079" t="s">
        <v>5708</v>
      </c>
      <c r="D2079" s="1">
        <v>266050</v>
      </c>
      <c r="E2079" s="1">
        <v>266050</v>
      </c>
      <c r="F2079" t="s">
        <v>3596</v>
      </c>
      <c r="G2079" s="67">
        <f t="shared" si="96"/>
        <v>0</v>
      </c>
      <c r="H2079" s="68">
        <f t="shared" si="94"/>
        <v>266.05</v>
      </c>
      <c r="I2079" t="s">
        <v>3</v>
      </c>
      <c r="J2079" t="s">
        <v>5725</v>
      </c>
      <c r="K2079" s="66">
        <v>0.38700000000000001</v>
      </c>
      <c r="L2079" s="66">
        <v>0.39594000000000001</v>
      </c>
      <c r="M2079" s="66">
        <v>0.32287500000000002</v>
      </c>
      <c r="N2079" s="69" t="s">
        <v>882</v>
      </c>
      <c r="O2079" s="69" t="s">
        <v>5728</v>
      </c>
      <c r="P2079">
        <v>1</v>
      </c>
      <c r="Q2079">
        <v>0</v>
      </c>
      <c r="R2079">
        <v>0</v>
      </c>
    </row>
    <row r="2080" spans="1:18" x14ac:dyDescent="0.25">
      <c r="A2080" t="s">
        <v>5729</v>
      </c>
      <c r="B2080" t="s">
        <v>4062</v>
      </c>
      <c r="C2080" t="s">
        <v>731</v>
      </c>
      <c r="D2080" s="1">
        <v>242910</v>
      </c>
      <c r="E2080" s="1">
        <v>242910</v>
      </c>
      <c r="F2080" t="s">
        <v>3596</v>
      </c>
      <c r="G2080" s="67">
        <f t="shared" si="96"/>
        <v>0</v>
      </c>
      <c r="H2080" s="68">
        <f t="shared" si="94"/>
        <v>242.91</v>
      </c>
      <c r="I2080" t="s">
        <v>3</v>
      </c>
      <c r="J2080" t="s">
        <v>5730</v>
      </c>
      <c r="K2080" s="66">
        <v>0.39400000000000002</v>
      </c>
      <c r="L2080" s="66">
        <v>0.40592</v>
      </c>
      <c r="M2080" s="66">
        <v>0.43049999999999999</v>
      </c>
      <c r="N2080" s="69" t="s">
        <v>882</v>
      </c>
      <c r="O2080" s="69" t="s">
        <v>5731</v>
      </c>
      <c r="P2080">
        <v>1</v>
      </c>
      <c r="Q2080">
        <v>0</v>
      </c>
      <c r="R2080">
        <v>0</v>
      </c>
    </row>
    <row r="2081" spans="1:18" x14ac:dyDescent="0.25">
      <c r="A2081" t="s">
        <v>5732</v>
      </c>
      <c r="B2081" t="s">
        <v>4062</v>
      </c>
      <c r="C2081" t="s">
        <v>5708</v>
      </c>
      <c r="D2081" s="1">
        <v>289190</v>
      </c>
      <c r="E2081" s="1">
        <v>289190</v>
      </c>
      <c r="F2081" t="s">
        <v>3596</v>
      </c>
      <c r="G2081" s="67">
        <f t="shared" si="96"/>
        <v>0</v>
      </c>
      <c r="H2081" s="68">
        <f t="shared" si="94"/>
        <v>289.19</v>
      </c>
      <c r="I2081" t="s">
        <v>3</v>
      </c>
      <c r="J2081" t="s">
        <v>5730</v>
      </c>
      <c r="K2081" s="66">
        <v>0.45700000000000002</v>
      </c>
      <c r="L2081" s="66">
        <v>0.46892</v>
      </c>
      <c r="M2081" s="66">
        <v>0.43049999999999999</v>
      </c>
      <c r="N2081" s="69" t="s">
        <v>882</v>
      </c>
      <c r="O2081" s="69" t="s">
        <v>5733</v>
      </c>
      <c r="P2081">
        <v>1</v>
      </c>
      <c r="Q2081">
        <v>0</v>
      </c>
      <c r="R2081">
        <v>0</v>
      </c>
    </row>
    <row r="2082" spans="1:18" x14ac:dyDescent="0.25">
      <c r="A2082" t="s">
        <v>5734</v>
      </c>
      <c r="B2082" t="s">
        <v>5735</v>
      </c>
      <c r="C2082" t="s">
        <v>37</v>
      </c>
      <c r="D2082" s="1">
        <v>93570</v>
      </c>
      <c r="E2082" s="1">
        <v>96380</v>
      </c>
      <c r="F2082" t="s">
        <v>7</v>
      </c>
      <c r="G2082" s="67">
        <f t="shared" ref="G2082:G2099" si="97">ELINSTAL</f>
        <v>0</v>
      </c>
      <c r="H2082" s="68">
        <f t="shared" si="94"/>
        <v>96.38</v>
      </c>
      <c r="I2082" t="s">
        <v>3</v>
      </c>
      <c r="J2082" t="s">
        <v>12</v>
      </c>
      <c r="K2082" s="66">
        <v>0.16</v>
      </c>
      <c r="L2082" s="66">
        <v>0.17587</v>
      </c>
      <c r="M2082" s="66">
        <v>0.94916250000000002</v>
      </c>
      <c r="N2082" s="69" t="s">
        <v>9</v>
      </c>
      <c r="O2082" s="69" t="s">
        <v>5736</v>
      </c>
      <c r="P2082">
        <v>1</v>
      </c>
      <c r="Q2082">
        <v>0</v>
      </c>
      <c r="R2082">
        <v>0</v>
      </c>
    </row>
    <row r="2083" spans="1:18" x14ac:dyDescent="0.25">
      <c r="A2083" t="s">
        <v>5737</v>
      </c>
      <c r="B2083" t="s">
        <v>5735</v>
      </c>
      <c r="C2083" t="s">
        <v>51</v>
      </c>
      <c r="D2083" s="1">
        <v>92910</v>
      </c>
      <c r="E2083" s="1">
        <v>95700</v>
      </c>
      <c r="F2083" t="s">
        <v>7</v>
      </c>
      <c r="G2083" s="67">
        <f t="shared" si="97"/>
        <v>0</v>
      </c>
      <c r="H2083" s="68">
        <f t="shared" si="94"/>
        <v>95.7</v>
      </c>
      <c r="I2083" t="s">
        <v>3</v>
      </c>
      <c r="J2083" t="s">
        <v>12</v>
      </c>
      <c r="K2083" s="66">
        <v>0.16</v>
      </c>
      <c r="L2083" s="66">
        <v>0.17283999999999999</v>
      </c>
      <c r="M2083" s="66">
        <v>0.94916250000000002</v>
      </c>
      <c r="N2083" s="69" t="s">
        <v>9</v>
      </c>
      <c r="O2083" s="69" t="s">
        <v>5738</v>
      </c>
      <c r="P2083">
        <v>1</v>
      </c>
      <c r="Q2083">
        <v>0</v>
      </c>
      <c r="R2083">
        <v>0</v>
      </c>
    </row>
    <row r="2084" spans="1:18" x14ac:dyDescent="0.25">
      <c r="A2084" t="s">
        <v>5739</v>
      </c>
      <c r="B2084" t="s">
        <v>5735</v>
      </c>
      <c r="C2084" t="s">
        <v>5740</v>
      </c>
      <c r="D2084" s="1">
        <v>800000</v>
      </c>
      <c r="E2084" s="1">
        <v>800000</v>
      </c>
      <c r="F2084" t="s">
        <v>7</v>
      </c>
      <c r="G2084" s="67">
        <f t="shared" si="97"/>
        <v>0</v>
      </c>
      <c r="H2084" s="68">
        <f t="shared" si="94"/>
        <v>800</v>
      </c>
      <c r="I2084" t="s">
        <v>3</v>
      </c>
      <c r="J2084" t="s">
        <v>12</v>
      </c>
      <c r="K2084" s="66">
        <v>0.249</v>
      </c>
      <c r="L2084" s="66">
        <v>0.26185000000000003</v>
      </c>
      <c r="M2084" s="66">
        <v>0.94916250000000002</v>
      </c>
      <c r="N2084" s="69" t="s">
        <v>9</v>
      </c>
      <c r="O2084" s="69" t="s">
        <v>5741</v>
      </c>
      <c r="P2084">
        <v>1</v>
      </c>
      <c r="Q2084">
        <v>0</v>
      </c>
      <c r="R2084">
        <v>0</v>
      </c>
    </row>
    <row r="2085" spans="1:18" x14ac:dyDescent="0.25">
      <c r="A2085" t="s">
        <v>5742</v>
      </c>
      <c r="B2085" t="s">
        <v>5735</v>
      </c>
      <c r="C2085" t="s">
        <v>5743</v>
      </c>
      <c r="D2085" s="1">
        <v>805000</v>
      </c>
      <c r="E2085" s="1">
        <v>805000</v>
      </c>
      <c r="F2085" t="s">
        <v>7</v>
      </c>
      <c r="G2085" s="67">
        <f t="shared" si="97"/>
        <v>0</v>
      </c>
      <c r="H2085" s="68">
        <f t="shared" si="94"/>
        <v>805</v>
      </c>
      <c r="I2085" t="s">
        <v>3</v>
      </c>
      <c r="J2085" t="s">
        <v>12</v>
      </c>
      <c r="K2085" s="66">
        <v>0.23</v>
      </c>
      <c r="L2085" s="66">
        <v>0.24285000000000001</v>
      </c>
      <c r="M2085" s="66">
        <v>0.94916250000000002</v>
      </c>
      <c r="N2085" s="69" t="s">
        <v>9</v>
      </c>
      <c r="O2085" s="69" t="s">
        <v>5744</v>
      </c>
      <c r="P2085">
        <v>1</v>
      </c>
      <c r="Q2085">
        <v>0</v>
      </c>
      <c r="R2085">
        <v>0</v>
      </c>
    </row>
    <row r="2086" spans="1:18" x14ac:dyDescent="0.25">
      <c r="A2086" t="s">
        <v>5745</v>
      </c>
      <c r="B2086" t="s">
        <v>5735</v>
      </c>
      <c r="C2086" t="s">
        <v>5743</v>
      </c>
      <c r="D2086" s="1">
        <v>785000</v>
      </c>
      <c r="E2086" s="1">
        <v>785000</v>
      </c>
      <c r="F2086" t="s">
        <v>7</v>
      </c>
      <c r="G2086" s="67">
        <f t="shared" si="97"/>
        <v>0</v>
      </c>
      <c r="H2086" s="68">
        <f t="shared" si="94"/>
        <v>785</v>
      </c>
      <c r="I2086" t="s">
        <v>3</v>
      </c>
      <c r="J2086" t="s">
        <v>12</v>
      </c>
      <c r="K2086" s="66">
        <v>0.23</v>
      </c>
      <c r="L2086" s="66">
        <v>0.24285000000000001</v>
      </c>
      <c r="M2086" s="66">
        <v>0.94916250000000002</v>
      </c>
      <c r="N2086" s="69" t="s">
        <v>9</v>
      </c>
      <c r="O2086" s="69" t="s">
        <v>5746</v>
      </c>
      <c r="P2086">
        <v>1</v>
      </c>
      <c r="Q2086">
        <v>0</v>
      </c>
      <c r="R2086">
        <v>0</v>
      </c>
    </row>
    <row r="2087" spans="1:18" x14ac:dyDescent="0.25">
      <c r="A2087" t="s">
        <v>5747</v>
      </c>
      <c r="B2087" t="s">
        <v>5735</v>
      </c>
      <c r="C2087" t="s">
        <v>5743</v>
      </c>
      <c r="D2087" s="1">
        <v>795000</v>
      </c>
      <c r="E2087" s="1">
        <v>795000</v>
      </c>
      <c r="F2087" t="s">
        <v>7</v>
      </c>
      <c r="G2087" s="67">
        <f t="shared" si="97"/>
        <v>0</v>
      </c>
      <c r="H2087" s="68">
        <f t="shared" si="94"/>
        <v>795</v>
      </c>
      <c r="I2087" t="s">
        <v>3</v>
      </c>
      <c r="J2087" t="s">
        <v>12</v>
      </c>
      <c r="K2087" s="66">
        <v>0.23</v>
      </c>
      <c r="L2087" s="66">
        <v>0.24285000000000001</v>
      </c>
      <c r="M2087" s="66">
        <v>0.94916250000000002</v>
      </c>
      <c r="N2087" s="69" t="s">
        <v>9</v>
      </c>
      <c r="O2087" s="69" t="s">
        <v>5748</v>
      </c>
      <c r="P2087">
        <v>1</v>
      </c>
      <c r="Q2087">
        <v>0</v>
      </c>
      <c r="R2087">
        <v>0</v>
      </c>
    </row>
    <row r="2088" spans="1:18" x14ac:dyDescent="0.25">
      <c r="A2088" t="s">
        <v>5749</v>
      </c>
      <c r="B2088" t="s">
        <v>5735</v>
      </c>
      <c r="C2088" t="s">
        <v>5740</v>
      </c>
      <c r="D2088" s="1">
        <v>910000</v>
      </c>
      <c r="E2088" s="1">
        <v>910000</v>
      </c>
      <c r="F2088" t="s">
        <v>7</v>
      </c>
      <c r="G2088" s="67">
        <f t="shared" si="97"/>
        <v>0</v>
      </c>
      <c r="H2088" s="68">
        <f t="shared" si="94"/>
        <v>910</v>
      </c>
      <c r="I2088" t="s">
        <v>3</v>
      </c>
      <c r="J2088" t="s">
        <v>5750</v>
      </c>
      <c r="K2088" s="66">
        <v>0.4365</v>
      </c>
      <c r="L2088" s="66">
        <v>0.4627</v>
      </c>
      <c r="M2088" s="66">
        <v>2.0339196428570001</v>
      </c>
      <c r="N2088" s="69" t="s">
        <v>9</v>
      </c>
      <c r="O2088" s="69" t="s">
        <v>5751</v>
      </c>
      <c r="P2088">
        <v>1</v>
      </c>
      <c r="Q2088">
        <v>0</v>
      </c>
      <c r="R2088">
        <v>0</v>
      </c>
    </row>
    <row r="2089" spans="1:18" x14ac:dyDescent="0.25">
      <c r="A2089" t="s">
        <v>5752</v>
      </c>
      <c r="B2089" t="s">
        <v>5735</v>
      </c>
      <c r="C2089" t="s">
        <v>5740</v>
      </c>
      <c r="D2089" s="1">
        <v>1009800</v>
      </c>
      <c r="E2089" s="1">
        <v>1009800</v>
      </c>
      <c r="F2089" t="s">
        <v>7</v>
      </c>
      <c r="G2089" s="67">
        <f t="shared" si="97"/>
        <v>0</v>
      </c>
      <c r="H2089" s="68">
        <f t="shared" si="94"/>
        <v>1009.8</v>
      </c>
      <c r="I2089" t="s">
        <v>3</v>
      </c>
      <c r="J2089" t="s">
        <v>5750</v>
      </c>
      <c r="K2089" s="66">
        <v>0.41949999999999998</v>
      </c>
      <c r="L2089" s="66">
        <v>0.44569999999999999</v>
      </c>
      <c r="M2089" s="66">
        <v>2.0339196428570001</v>
      </c>
      <c r="N2089" s="69" t="s">
        <v>9</v>
      </c>
      <c r="O2089" s="69" t="s">
        <v>5753</v>
      </c>
      <c r="P2089">
        <v>1</v>
      </c>
      <c r="Q2089">
        <v>0</v>
      </c>
      <c r="R2089">
        <v>0</v>
      </c>
    </row>
    <row r="2090" spans="1:18" x14ac:dyDescent="0.25">
      <c r="A2090" t="s">
        <v>5755</v>
      </c>
      <c r="B2090" t="s">
        <v>5735</v>
      </c>
      <c r="C2090" t="s">
        <v>51</v>
      </c>
      <c r="D2090" s="1">
        <v>161890</v>
      </c>
      <c r="E2090" s="1">
        <v>166750</v>
      </c>
      <c r="F2090" t="s">
        <v>7</v>
      </c>
      <c r="G2090" s="67">
        <f t="shared" si="97"/>
        <v>0</v>
      </c>
      <c r="H2090" s="68">
        <f t="shared" si="94"/>
        <v>166.75</v>
      </c>
      <c r="I2090" t="s">
        <v>3</v>
      </c>
      <c r="J2090" t="s">
        <v>5754</v>
      </c>
      <c r="K2090" s="66">
        <v>0.27200000000000002</v>
      </c>
      <c r="L2090" s="66">
        <v>0.28747</v>
      </c>
      <c r="M2090" s="66">
        <v>1.60221875</v>
      </c>
      <c r="N2090" s="69" t="s">
        <v>9</v>
      </c>
      <c r="O2090" s="69" t="s">
        <v>5756</v>
      </c>
      <c r="P2090">
        <v>1</v>
      </c>
      <c r="Q2090">
        <v>0</v>
      </c>
      <c r="R2090">
        <v>0</v>
      </c>
    </row>
    <row r="2091" spans="1:18" x14ac:dyDescent="0.25">
      <c r="A2091" t="s">
        <v>5757</v>
      </c>
      <c r="B2091" t="s">
        <v>5735</v>
      </c>
      <c r="C2091" t="s">
        <v>5740</v>
      </c>
      <c r="D2091" s="1">
        <v>1144000</v>
      </c>
      <c r="E2091" s="1">
        <v>1144000</v>
      </c>
      <c r="F2091" t="s">
        <v>7</v>
      </c>
      <c r="G2091" s="67">
        <f t="shared" si="97"/>
        <v>0</v>
      </c>
      <c r="H2091" s="68">
        <f t="shared" si="94"/>
        <v>1144</v>
      </c>
      <c r="I2091" t="s">
        <v>3</v>
      </c>
      <c r="J2091" t="s">
        <v>5750</v>
      </c>
      <c r="K2091" s="66">
        <v>0.436</v>
      </c>
      <c r="L2091" s="66">
        <v>0.4622</v>
      </c>
      <c r="M2091" s="66">
        <v>2.0339196428570001</v>
      </c>
      <c r="N2091" s="69" t="s">
        <v>9</v>
      </c>
      <c r="O2091" s="69" t="s">
        <v>5758</v>
      </c>
      <c r="P2091">
        <v>1</v>
      </c>
      <c r="Q2091">
        <v>0</v>
      </c>
      <c r="R2091">
        <v>0</v>
      </c>
    </row>
    <row r="2092" spans="1:18" x14ac:dyDescent="0.25">
      <c r="A2092" t="s">
        <v>5759</v>
      </c>
      <c r="B2092" t="s">
        <v>5735</v>
      </c>
      <c r="C2092" t="s">
        <v>5740</v>
      </c>
      <c r="D2092" s="1">
        <v>1029600</v>
      </c>
      <c r="E2092" s="1">
        <v>1029600</v>
      </c>
      <c r="F2092" t="s">
        <v>7</v>
      </c>
      <c r="G2092" s="67">
        <f t="shared" si="97"/>
        <v>0</v>
      </c>
      <c r="H2092" s="68">
        <f t="shared" si="94"/>
        <v>1029.5999999999999</v>
      </c>
      <c r="I2092" t="s">
        <v>3</v>
      </c>
      <c r="J2092" t="s">
        <v>5750</v>
      </c>
      <c r="K2092" s="66">
        <v>0.40300000000000002</v>
      </c>
      <c r="L2092" s="66">
        <v>0.42920000000000003</v>
      </c>
      <c r="M2092" s="66">
        <v>2.0339196428570001</v>
      </c>
      <c r="N2092" s="69" t="s">
        <v>9</v>
      </c>
      <c r="O2092" s="69" t="s">
        <v>5760</v>
      </c>
      <c r="P2092">
        <v>1</v>
      </c>
      <c r="Q2092">
        <v>0</v>
      </c>
      <c r="R2092">
        <v>0</v>
      </c>
    </row>
    <row r="2093" spans="1:18" x14ac:dyDescent="0.25">
      <c r="A2093" t="s">
        <v>5761</v>
      </c>
      <c r="B2093" t="s">
        <v>5735</v>
      </c>
      <c r="C2093" t="s">
        <v>5740</v>
      </c>
      <c r="D2093" s="1">
        <v>1315800</v>
      </c>
      <c r="E2093" s="1">
        <v>1315800</v>
      </c>
      <c r="F2093" t="s">
        <v>7</v>
      </c>
      <c r="G2093" s="67">
        <f t="shared" si="97"/>
        <v>0</v>
      </c>
      <c r="H2093" s="68">
        <f t="shared" si="94"/>
        <v>1315.8</v>
      </c>
      <c r="I2093" t="s">
        <v>3</v>
      </c>
      <c r="J2093" t="s">
        <v>3667</v>
      </c>
      <c r="K2093" s="66">
        <v>0.63249999999999995</v>
      </c>
      <c r="L2093" s="66">
        <v>0.66944000000000004</v>
      </c>
      <c r="M2093" s="66">
        <v>2.8474875000000002</v>
      </c>
      <c r="N2093" s="69" t="s">
        <v>9</v>
      </c>
      <c r="O2093" s="69" t="s">
        <v>5762</v>
      </c>
      <c r="P2093">
        <v>1</v>
      </c>
      <c r="Q2093">
        <v>0</v>
      </c>
      <c r="R2093">
        <v>0</v>
      </c>
    </row>
    <row r="2094" spans="1:18" x14ac:dyDescent="0.25">
      <c r="A2094" t="s">
        <v>5763</v>
      </c>
      <c r="B2094" t="s">
        <v>5735</v>
      </c>
      <c r="C2094" t="s">
        <v>5740</v>
      </c>
      <c r="D2094" s="1">
        <v>1315800</v>
      </c>
      <c r="E2094" s="1">
        <v>1315800</v>
      </c>
      <c r="F2094" t="s">
        <v>7</v>
      </c>
      <c r="G2094" s="67">
        <f t="shared" si="97"/>
        <v>0</v>
      </c>
      <c r="H2094" s="68">
        <f t="shared" si="94"/>
        <v>1315.8</v>
      </c>
      <c r="I2094" t="s">
        <v>3</v>
      </c>
      <c r="J2094" t="s">
        <v>3667</v>
      </c>
      <c r="K2094" s="66">
        <v>0.61</v>
      </c>
      <c r="L2094" s="66">
        <v>0.64693999999999996</v>
      </c>
      <c r="M2094" s="66">
        <v>2.8474875000000002</v>
      </c>
      <c r="N2094" s="69" t="s">
        <v>9</v>
      </c>
      <c r="O2094" s="69" t="s">
        <v>5764</v>
      </c>
      <c r="P2094">
        <v>1</v>
      </c>
      <c r="Q2094">
        <v>0</v>
      </c>
      <c r="R2094">
        <v>0</v>
      </c>
    </row>
    <row r="2095" spans="1:18" x14ac:dyDescent="0.25">
      <c r="A2095" t="s">
        <v>5765</v>
      </c>
      <c r="B2095" t="s">
        <v>5735</v>
      </c>
      <c r="C2095" t="s">
        <v>51</v>
      </c>
      <c r="D2095" s="1">
        <v>242830</v>
      </c>
      <c r="E2095" s="1">
        <v>250120</v>
      </c>
      <c r="F2095" t="s">
        <v>7</v>
      </c>
      <c r="G2095" s="67">
        <f t="shared" si="97"/>
        <v>0</v>
      </c>
      <c r="H2095" s="68">
        <f t="shared" si="94"/>
        <v>250.12</v>
      </c>
      <c r="I2095" t="s">
        <v>3</v>
      </c>
      <c r="J2095" t="s">
        <v>5766</v>
      </c>
      <c r="K2095" s="66">
        <v>0.39</v>
      </c>
      <c r="L2095" s="66">
        <v>0.41508</v>
      </c>
      <c r="M2095" s="66">
        <v>2.6218124999999999</v>
      </c>
      <c r="N2095" s="69" t="s">
        <v>9</v>
      </c>
      <c r="O2095" s="69" t="s">
        <v>5767</v>
      </c>
      <c r="P2095">
        <v>1</v>
      </c>
      <c r="Q2095">
        <v>0</v>
      </c>
      <c r="R2095">
        <v>0</v>
      </c>
    </row>
    <row r="2096" spans="1:18" x14ac:dyDescent="0.25">
      <c r="A2096" t="s">
        <v>5768</v>
      </c>
      <c r="B2096" t="s">
        <v>5735</v>
      </c>
      <c r="C2096" t="s">
        <v>5740</v>
      </c>
      <c r="D2096" s="1">
        <v>1144000</v>
      </c>
      <c r="E2096" s="1">
        <v>1144000</v>
      </c>
      <c r="F2096" t="s">
        <v>7</v>
      </c>
      <c r="G2096" s="67">
        <f t="shared" si="97"/>
        <v>0</v>
      </c>
      <c r="H2096" s="68">
        <f t="shared" si="94"/>
        <v>1144</v>
      </c>
      <c r="I2096" t="s">
        <v>3</v>
      </c>
      <c r="J2096" t="s">
        <v>3667</v>
      </c>
      <c r="K2096" s="66">
        <v>0.60250000000000004</v>
      </c>
      <c r="L2096" s="66">
        <v>0.63944000000000001</v>
      </c>
      <c r="M2096" s="66">
        <v>2.8474875000000002</v>
      </c>
      <c r="N2096" s="69" t="s">
        <v>9</v>
      </c>
      <c r="O2096" s="69" t="s">
        <v>5769</v>
      </c>
      <c r="P2096">
        <v>1</v>
      </c>
      <c r="Q2096">
        <v>0</v>
      </c>
      <c r="R2096">
        <v>0</v>
      </c>
    </row>
    <row r="2097" spans="1:18" x14ac:dyDescent="0.25">
      <c r="A2097" t="s">
        <v>5770</v>
      </c>
      <c r="B2097" t="s">
        <v>5735</v>
      </c>
      <c r="C2097" t="s">
        <v>5740</v>
      </c>
      <c r="D2097" s="1">
        <v>1456000</v>
      </c>
      <c r="E2097" s="1">
        <v>1456000</v>
      </c>
      <c r="F2097" t="s">
        <v>7</v>
      </c>
      <c r="G2097" s="67">
        <f t="shared" si="97"/>
        <v>0</v>
      </c>
      <c r="H2097" s="68">
        <f t="shared" si="94"/>
        <v>1456</v>
      </c>
      <c r="I2097" t="s">
        <v>3</v>
      </c>
      <c r="J2097" t="s">
        <v>3667</v>
      </c>
      <c r="K2097" s="66">
        <v>0.624</v>
      </c>
      <c r="L2097" s="66">
        <v>0.66093999999999997</v>
      </c>
      <c r="M2097" s="66">
        <v>2.8474875000000002</v>
      </c>
      <c r="N2097" s="69" t="s">
        <v>9</v>
      </c>
      <c r="O2097" s="69" t="s">
        <v>5771</v>
      </c>
      <c r="P2097">
        <v>1</v>
      </c>
      <c r="Q2097">
        <v>0</v>
      </c>
      <c r="R2097">
        <v>0</v>
      </c>
    </row>
    <row r="2098" spans="1:18" x14ac:dyDescent="0.25">
      <c r="A2098" t="s">
        <v>5772</v>
      </c>
      <c r="B2098" t="s">
        <v>5735</v>
      </c>
      <c r="C2098" t="s">
        <v>37</v>
      </c>
      <c r="D2098" s="1">
        <v>61200</v>
      </c>
      <c r="E2098" s="1">
        <v>63040</v>
      </c>
      <c r="F2098" t="s">
        <v>7</v>
      </c>
      <c r="G2098" s="67">
        <f t="shared" si="97"/>
        <v>0</v>
      </c>
      <c r="H2098" s="68">
        <f t="shared" si="94"/>
        <v>63.04</v>
      </c>
      <c r="I2098" t="s">
        <v>3</v>
      </c>
      <c r="J2098" t="s">
        <v>5773</v>
      </c>
      <c r="K2098" s="66">
        <v>9.5000000000000001E-2</v>
      </c>
      <c r="L2098" s="66">
        <v>0.10173</v>
      </c>
      <c r="M2098" s="66">
        <v>0.47458125000000001</v>
      </c>
      <c r="N2098" s="69" t="s">
        <v>9</v>
      </c>
      <c r="O2098" s="69" t="s">
        <v>5774</v>
      </c>
      <c r="P2098">
        <v>1</v>
      </c>
      <c r="Q2098">
        <v>0</v>
      </c>
      <c r="R2098">
        <v>0</v>
      </c>
    </row>
    <row r="2099" spans="1:18" x14ac:dyDescent="0.25">
      <c r="A2099" t="s">
        <v>5775</v>
      </c>
      <c r="B2099" t="s">
        <v>5735</v>
      </c>
      <c r="C2099" t="s">
        <v>51</v>
      </c>
      <c r="D2099" s="1">
        <v>60150</v>
      </c>
      <c r="E2099" s="1">
        <v>61960</v>
      </c>
      <c r="F2099" t="s">
        <v>7</v>
      </c>
      <c r="G2099" s="67">
        <f t="shared" si="97"/>
        <v>0</v>
      </c>
      <c r="H2099" s="68">
        <f t="shared" si="94"/>
        <v>61.96</v>
      </c>
      <c r="I2099" t="s">
        <v>3</v>
      </c>
      <c r="J2099" t="s">
        <v>5773</v>
      </c>
      <c r="K2099" s="66">
        <v>9.5000000000000001E-2</v>
      </c>
      <c r="L2099" s="66">
        <v>0.10173</v>
      </c>
      <c r="M2099" s="66">
        <v>0.47458125000000001</v>
      </c>
      <c r="N2099" s="69" t="s">
        <v>9</v>
      </c>
      <c r="O2099" s="69" t="s">
        <v>5776</v>
      </c>
      <c r="P2099">
        <v>1</v>
      </c>
      <c r="Q2099">
        <v>0</v>
      </c>
      <c r="R2099">
        <v>0</v>
      </c>
    </row>
    <row r="2100" spans="1:18" x14ac:dyDescent="0.25">
      <c r="A2100" t="s">
        <v>5777</v>
      </c>
      <c r="B2100" t="s">
        <v>5778</v>
      </c>
      <c r="C2100" t="s">
        <v>3838</v>
      </c>
      <c r="D2100" s="1">
        <v>7580</v>
      </c>
      <c r="E2100" s="1">
        <v>7580</v>
      </c>
      <c r="F2100" t="s">
        <v>3596</v>
      </c>
      <c r="G2100" s="67">
        <f>KNS</f>
        <v>0</v>
      </c>
      <c r="H2100" s="68">
        <f t="shared" si="94"/>
        <v>7.58</v>
      </c>
      <c r="I2100" t="s">
        <v>3</v>
      </c>
      <c r="J2100" t="s">
        <v>5779</v>
      </c>
      <c r="K2100" s="66">
        <v>0.01</v>
      </c>
      <c r="L2100" s="66">
        <v>0.01</v>
      </c>
      <c r="M2100" s="66">
        <v>2.035E-2</v>
      </c>
      <c r="N2100" s="69" t="s">
        <v>882</v>
      </c>
      <c r="O2100" s="69" t="s">
        <v>5780</v>
      </c>
      <c r="P2100">
        <v>1</v>
      </c>
      <c r="Q2100">
        <v>0</v>
      </c>
      <c r="R2100">
        <v>100</v>
      </c>
    </row>
    <row r="2101" spans="1:18" x14ac:dyDescent="0.25">
      <c r="A2101" t="s">
        <v>5781</v>
      </c>
      <c r="B2101" t="s">
        <v>5782</v>
      </c>
      <c r="C2101" t="s">
        <v>2</v>
      </c>
      <c r="D2101" s="1">
        <v>67950</v>
      </c>
      <c r="E2101" s="1">
        <v>70670</v>
      </c>
      <c r="F2101" t="s">
        <v>7</v>
      </c>
      <c r="G2101" s="67">
        <f t="shared" ref="G2101:G2121" si="98">ELINSTAL</f>
        <v>0</v>
      </c>
      <c r="H2101" s="68">
        <f t="shared" si="94"/>
        <v>70.67</v>
      </c>
      <c r="I2101" t="s">
        <v>3</v>
      </c>
      <c r="J2101" t="s">
        <v>5783</v>
      </c>
      <c r="K2101" s="66">
        <v>0.19500000000000001</v>
      </c>
      <c r="L2101" s="66">
        <v>0.20057</v>
      </c>
      <c r="M2101" s="66">
        <v>0.346960714286</v>
      </c>
      <c r="N2101" s="69" t="s">
        <v>9</v>
      </c>
      <c r="O2101" s="69" t="s">
        <v>5784</v>
      </c>
      <c r="P2101">
        <v>5</v>
      </c>
      <c r="Q2101">
        <v>0</v>
      </c>
      <c r="R2101">
        <v>0</v>
      </c>
    </row>
    <row r="2102" spans="1:18" x14ac:dyDescent="0.25">
      <c r="A2102" t="s">
        <v>5785</v>
      </c>
      <c r="B2102" t="s">
        <v>5786</v>
      </c>
      <c r="C2102" t="s">
        <v>2</v>
      </c>
      <c r="D2102" s="1">
        <v>380840</v>
      </c>
      <c r="E2102" s="1">
        <v>396080</v>
      </c>
      <c r="F2102" t="s">
        <v>7</v>
      </c>
      <c r="G2102" s="67">
        <f t="shared" si="98"/>
        <v>0</v>
      </c>
      <c r="H2102" s="68">
        <f t="shared" si="94"/>
        <v>396.08</v>
      </c>
      <c r="I2102" t="s">
        <v>3</v>
      </c>
      <c r="J2102" t="s">
        <v>2241</v>
      </c>
      <c r="K2102" s="66">
        <v>0.497</v>
      </c>
      <c r="L2102" s="66">
        <v>0.54173000000000004</v>
      </c>
      <c r="M2102" s="66">
        <v>4.8066562499999996</v>
      </c>
      <c r="N2102" s="69" t="s">
        <v>9</v>
      </c>
      <c r="O2102" s="69" t="s">
        <v>5787</v>
      </c>
      <c r="P2102">
        <v>1</v>
      </c>
      <c r="Q2102">
        <v>0</v>
      </c>
      <c r="R2102">
        <v>0</v>
      </c>
    </row>
    <row r="2103" spans="1:18" x14ac:dyDescent="0.25">
      <c r="A2103" t="s">
        <v>5789</v>
      </c>
      <c r="B2103" t="s">
        <v>5788</v>
      </c>
      <c r="C2103" t="s">
        <v>4788</v>
      </c>
      <c r="D2103" s="1">
        <v>426480</v>
      </c>
      <c r="E2103" s="1">
        <v>443540</v>
      </c>
      <c r="F2103" t="s">
        <v>7</v>
      </c>
      <c r="G2103" s="67">
        <f t="shared" si="98"/>
        <v>0</v>
      </c>
      <c r="H2103" s="68">
        <f t="shared" si="94"/>
        <v>443.54</v>
      </c>
      <c r="I2103" t="s">
        <v>3</v>
      </c>
      <c r="J2103" t="s">
        <v>2241</v>
      </c>
      <c r="K2103" s="66">
        <v>0.51100000000000001</v>
      </c>
      <c r="L2103" s="66">
        <v>0.55571000000000004</v>
      </c>
      <c r="M2103" s="66">
        <v>4.8066562499999996</v>
      </c>
      <c r="N2103" s="69" t="s">
        <v>9</v>
      </c>
      <c r="O2103" s="69" t="s">
        <v>5790</v>
      </c>
      <c r="P2103">
        <v>1</v>
      </c>
      <c r="Q2103">
        <v>0</v>
      </c>
      <c r="R2103">
        <v>0</v>
      </c>
    </row>
    <row r="2104" spans="1:18" x14ac:dyDescent="0.25">
      <c r="A2104" t="s">
        <v>5791</v>
      </c>
      <c r="B2104" t="s">
        <v>5786</v>
      </c>
      <c r="C2104" t="s">
        <v>607</v>
      </c>
      <c r="D2104" s="1">
        <v>256440</v>
      </c>
      <c r="E2104" s="1">
        <v>266700</v>
      </c>
      <c r="F2104" t="s">
        <v>7</v>
      </c>
      <c r="G2104" s="67">
        <f t="shared" si="98"/>
        <v>0</v>
      </c>
      <c r="H2104" s="68">
        <f t="shared" si="94"/>
        <v>266.7</v>
      </c>
      <c r="I2104" t="s">
        <v>3</v>
      </c>
      <c r="J2104" t="s">
        <v>5792</v>
      </c>
      <c r="K2104" s="66">
        <v>0.65700000000000003</v>
      </c>
      <c r="L2104" s="66">
        <v>0.70559000000000005</v>
      </c>
      <c r="M2104" s="66">
        <v>5.2436249999999998</v>
      </c>
      <c r="N2104" s="69" t="s">
        <v>9</v>
      </c>
      <c r="O2104" s="69" t="s">
        <v>5793</v>
      </c>
      <c r="P2104">
        <v>1</v>
      </c>
      <c r="Q2104">
        <v>0</v>
      </c>
      <c r="R2104">
        <v>0</v>
      </c>
    </row>
    <row r="2105" spans="1:18" x14ac:dyDescent="0.25">
      <c r="A2105" t="s">
        <v>5794</v>
      </c>
      <c r="B2105" t="s">
        <v>5795</v>
      </c>
      <c r="C2105" t="s">
        <v>37</v>
      </c>
      <c r="D2105" s="1">
        <v>37800</v>
      </c>
      <c r="E2105" s="1">
        <v>38940</v>
      </c>
      <c r="F2105" t="s">
        <v>7</v>
      </c>
      <c r="G2105" s="67">
        <f t="shared" si="98"/>
        <v>0</v>
      </c>
      <c r="H2105" s="68">
        <f t="shared" si="94"/>
        <v>38.94</v>
      </c>
      <c r="I2105" t="s">
        <v>3</v>
      </c>
      <c r="J2105" t="s">
        <v>5394</v>
      </c>
      <c r="K2105" s="66">
        <v>3.6700000000000003E-2</v>
      </c>
      <c r="L2105" s="66">
        <v>4.0480000000000002E-2</v>
      </c>
      <c r="M2105" s="66">
        <v>0.31638749999999999</v>
      </c>
      <c r="N2105" s="69" t="s">
        <v>9</v>
      </c>
      <c r="O2105" s="69" t="s">
        <v>5796</v>
      </c>
      <c r="P2105">
        <v>1</v>
      </c>
      <c r="Q2105">
        <v>0</v>
      </c>
      <c r="R2105">
        <v>0</v>
      </c>
    </row>
    <row r="2106" spans="1:18" x14ac:dyDescent="0.25">
      <c r="A2106" t="s">
        <v>5798</v>
      </c>
      <c r="B2106" t="s">
        <v>5799</v>
      </c>
      <c r="C2106" t="s">
        <v>56</v>
      </c>
      <c r="D2106" s="1">
        <v>38490</v>
      </c>
      <c r="E2106" s="1">
        <v>39650</v>
      </c>
      <c r="F2106" t="s">
        <v>7</v>
      </c>
      <c r="G2106" s="67">
        <f t="shared" si="98"/>
        <v>0</v>
      </c>
      <c r="H2106" s="68">
        <f t="shared" si="94"/>
        <v>39.65</v>
      </c>
      <c r="I2106" t="s">
        <v>3</v>
      </c>
      <c r="J2106" t="s">
        <v>5394</v>
      </c>
      <c r="K2106" s="66">
        <v>2.7699999999999999E-2</v>
      </c>
      <c r="L2106" s="66">
        <v>3.1440000000000003E-2</v>
      </c>
      <c r="M2106" s="66">
        <v>0.31638749999999999</v>
      </c>
      <c r="N2106" s="69" t="s">
        <v>9</v>
      </c>
      <c r="O2106" s="69" t="s">
        <v>5800</v>
      </c>
      <c r="P2106">
        <v>1</v>
      </c>
      <c r="Q2106">
        <v>0</v>
      </c>
      <c r="R2106">
        <v>0</v>
      </c>
    </row>
    <row r="2107" spans="1:18" x14ac:dyDescent="0.25">
      <c r="A2107" t="s">
        <v>5801</v>
      </c>
      <c r="B2107" t="s">
        <v>5802</v>
      </c>
      <c r="C2107" t="s">
        <v>4788</v>
      </c>
      <c r="D2107" s="1">
        <v>39430</v>
      </c>
      <c r="E2107" s="1">
        <v>41010</v>
      </c>
      <c r="F2107" t="s">
        <v>7</v>
      </c>
      <c r="G2107" s="67">
        <f t="shared" si="98"/>
        <v>0</v>
      </c>
      <c r="H2107" s="68">
        <f t="shared" si="94"/>
        <v>41.01</v>
      </c>
      <c r="I2107" t="s">
        <v>3</v>
      </c>
      <c r="J2107" t="s">
        <v>5803</v>
      </c>
      <c r="K2107" s="66">
        <v>3.4000000000000002E-2</v>
      </c>
      <c r="L2107" s="66">
        <v>3.6810000000000002E-2</v>
      </c>
      <c r="M2107" s="66">
        <v>0.23729062500000001</v>
      </c>
      <c r="N2107" s="69" t="s">
        <v>9</v>
      </c>
      <c r="O2107" s="69" t="s">
        <v>5804</v>
      </c>
      <c r="P2107">
        <v>120</v>
      </c>
      <c r="Q2107">
        <v>0</v>
      </c>
      <c r="R2107">
        <v>0</v>
      </c>
    </row>
    <row r="2108" spans="1:18" x14ac:dyDescent="0.25">
      <c r="A2108" t="s">
        <v>5805</v>
      </c>
      <c r="B2108" t="s">
        <v>5516</v>
      </c>
      <c r="C2108" t="s">
        <v>607</v>
      </c>
      <c r="D2108" s="1">
        <v>7580</v>
      </c>
      <c r="E2108" s="1">
        <v>7890</v>
      </c>
      <c r="F2108" t="s">
        <v>7</v>
      </c>
      <c r="G2108" s="67">
        <f t="shared" si="98"/>
        <v>0</v>
      </c>
      <c r="H2108" s="68">
        <f t="shared" si="94"/>
        <v>7.89</v>
      </c>
      <c r="I2108" t="s">
        <v>3</v>
      </c>
      <c r="J2108" t="s">
        <v>5806</v>
      </c>
      <c r="K2108" s="66">
        <v>2.8000000000000001E-2</v>
      </c>
      <c r="L2108" s="66">
        <v>3.1370000000000002E-2</v>
      </c>
      <c r="M2108" s="66">
        <v>0.28474874999999999</v>
      </c>
      <c r="N2108" s="69" t="s">
        <v>9</v>
      </c>
      <c r="O2108" s="69" t="s">
        <v>5807</v>
      </c>
      <c r="P2108">
        <v>100</v>
      </c>
      <c r="Q2108">
        <v>0</v>
      </c>
      <c r="R2108">
        <v>0</v>
      </c>
    </row>
    <row r="2109" spans="1:18" x14ac:dyDescent="0.25">
      <c r="A2109" t="s">
        <v>5808</v>
      </c>
      <c r="B2109" t="s">
        <v>5799</v>
      </c>
      <c r="C2109" t="s">
        <v>37</v>
      </c>
      <c r="D2109" s="1">
        <v>23310</v>
      </c>
      <c r="E2109" s="1">
        <v>24010</v>
      </c>
      <c r="F2109" t="s">
        <v>7</v>
      </c>
      <c r="G2109" s="67">
        <f t="shared" si="98"/>
        <v>0</v>
      </c>
      <c r="H2109" s="68">
        <f t="shared" si="94"/>
        <v>24.01</v>
      </c>
      <c r="I2109" t="s">
        <v>3</v>
      </c>
      <c r="J2109" t="s">
        <v>859</v>
      </c>
      <c r="K2109" s="66">
        <v>2.2499999999999999E-2</v>
      </c>
      <c r="L2109" s="66">
        <v>2.6190000000000001E-2</v>
      </c>
      <c r="M2109" s="66">
        <v>0.28474874999999999</v>
      </c>
      <c r="N2109" s="69" t="s">
        <v>9</v>
      </c>
      <c r="O2109" s="69" t="s">
        <v>5809</v>
      </c>
      <c r="P2109">
        <v>10</v>
      </c>
      <c r="Q2109">
        <v>0</v>
      </c>
      <c r="R2109">
        <v>0</v>
      </c>
    </row>
    <row r="2110" spans="1:18" x14ac:dyDescent="0.25">
      <c r="A2110" t="s">
        <v>5810</v>
      </c>
      <c r="B2110" t="s">
        <v>5516</v>
      </c>
      <c r="C2110" t="s">
        <v>5811</v>
      </c>
      <c r="D2110" s="1">
        <v>13180</v>
      </c>
      <c r="E2110" s="1">
        <v>13710</v>
      </c>
      <c r="F2110" t="s">
        <v>7</v>
      </c>
      <c r="G2110" s="67">
        <f t="shared" si="98"/>
        <v>0</v>
      </c>
      <c r="H2110" s="68">
        <f t="shared" si="94"/>
        <v>13.71</v>
      </c>
      <c r="I2110" t="s">
        <v>3</v>
      </c>
      <c r="J2110" t="s">
        <v>115</v>
      </c>
      <c r="K2110" s="66">
        <v>4.1200000000000001E-2</v>
      </c>
      <c r="L2110" s="66">
        <v>4.4580000000000002E-2</v>
      </c>
      <c r="M2110" s="66">
        <v>0.28474874999999999</v>
      </c>
      <c r="N2110" s="69" t="s">
        <v>9</v>
      </c>
      <c r="O2110" s="69" t="s">
        <v>5812</v>
      </c>
      <c r="P2110">
        <v>100</v>
      </c>
      <c r="Q2110">
        <v>0</v>
      </c>
      <c r="R2110">
        <v>0</v>
      </c>
    </row>
    <row r="2111" spans="1:18" x14ac:dyDescent="0.25">
      <c r="A2111" t="s">
        <v>5813</v>
      </c>
      <c r="B2111" t="s">
        <v>5516</v>
      </c>
      <c r="C2111" t="s">
        <v>5814</v>
      </c>
      <c r="D2111" s="1">
        <v>56600</v>
      </c>
      <c r="E2111" s="1">
        <v>58870</v>
      </c>
      <c r="F2111" t="s">
        <v>7</v>
      </c>
      <c r="G2111" s="67">
        <f t="shared" si="98"/>
        <v>0</v>
      </c>
      <c r="H2111" s="68">
        <f t="shared" si="94"/>
        <v>58.87</v>
      </c>
      <c r="I2111" t="s">
        <v>3</v>
      </c>
      <c r="J2111" t="s">
        <v>115</v>
      </c>
      <c r="K2111" s="66">
        <v>8.4000000000000005E-2</v>
      </c>
      <c r="L2111" s="66">
        <v>8.7379999999999999E-2</v>
      </c>
      <c r="M2111" s="66">
        <v>0.28474874999999999</v>
      </c>
      <c r="N2111" s="69" t="s">
        <v>9</v>
      </c>
      <c r="O2111" s="69" t="s">
        <v>5815</v>
      </c>
      <c r="P2111">
        <v>100</v>
      </c>
      <c r="Q2111">
        <v>0</v>
      </c>
      <c r="R2111">
        <v>0</v>
      </c>
    </row>
    <row r="2112" spans="1:18" x14ac:dyDescent="0.25">
      <c r="A2112" t="s">
        <v>5818</v>
      </c>
      <c r="B2112" t="s">
        <v>5816</v>
      </c>
      <c r="C2112" t="s">
        <v>4788</v>
      </c>
      <c r="D2112" s="1">
        <v>49510</v>
      </c>
      <c r="E2112" s="1">
        <v>51500</v>
      </c>
      <c r="F2112" t="s">
        <v>7</v>
      </c>
      <c r="G2112" s="67">
        <f t="shared" si="98"/>
        <v>0</v>
      </c>
      <c r="H2112" s="68">
        <f t="shared" si="94"/>
        <v>51.5</v>
      </c>
      <c r="I2112" t="s">
        <v>3</v>
      </c>
      <c r="J2112" t="s">
        <v>5817</v>
      </c>
      <c r="K2112" s="66">
        <v>0.13100000000000001</v>
      </c>
      <c r="L2112" s="66">
        <v>0.14413999999999999</v>
      </c>
      <c r="M2112" s="66">
        <v>0.81356785714299995</v>
      </c>
      <c r="N2112" s="69" t="s">
        <v>9</v>
      </c>
      <c r="O2112" s="69" t="s">
        <v>5819</v>
      </c>
      <c r="P2112">
        <v>1</v>
      </c>
      <c r="Q2112">
        <v>0</v>
      </c>
      <c r="R2112">
        <v>0</v>
      </c>
    </row>
    <row r="2113" spans="1:18" x14ac:dyDescent="0.25">
      <c r="A2113" t="s">
        <v>5820</v>
      </c>
      <c r="B2113" t="s">
        <v>5516</v>
      </c>
      <c r="C2113" t="s">
        <v>2</v>
      </c>
      <c r="D2113" s="1">
        <v>46000</v>
      </c>
      <c r="E2113" s="1">
        <v>47840</v>
      </c>
      <c r="F2113" t="s">
        <v>7</v>
      </c>
      <c r="G2113" s="67">
        <f t="shared" si="98"/>
        <v>0</v>
      </c>
      <c r="H2113" s="68">
        <f t="shared" si="94"/>
        <v>47.84</v>
      </c>
      <c r="I2113" t="s">
        <v>3</v>
      </c>
      <c r="J2113" t="s">
        <v>5817</v>
      </c>
      <c r="K2113" s="66">
        <v>0.128</v>
      </c>
      <c r="L2113" s="66">
        <v>0.14113999999999999</v>
      </c>
      <c r="M2113" s="66">
        <v>0.81356785714299995</v>
      </c>
      <c r="N2113" s="69" t="s">
        <v>9</v>
      </c>
      <c r="O2113" s="69" t="s">
        <v>5821</v>
      </c>
      <c r="P2113">
        <v>1</v>
      </c>
      <c r="Q2113">
        <v>0</v>
      </c>
      <c r="R2113">
        <v>0</v>
      </c>
    </row>
    <row r="2114" spans="1:18" x14ac:dyDescent="0.25">
      <c r="A2114" t="s">
        <v>5822</v>
      </c>
      <c r="B2114" t="s">
        <v>5516</v>
      </c>
      <c r="C2114" t="s">
        <v>4788</v>
      </c>
      <c r="D2114" s="1">
        <v>28900</v>
      </c>
      <c r="E2114" s="1">
        <v>30060</v>
      </c>
      <c r="F2114" t="s">
        <v>7</v>
      </c>
      <c r="G2114" s="67">
        <f t="shared" si="98"/>
        <v>0</v>
      </c>
      <c r="H2114" s="68">
        <f t="shared" si="94"/>
        <v>30.06</v>
      </c>
      <c r="I2114" t="s">
        <v>3</v>
      </c>
      <c r="J2114" t="s">
        <v>115</v>
      </c>
      <c r="K2114" s="66">
        <v>3.0300000000000001E-2</v>
      </c>
      <c r="L2114" s="66">
        <v>3.3680000000000002E-2</v>
      </c>
      <c r="M2114" s="66">
        <v>0.28474874999999999</v>
      </c>
      <c r="N2114" s="69" t="s">
        <v>9</v>
      </c>
      <c r="O2114" s="69" t="s">
        <v>5823</v>
      </c>
      <c r="P2114">
        <v>100</v>
      </c>
      <c r="Q2114">
        <v>0</v>
      </c>
      <c r="R2114">
        <v>0</v>
      </c>
    </row>
    <row r="2115" spans="1:18" x14ac:dyDescent="0.25">
      <c r="A2115" t="s">
        <v>5824</v>
      </c>
      <c r="B2115" t="s">
        <v>5132</v>
      </c>
      <c r="C2115" t="s">
        <v>5825</v>
      </c>
      <c r="D2115" s="1">
        <v>45570</v>
      </c>
      <c r="E2115" s="1">
        <v>47400</v>
      </c>
      <c r="F2115" t="s">
        <v>7</v>
      </c>
      <c r="G2115" s="67">
        <f t="shared" si="98"/>
        <v>0</v>
      </c>
      <c r="H2115" s="68">
        <f t="shared" si="94"/>
        <v>47.4</v>
      </c>
      <c r="I2115" t="s">
        <v>3</v>
      </c>
      <c r="J2115" t="s">
        <v>115</v>
      </c>
      <c r="K2115" s="66">
        <v>4.48E-2</v>
      </c>
      <c r="L2115" s="66">
        <v>4.8180000000000001E-2</v>
      </c>
      <c r="M2115" s="66">
        <v>0.28474874999999999</v>
      </c>
      <c r="N2115" s="69" t="s">
        <v>9</v>
      </c>
      <c r="O2115" s="69" t="s">
        <v>5826</v>
      </c>
      <c r="P2115">
        <v>100</v>
      </c>
      <c r="Q2115">
        <v>0</v>
      </c>
      <c r="R2115">
        <v>0</v>
      </c>
    </row>
    <row r="2116" spans="1:18" x14ac:dyDescent="0.25">
      <c r="A2116" t="s">
        <v>5827</v>
      </c>
      <c r="B2116" t="s">
        <v>5828</v>
      </c>
      <c r="C2116" t="s">
        <v>2</v>
      </c>
      <c r="D2116" s="1">
        <v>994810</v>
      </c>
      <c r="E2116" s="1">
        <v>1024660</v>
      </c>
      <c r="F2116" t="s">
        <v>7</v>
      </c>
      <c r="G2116" s="67">
        <f t="shared" si="98"/>
        <v>0</v>
      </c>
      <c r="H2116" s="68">
        <f t="shared" si="94"/>
        <v>1024.6600000000001</v>
      </c>
      <c r="I2116" t="s">
        <v>3</v>
      </c>
      <c r="J2116" t="s">
        <v>5127</v>
      </c>
      <c r="K2116" s="66">
        <v>1.0049999999999999</v>
      </c>
      <c r="L2116" s="66">
        <v>1.20445</v>
      </c>
      <c r="M2116" s="66">
        <v>6.4260000000000002</v>
      </c>
      <c r="N2116" s="69" t="s">
        <v>9</v>
      </c>
      <c r="O2116" s="69" t="s">
        <v>5829</v>
      </c>
      <c r="P2116">
        <v>1</v>
      </c>
      <c r="Q2116">
        <v>0</v>
      </c>
      <c r="R2116">
        <v>0</v>
      </c>
    </row>
    <row r="2117" spans="1:18" x14ac:dyDescent="0.25">
      <c r="A2117" t="s">
        <v>5830</v>
      </c>
      <c r="B2117" t="s">
        <v>5828</v>
      </c>
      <c r="C2117" t="s">
        <v>2</v>
      </c>
      <c r="D2117" s="1">
        <v>1077700</v>
      </c>
      <c r="E2117" s="1">
        <v>1110040</v>
      </c>
      <c r="F2117" t="s">
        <v>7</v>
      </c>
      <c r="G2117" s="67">
        <f t="shared" si="98"/>
        <v>0</v>
      </c>
      <c r="H2117" s="68">
        <f t="shared" si="94"/>
        <v>1110.04</v>
      </c>
      <c r="I2117" t="s">
        <v>3</v>
      </c>
      <c r="J2117" t="s">
        <v>5130</v>
      </c>
      <c r="K2117" s="66">
        <v>1.143</v>
      </c>
      <c r="L2117" s="66">
        <v>1.3304499999999999</v>
      </c>
      <c r="M2117" s="66">
        <v>7.9560000000000004</v>
      </c>
      <c r="N2117" s="69" t="s">
        <v>9</v>
      </c>
      <c r="O2117" s="69" t="s">
        <v>5831</v>
      </c>
      <c r="P2117">
        <v>1</v>
      </c>
      <c r="Q2117">
        <v>0</v>
      </c>
      <c r="R2117">
        <v>0</v>
      </c>
    </row>
    <row r="2118" spans="1:18" x14ac:dyDescent="0.25">
      <c r="A2118" t="s">
        <v>5832</v>
      </c>
      <c r="B2118" t="s">
        <v>5833</v>
      </c>
      <c r="C2118" t="s">
        <v>930</v>
      </c>
      <c r="D2118" s="1">
        <v>438540</v>
      </c>
      <c r="E2118" s="1">
        <v>438540</v>
      </c>
      <c r="F2118" t="s">
        <v>7</v>
      </c>
      <c r="G2118" s="67">
        <f t="shared" si="98"/>
        <v>0</v>
      </c>
      <c r="H2118" s="68">
        <f t="shared" si="94"/>
        <v>438.54</v>
      </c>
      <c r="I2118" t="s">
        <v>3</v>
      </c>
      <c r="J2118" t="s">
        <v>5834</v>
      </c>
      <c r="K2118" s="66">
        <v>0.47499999999999998</v>
      </c>
      <c r="L2118" s="66">
        <v>0.57021999999999995</v>
      </c>
      <c r="M2118" s="66">
        <v>4.7519999999999998</v>
      </c>
      <c r="N2118" s="69" t="s">
        <v>9</v>
      </c>
      <c r="O2118" s="69" t="s">
        <v>5835</v>
      </c>
      <c r="P2118">
        <v>1</v>
      </c>
      <c r="Q2118">
        <v>0</v>
      </c>
      <c r="R2118">
        <v>0</v>
      </c>
    </row>
    <row r="2119" spans="1:18" x14ac:dyDescent="0.25">
      <c r="A2119" t="s">
        <v>5836</v>
      </c>
      <c r="B2119" t="s">
        <v>5837</v>
      </c>
      <c r="C2119" t="s">
        <v>930</v>
      </c>
      <c r="D2119" s="1">
        <v>566580</v>
      </c>
      <c r="E2119" s="1">
        <v>566580</v>
      </c>
      <c r="F2119" t="s">
        <v>7</v>
      </c>
      <c r="G2119" s="67">
        <f t="shared" si="98"/>
        <v>0</v>
      </c>
      <c r="H2119" s="68">
        <f t="shared" si="94"/>
        <v>566.58000000000004</v>
      </c>
      <c r="I2119" t="s">
        <v>3</v>
      </c>
      <c r="J2119" t="s">
        <v>5838</v>
      </c>
      <c r="K2119" s="66">
        <v>0.77400000000000002</v>
      </c>
      <c r="L2119" s="66">
        <v>0.88770000000000004</v>
      </c>
      <c r="M2119" s="66">
        <v>12.077999999999999</v>
      </c>
      <c r="N2119" s="69" t="s">
        <v>9</v>
      </c>
      <c r="O2119" s="69" t="s">
        <v>5839</v>
      </c>
      <c r="P2119">
        <v>1</v>
      </c>
      <c r="Q2119">
        <v>0</v>
      </c>
      <c r="R2119">
        <v>0</v>
      </c>
    </row>
    <row r="2120" spans="1:18" x14ac:dyDescent="0.25">
      <c r="A2120" t="s">
        <v>5840</v>
      </c>
      <c r="B2120" t="s">
        <v>5841</v>
      </c>
      <c r="C2120" t="s">
        <v>930</v>
      </c>
      <c r="D2120" s="1">
        <v>500350</v>
      </c>
      <c r="E2120" s="1">
        <v>500350</v>
      </c>
      <c r="F2120" t="s">
        <v>7</v>
      </c>
      <c r="G2120" s="67">
        <f t="shared" si="98"/>
        <v>0</v>
      </c>
      <c r="H2120" s="68">
        <f t="shared" si="94"/>
        <v>500.35</v>
      </c>
      <c r="I2120" t="s">
        <v>3</v>
      </c>
      <c r="J2120" t="s">
        <v>5834</v>
      </c>
      <c r="K2120" s="66">
        <v>0.58740000000000003</v>
      </c>
      <c r="L2120" s="66">
        <v>0.68262</v>
      </c>
      <c r="M2120" s="66">
        <v>4.7519999999999998</v>
      </c>
      <c r="N2120" s="69" t="s">
        <v>9</v>
      </c>
      <c r="O2120" s="69" t="s">
        <v>5842</v>
      </c>
      <c r="P2120">
        <v>1</v>
      </c>
      <c r="Q2120">
        <v>0</v>
      </c>
      <c r="R2120">
        <v>0</v>
      </c>
    </row>
    <row r="2121" spans="1:18" x14ac:dyDescent="0.25">
      <c r="A2121" t="s">
        <v>5843</v>
      </c>
      <c r="B2121" t="s">
        <v>5844</v>
      </c>
      <c r="C2121" t="s">
        <v>930</v>
      </c>
      <c r="D2121" s="1">
        <v>699030</v>
      </c>
      <c r="E2121" s="1">
        <v>699030</v>
      </c>
      <c r="F2121" t="s">
        <v>7</v>
      </c>
      <c r="G2121" s="67">
        <f t="shared" si="98"/>
        <v>0</v>
      </c>
      <c r="H2121" s="68">
        <f t="shared" si="94"/>
        <v>699.03</v>
      </c>
      <c r="I2121" t="s">
        <v>3</v>
      </c>
      <c r="J2121" t="s">
        <v>5838</v>
      </c>
      <c r="K2121" s="66">
        <v>0.87339999999999995</v>
      </c>
      <c r="L2121" s="66">
        <v>0.98709999999999998</v>
      </c>
      <c r="M2121" s="66">
        <v>12.077999999999999</v>
      </c>
      <c r="N2121" s="69" t="s">
        <v>9</v>
      </c>
      <c r="O2121" s="69" t="s">
        <v>5845</v>
      </c>
      <c r="P2121">
        <v>1</v>
      </c>
      <c r="Q2121">
        <v>0</v>
      </c>
      <c r="R2121">
        <v>0</v>
      </c>
    </row>
    <row r="2122" spans="1:18" x14ac:dyDescent="0.25">
      <c r="A2122" t="s">
        <v>5846</v>
      </c>
      <c r="B2122" t="s">
        <v>5847</v>
      </c>
      <c r="C2122" t="s">
        <v>2</v>
      </c>
      <c r="D2122" s="1">
        <v>2180</v>
      </c>
      <c r="E2122" s="1">
        <v>2180</v>
      </c>
      <c r="F2122" t="s">
        <v>3596</v>
      </c>
      <c r="G2122" s="67">
        <f t="shared" ref="G2122:G2153" si="99">KNS</f>
        <v>0</v>
      </c>
      <c r="H2122" s="68">
        <f t="shared" si="94"/>
        <v>2.1800000000000002</v>
      </c>
      <c r="I2122" t="s">
        <v>3</v>
      </c>
      <c r="J2122" t="s">
        <v>5848</v>
      </c>
      <c r="K2122" s="66">
        <v>3.0999999999999999E-3</v>
      </c>
      <c r="L2122" s="66">
        <v>3.0999999999999999E-3</v>
      </c>
      <c r="M2122" s="66">
        <v>2.9160000000000002E-3</v>
      </c>
      <c r="N2122" s="69" t="s">
        <v>4564</v>
      </c>
      <c r="O2122" s="69" t="s">
        <v>5849</v>
      </c>
      <c r="P2122">
        <v>1</v>
      </c>
      <c r="Q2122">
        <v>0</v>
      </c>
      <c r="R2122">
        <v>500</v>
      </c>
    </row>
    <row r="2123" spans="1:18" x14ac:dyDescent="0.25">
      <c r="A2123" t="s">
        <v>5850</v>
      </c>
      <c r="B2123" t="s">
        <v>5847</v>
      </c>
      <c r="C2123" t="s">
        <v>2</v>
      </c>
      <c r="D2123" s="1">
        <v>2300</v>
      </c>
      <c r="E2123" s="1">
        <v>2300</v>
      </c>
      <c r="F2123" t="s">
        <v>3596</v>
      </c>
      <c r="G2123" s="67">
        <f t="shared" si="99"/>
        <v>0</v>
      </c>
      <c r="H2123" s="68">
        <f t="shared" ref="H2123:H2186" si="100">(E2123-(E2123*G2123))/1000</f>
        <v>2.2999999999999998</v>
      </c>
      <c r="I2123" t="s">
        <v>3</v>
      </c>
      <c r="J2123" t="s">
        <v>5851</v>
      </c>
      <c r="K2123" s="66">
        <v>3.7000000000000002E-3</v>
      </c>
      <c r="L2123" s="66">
        <v>3.7000000000000002E-3</v>
      </c>
      <c r="M2123" s="66">
        <v>2.2680000000000001E-3</v>
      </c>
      <c r="N2123" s="69" t="s">
        <v>4564</v>
      </c>
      <c r="O2123" s="69" t="s">
        <v>5852</v>
      </c>
      <c r="P2123">
        <v>1</v>
      </c>
      <c r="Q2123">
        <v>0</v>
      </c>
      <c r="R2123">
        <v>500</v>
      </c>
    </row>
    <row r="2124" spans="1:18" x14ac:dyDescent="0.25">
      <c r="A2124" t="s">
        <v>5853</v>
      </c>
      <c r="B2124" t="s">
        <v>5847</v>
      </c>
      <c r="C2124" t="s">
        <v>2</v>
      </c>
      <c r="D2124" s="1">
        <v>2420</v>
      </c>
      <c r="E2124" s="1">
        <v>2420</v>
      </c>
      <c r="F2124" t="s">
        <v>3596</v>
      </c>
      <c r="G2124" s="67">
        <f t="shared" si="99"/>
        <v>0</v>
      </c>
      <c r="H2124" s="68">
        <f t="shared" si="100"/>
        <v>2.42</v>
      </c>
      <c r="I2124" t="s">
        <v>3</v>
      </c>
      <c r="J2124" t="s">
        <v>5851</v>
      </c>
      <c r="K2124" s="66">
        <v>4.1000000000000003E-3</v>
      </c>
      <c r="L2124" s="66">
        <v>4.1000000000000003E-3</v>
      </c>
      <c r="M2124" s="66">
        <v>2.9160000000000002E-3</v>
      </c>
      <c r="N2124" s="69" t="s">
        <v>4564</v>
      </c>
      <c r="O2124" s="69" t="s">
        <v>5854</v>
      </c>
      <c r="P2124">
        <v>1</v>
      </c>
      <c r="Q2124">
        <v>0</v>
      </c>
      <c r="R2124">
        <v>200</v>
      </c>
    </row>
    <row r="2125" spans="1:18" x14ac:dyDescent="0.25">
      <c r="A2125" t="s">
        <v>5855</v>
      </c>
      <c r="B2125" t="s">
        <v>5847</v>
      </c>
      <c r="C2125" t="s">
        <v>2</v>
      </c>
      <c r="D2125" s="1">
        <v>2780</v>
      </c>
      <c r="E2125" s="1">
        <v>2780</v>
      </c>
      <c r="F2125" t="s">
        <v>3596</v>
      </c>
      <c r="G2125" s="67">
        <f t="shared" si="99"/>
        <v>0</v>
      </c>
      <c r="H2125" s="68">
        <f t="shared" si="100"/>
        <v>2.78</v>
      </c>
      <c r="I2125" t="s">
        <v>3</v>
      </c>
      <c r="J2125" t="s">
        <v>5856</v>
      </c>
      <c r="K2125" s="66">
        <v>4.1999999999999997E-3</v>
      </c>
      <c r="L2125" s="66">
        <v>4.1999999999999997E-3</v>
      </c>
      <c r="M2125" s="66">
        <v>3.6449999999999998E-3</v>
      </c>
      <c r="N2125" s="69" t="s">
        <v>4564</v>
      </c>
      <c r="O2125" s="69" t="s">
        <v>5857</v>
      </c>
      <c r="P2125">
        <v>1</v>
      </c>
      <c r="Q2125">
        <v>0</v>
      </c>
      <c r="R2125">
        <v>200</v>
      </c>
    </row>
    <row r="2126" spans="1:18" x14ac:dyDescent="0.25">
      <c r="A2126" t="s">
        <v>5858</v>
      </c>
      <c r="B2126" t="s">
        <v>5847</v>
      </c>
      <c r="C2126" t="s">
        <v>2</v>
      </c>
      <c r="D2126" s="1">
        <v>2900</v>
      </c>
      <c r="E2126" s="1">
        <v>2900</v>
      </c>
      <c r="F2126" t="s">
        <v>3596</v>
      </c>
      <c r="G2126" s="67">
        <f t="shared" si="99"/>
        <v>0</v>
      </c>
      <c r="H2126" s="68">
        <f t="shared" si="100"/>
        <v>2.9</v>
      </c>
      <c r="I2126" t="s">
        <v>3</v>
      </c>
      <c r="J2126" t="s">
        <v>5856</v>
      </c>
      <c r="K2126" s="66">
        <v>5.1000000000000004E-3</v>
      </c>
      <c r="L2126" s="66">
        <v>5.1000000000000004E-3</v>
      </c>
      <c r="M2126" s="66">
        <v>3.6449999999999998E-3</v>
      </c>
      <c r="N2126" s="69" t="s">
        <v>4564</v>
      </c>
      <c r="O2126" s="69" t="s">
        <v>5859</v>
      </c>
      <c r="P2126">
        <v>1</v>
      </c>
      <c r="Q2126">
        <v>0</v>
      </c>
      <c r="R2126">
        <v>200</v>
      </c>
    </row>
    <row r="2127" spans="1:18" x14ac:dyDescent="0.25">
      <c r="A2127" t="s">
        <v>5860</v>
      </c>
      <c r="B2127" t="s">
        <v>5847</v>
      </c>
      <c r="C2127" t="s">
        <v>2</v>
      </c>
      <c r="D2127" s="1">
        <v>3020</v>
      </c>
      <c r="E2127" s="1">
        <v>3020</v>
      </c>
      <c r="F2127" t="s">
        <v>3596</v>
      </c>
      <c r="G2127" s="67">
        <f t="shared" si="99"/>
        <v>0</v>
      </c>
      <c r="H2127" s="68">
        <f t="shared" si="100"/>
        <v>3.02</v>
      </c>
      <c r="I2127" t="s">
        <v>3</v>
      </c>
      <c r="J2127" t="s">
        <v>5856</v>
      </c>
      <c r="K2127" s="66">
        <v>5.7999999999999996E-3</v>
      </c>
      <c r="L2127" s="66">
        <v>5.7999999999999996E-3</v>
      </c>
      <c r="M2127" s="66">
        <v>5.4675000000000001E-3</v>
      </c>
      <c r="N2127" s="69" t="s">
        <v>4564</v>
      </c>
      <c r="O2127" s="69" t="s">
        <v>5861</v>
      </c>
      <c r="P2127">
        <v>1</v>
      </c>
      <c r="Q2127">
        <v>0</v>
      </c>
      <c r="R2127">
        <v>200</v>
      </c>
    </row>
    <row r="2128" spans="1:18" x14ac:dyDescent="0.25">
      <c r="A2128" t="s">
        <v>5862</v>
      </c>
      <c r="B2128" t="s">
        <v>5847</v>
      </c>
      <c r="C2128" t="s">
        <v>2</v>
      </c>
      <c r="D2128" s="1">
        <v>3270</v>
      </c>
      <c r="E2128" s="1">
        <v>3270</v>
      </c>
      <c r="F2128" t="s">
        <v>3596</v>
      </c>
      <c r="G2128" s="67">
        <f t="shared" si="99"/>
        <v>0</v>
      </c>
      <c r="H2128" s="68">
        <f t="shared" si="100"/>
        <v>3.27</v>
      </c>
      <c r="I2128" t="s">
        <v>3</v>
      </c>
      <c r="J2128" t="s">
        <v>5856</v>
      </c>
      <c r="K2128" s="66">
        <v>6.1999999999999998E-3</v>
      </c>
      <c r="L2128" s="66">
        <v>6.1999999999999998E-3</v>
      </c>
      <c r="M2128" s="66">
        <v>5.4675000000000001E-3</v>
      </c>
      <c r="N2128" s="69" t="s">
        <v>4564</v>
      </c>
      <c r="O2128" s="69" t="s">
        <v>5863</v>
      </c>
      <c r="P2128">
        <v>1</v>
      </c>
      <c r="Q2128">
        <v>0</v>
      </c>
      <c r="R2128">
        <v>200</v>
      </c>
    </row>
    <row r="2129" spans="1:18" x14ac:dyDescent="0.25">
      <c r="A2129" t="s">
        <v>5864</v>
      </c>
      <c r="B2129" t="s">
        <v>5865</v>
      </c>
      <c r="C2129" t="s">
        <v>1137</v>
      </c>
      <c r="D2129" s="1">
        <v>1389150</v>
      </c>
      <c r="E2129" s="1">
        <v>1389150</v>
      </c>
      <c r="F2129" t="s">
        <v>3596</v>
      </c>
      <c r="G2129" s="67">
        <f t="shared" si="99"/>
        <v>0</v>
      </c>
      <c r="H2129" s="68">
        <f t="shared" si="100"/>
        <v>1389.15</v>
      </c>
      <c r="I2129" t="s">
        <v>203</v>
      </c>
      <c r="J2129" t="s">
        <v>5866</v>
      </c>
      <c r="K2129" s="66">
        <v>4.8</v>
      </c>
      <c r="L2129" s="66">
        <v>4.8024100000000001</v>
      </c>
      <c r="M2129" s="66">
        <v>22</v>
      </c>
      <c r="N2129" s="69" t="s">
        <v>1381</v>
      </c>
      <c r="O2129" s="69" t="s">
        <v>5867</v>
      </c>
      <c r="P2129">
        <v>6</v>
      </c>
      <c r="Q2129">
        <v>0</v>
      </c>
      <c r="R2129">
        <v>0</v>
      </c>
    </row>
    <row r="2130" spans="1:18" x14ac:dyDescent="0.25">
      <c r="A2130" t="s">
        <v>5868</v>
      </c>
      <c r="B2130" t="s">
        <v>5865</v>
      </c>
      <c r="C2130" t="s">
        <v>1137</v>
      </c>
      <c r="D2130" s="1">
        <v>1691530</v>
      </c>
      <c r="E2130" s="1">
        <v>1691530</v>
      </c>
      <c r="F2130" t="s">
        <v>3596</v>
      </c>
      <c r="G2130" s="67">
        <f t="shared" si="99"/>
        <v>0</v>
      </c>
      <c r="H2130" s="68">
        <f t="shared" si="100"/>
        <v>1691.53</v>
      </c>
      <c r="I2130" t="s">
        <v>203</v>
      </c>
      <c r="J2130" t="s">
        <v>5869</v>
      </c>
      <c r="K2130" s="66">
        <v>5.9290000000000003</v>
      </c>
      <c r="L2130" s="66">
        <v>5.9319300000000004</v>
      </c>
      <c r="M2130" s="66">
        <v>33</v>
      </c>
      <c r="N2130" s="69" t="s">
        <v>1381</v>
      </c>
      <c r="O2130" s="69" t="s">
        <v>5870</v>
      </c>
      <c r="P2130">
        <v>6</v>
      </c>
      <c r="Q2130">
        <v>0</v>
      </c>
      <c r="R2130">
        <v>0</v>
      </c>
    </row>
    <row r="2131" spans="1:18" x14ac:dyDescent="0.25">
      <c r="A2131" t="s">
        <v>5871</v>
      </c>
      <c r="B2131" t="s">
        <v>5865</v>
      </c>
      <c r="C2131" t="s">
        <v>731</v>
      </c>
      <c r="D2131" s="1">
        <v>633010</v>
      </c>
      <c r="E2131" s="1">
        <v>633010</v>
      </c>
      <c r="F2131" t="s">
        <v>3596</v>
      </c>
      <c r="G2131" s="67">
        <f t="shared" si="99"/>
        <v>0</v>
      </c>
      <c r="H2131" s="68">
        <f t="shared" si="100"/>
        <v>633.01</v>
      </c>
      <c r="I2131" t="s">
        <v>203</v>
      </c>
      <c r="J2131" t="s">
        <v>4852</v>
      </c>
      <c r="K2131" s="66">
        <v>2.5</v>
      </c>
      <c r="L2131" s="66">
        <v>2.5016099999999999</v>
      </c>
      <c r="M2131" s="66">
        <v>6</v>
      </c>
      <c r="N2131" s="69" t="s">
        <v>1381</v>
      </c>
      <c r="O2131" s="69" t="s">
        <v>5872</v>
      </c>
      <c r="P2131">
        <v>3</v>
      </c>
      <c r="Q2131">
        <v>0</v>
      </c>
      <c r="R2131">
        <v>0</v>
      </c>
    </row>
    <row r="2132" spans="1:18" x14ac:dyDescent="0.25">
      <c r="A2132" t="s">
        <v>5873</v>
      </c>
      <c r="B2132" t="s">
        <v>5865</v>
      </c>
      <c r="C2132" t="s">
        <v>1156</v>
      </c>
      <c r="D2132" s="1">
        <v>1045380</v>
      </c>
      <c r="E2132" s="1">
        <v>1045380</v>
      </c>
      <c r="F2132" t="s">
        <v>3596</v>
      </c>
      <c r="G2132" s="67">
        <f t="shared" si="99"/>
        <v>0</v>
      </c>
      <c r="H2132" s="68">
        <f t="shared" si="100"/>
        <v>1045.3800000000001</v>
      </c>
      <c r="I2132" t="s">
        <v>203</v>
      </c>
      <c r="J2132" t="s">
        <v>5874</v>
      </c>
      <c r="K2132" s="66">
        <v>2.8719999999999999</v>
      </c>
      <c r="L2132" s="66">
        <v>2.8736100000000002</v>
      </c>
      <c r="M2132" s="66">
        <v>6</v>
      </c>
      <c r="N2132" s="69" t="s">
        <v>1381</v>
      </c>
      <c r="O2132" s="69" t="s">
        <v>5875</v>
      </c>
      <c r="P2132">
        <v>3</v>
      </c>
      <c r="Q2132">
        <v>0</v>
      </c>
      <c r="R2132">
        <v>0</v>
      </c>
    </row>
    <row r="2133" spans="1:18" x14ac:dyDescent="0.25">
      <c r="A2133" t="s">
        <v>5876</v>
      </c>
      <c r="B2133" t="s">
        <v>5865</v>
      </c>
      <c r="C2133" t="s">
        <v>731</v>
      </c>
      <c r="D2133" s="1">
        <v>795270</v>
      </c>
      <c r="E2133" s="1">
        <v>795270</v>
      </c>
      <c r="F2133" t="s">
        <v>3596</v>
      </c>
      <c r="G2133" s="67">
        <f t="shared" si="99"/>
        <v>0</v>
      </c>
      <c r="H2133" s="68">
        <f t="shared" si="100"/>
        <v>795.27</v>
      </c>
      <c r="I2133" t="s">
        <v>203</v>
      </c>
      <c r="J2133" t="s">
        <v>5877</v>
      </c>
      <c r="K2133" s="66">
        <v>3.2</v>
      </c>
      <c r="L2133" s="66">
        <v>3.2012399999999999</v>
      </c>
      <c r="M2133" s="66">
        <v>9</v>
      </c>
      <c r="N2133" s="69" t="s">
        <v>1381</v>
      </c>
      <c r="O2133" s="69" t="s">
        <v>5878</v>
      </c>
      <c r="P2133">
        <v>3</v>
      </c>
      <c r="Q2133">
        <v>0</v>
      </c>
      <c r="R2133">
        <v>0</v>
      </c>
    </row>
    <row r="2134" spans="1:18" x14ac:dyDescent="0.25">
      <c r="A2134" t="s">
        <v>5882</v>
      </c>
      <c r="B2134" t="s">
        <v>5865</v>
      </c>
      <c r="C2134" t="s">
        <v>731</v>
      </c>
      <c r="D2134" s="1">
        <v>875440</v>
      </c>
      <c r="E2134" s="1">
        <v>875440</v>
      </c>
      <c r="F2134" t="s">
        <v>3596</v>
      </c>
      <c r="G2134" s="67">
        <f t="shared" si="99"/>
        <v>0</v>
      </c>
      <c r="H2134" s="68">
        <f t="shared" si="100"/>
        <v>875.44</v>
      </c>
      <c r="I2134" t="s">
        <v>203</v>
      </c>
      <c r="J2134" t="s">
        <v>5877</v>
      </c>
      <c r="K2134" s="66">
        <v>3.7</v>
      </c>
      <c r="L2134" s="66">
        <v>3.7024699999999999</v>
      </c>
      <c r="M2134" s="66">
        <v>12</v>
      </c>
      <c r="N2134" s="69" t="s">
        <v>1381</v>
      </c>
      <c r="O2134" s="69" t="s">
        <v>5883</v>
      </c>
      <c r="P2134">
        <v>3</v>
      </c>
      <c r="Q2134">
        <v>0</v>
      </c>
      <c r="R2134">
        <v>0</v>
      </c>
    </row>
    <row r="2135" spans="1:18" x14ac:dyDescent="0.25">
      <c r="A2135" t="s">
        <v>5886</v>
      </c>
      <c r="B2135" t="s">
        <v>5865</v>
      </c>
      <c r="C2135" t="s">
        <v>731</v>
      </c>
      <c r="D2135" s="1">
        <v>1123970</v>
      </c>
      <c r="E2135" s="1">
        <v>1123970</v>
      </c>
      <c r="F2135" t="s">
        <v>3596</v>
      </c>
      <c r="G2135" s="67">
        <f t="shared" si="99"/>
        <v>0</v>
      </c>
      <c r="H2135" s="68">
        <f t="shared" si="100"/>
        <v>1123.97</v>
      </c>
      <c r="I2135" t="s">
        <v>203</v>
      </c>
      <c r="J2135" t="s">
        <v>5887</v>
      </c>
      <c r="K2135" s="66">
        <v>4.55</v>
      </c>
      <c r="L2135" s="66">
        <v>4.5511600000000003</v>
      </c>
      <c r="M2135" s="66">
        <v>18</v>
      </c>
      <c r="N2135" s="69" t="s">
        <v>1381</v>
      </c>
      <c r="O2135" s="69" t="s">
        <v>5888</v>
      </c>
      <c r="P2135">
        <v>3</v>
      </c>
      <c r="Q2135">
        <v>0</v>
      </c>
      <c r="R2135">
        <v>0</v>
      </c>
    </row>
    <row r="2136" spans="1:18" x14ac:dyDescent="0.25">
      <c r="A2136" t="s">
        <v>5889</v>
      </c>
      <c r="B2136" t="s">
        <v>5865</v>
      </c>
      <c r="C2136" t="s">
        <v>1156</v>
      </c>
      <c r="D2136" s="1">
        <v>1871280</v>
      </c>
      <c r="E2136" s="1">
        <v>1871280</v>
      </c>
      <c r="F2136" t="s">
        <v>3596</v>
      </c>
      <c r="G2136" s="67">
        <f t="shared" si="99"/>
        <v>0</v>
      </c>
      <c r="H2136" s="68">
        <f t="shared" si="100"/>
        <v>1871.28</v>
      </c>
      <c r="I2136" t="s">
        <v>203</v>
      </c>
      <c r="J2136" t="s">
        <v>4818</v>
      </c>
      <c r="K2136" s="66">
        <v>5.0190000000000001</v>
      </c>
      <c r="L2136" s="66">
        <v>5.0212000000000003</v>
      </c>
      <c r="M2136" s="66">
        <v>18</v>
      </c>
      <c r="N2136" s="69" t="s">
        <v>1381</v>
      </c>
      <c r="O2136" s="69" t="s">
        <v>5890</v>
      </c>
      <c r="P2136">
        <v>3</v>
      </c>
      <c r="Q2136">
        <v>0</v>
      </c>
      <c r="R2136">
        <v>0</v>
      </c>
    </row>
    <row r="2137" spans="1:18" x14ac:dyDescent="0.25">
      <c r="A2137" t="s">
        <v>5891</v>
      </c>
      <c r="B2137" t="s">
        <v>5865</v>
      </c>
      <c r="C2137" t="s">
        <v>731</v>
      </c>
      <c r="D2137" s="1">
        <v>530200</v>
      </c>
      <c r="E2137" s="1">
        <v>530200</v>
      </c>
      <c r="F2137" t="s">
        <v>3596</v>
      </c>
      <c r="G2137" s="67">
        <f t="shared" si="99"/>
        <v>0</v>
      </c>
      <c r="H2137" s="68">
        <f t="shared" si="100"/>
        <v>530.20000000000005</v>
      </c>
      <c r="I2137" t="s">
        <v>203</v>
      </c>
      <c r="J2137" t="s">
        <v>5892</v>
      </c>
      <c r="K2137" s="66">
        <v>1.9330000000000001</v>
      </c>
      <c r="L2137" s="66">
        <v>1.93425</v>
      </c>
      <c r="M2137" s="66">
        <v>3</v>
      </c>
      <c r="N2137" s="69" t="s">
        <v>1381</v>
      </c>
      <c r="O2137" s="69" t="s">
        <v>5893</v>
      </c>
      <c r="P2137">
        <v>3</v>
      </c>
      <c r="Q2137">
        <v>0</v>
      </c>
      <c r="R2137">
        <v>0</v>
      </c>
    </row>
    <row r="2138" spans="1:18" x14ac:dyDescent="0.25">
      <c r="A2138" t="s">
        <v>5894</v>
      </c>
      <c r="B2138" t="s">
        <v>5865</v>
      </c>
      <c r="C2138" t="s">
        <v>5708</v>
      </c>
      <c r="D2138" s="1">
        <v>825930</v>
      </c>
      <c r="E2138" s="1">
        <v>825930</v>
      </c>
      <c r="F2138" t="s">
        <v>3596</v>
      </c>
      <c r="G2138" s="67">
        <f t="shared" si="99"/>
        <v>0</v>
      </c>
      <c r="H2138" s="68">
        <f t="shared" si="100"/>
        <v>825.93</v>
      </c>
      <c r="I2138" t="s">
        <v>203</v>
      </c>
      <c r="J2138" t="s">
        <v>5895</v>
      </c>
      <c r="K2138" s="66">
        <v>2.1320000000000001</v>
      </c>
      <c r="L2138" s="66">
        <v>2.13232</v>
      </c>
      <c r="M2138" s="66">
        <v>3</v>
      </c>
      <c r="N2138" s="69" t="s">
        <v>1381</v>
      </c>
      <c r="O2138" s="69" t="s">
        <v>5896</v>
      </c>
      <c r="P2138">
        <v>3</v>
      </c>
      <c r="Q2138">
        <v>0</v>
      </c>
      <c r="R2138">
        <v>0</v>
      </c>
    </row>
    <row r="2139" spans="1:18" x14ac:dyDescent="0.25">
      <c r="A2139" t="s">
        <v>5897</v>
      </c>
      <c r="B2139" t="s">
        <v>5865</v>
      </c>
      <c r="C2139" t="s">
        <v>731</v>
      </c>
      <c r="D2139" s="1">
        <v>588280</v>
      </c>
      <c r="E2139" s="1">
        <v>588280</v>
      </c>
      <c r="F2139" t="s">
        <v>3596</v>
      </c>
      <c r="G2139" s="67">
        <f t="shared" si="99"/>
        <v>0</v>
      </c>
      <c r="H2139" s="68">
        <f t="shared" si="100"/>
        <v>588.28</v>
      </c>
      <c r="I2139" t="s">
        <v>203</v>
      </c>
      <c r="J2139" t="s">
        <v>5898</v>
      </c>
      <c r="K2139" s="66">
        <v>2.17</v>
      </c>
      <c r="L2139" s="66">
        <v>2.1708599999999998</v>
      </c>
      <c r="M2139" s="66">
        <v>4.5</v>
      </c>
      <c r="N2139" s="69" t="s">
        <v>1381</v>
      </c>
      <c r="O2139" s="69" t="s">
        <v>5899</v>
      </c>
      <c r="P2139">
        <v>3</v>
      </c>
      <c r="Q2139">
        <v>0</v>
      </c>
      <c r="R2139">
        <v>0</v>
      </c>
    </row>
    <row r="2140" spans="1:18" x14ac:dyDescent="0.25">
      <c r="A2140" t="s">
        <v>5900</v>
      </c>
      <c r="B2140" t="s">
        <v>5865</v>
      </c>
      <c r="C2140" t="s">
        <v>1156</v>
      </c>
      <c r="D2140" s="1">
        <v>942480</v>
      </c>
      <c r="E2140" s="1">
        <v>942480</v>
      </c>
      <c r="F2140" t="s">
        <v>3596</v>
      </c>
      <c r="G2140" s="67">
        <f t="shared" si="99"/>
        <v>0</v>
      </c>
      <c r="H2140" s="68">
        <f t="shared" si="100"/>
        <v>942.48</v>
      </c>
      <c r="I2140" t="s">
        <v>203</v>
      </c>
      <c r="J2140" t="s">
        <v>5901</v>
      </c>
      <c r="K2140" s="66">
        <v>2.39</v>
      </c>
      <c r="L2140" s="66">
        <v>2.3907400000000001</v>
      </c>
      <c r="M2140" s="66">
        <v>4.5</v>
      </c>
      <c r="N2140" s="69" t="s">
        <v>1381</v>
      </c>
      <c r="O2140" s="69" t="s">
        <v>5902</v>
      </c>
      <c r="P2140">
        <v>3</v>
      </c>
      <c r="Q2140">
        <v>0</v>
      </c>
      <c r="R2140">
        <v>0</v>
      </c>
    </row>
    <row r="2141" spans="1:18" x14ac:dyDescent="0.25">
      <c r="A2141" t="s">
        <v>5907</v>
      </c>
      <c r="B2141" t="s">
        <v>5904</v>
      </c>
      <c r="C2141" t="s">
        <v>1156</v>
      </c>
      <c r="D2141" s="1">
        <v>1246950</v>
      </c>
      <c r="E2141" s="1">
        <v>1246950</v>
      </c>
      <c r="F2141" t="s">
        <v>3596</v>
      </c>
      <c r="G2141" s="67">
        <f t="shared" si="99"/>
        <v>0</v>
      </c>
      <c r="H2141" s="68">
        <f t="shared" si="100"/>
        <v>1246.95</v>
      </c>
      <c r="I2141" t="s">
        <v>203</v>
      </c>
      <c r="J2141" t="s">
        <v>4813</v>
      </c>
      <c r="K2141" s="66">
        <v>3.04</v>
      </c>
      <c r="L2141" s="66">
        <v>3.0416500000000002</v>
      </c>
      <c r="M2141" s="66">
        <v>16.5</v>
      </c>
      <c r="N2141" s="69" t="s">
        <v>4282</v>
      </c>
      <c r="O2141" s="69" t="s">
        <v>5908</v>
      </c>
      <c r="P2141">
        <v>3</v>
      </c>
      <c r="Q2141">
        <v>0</v>
      </c>
      <c r="R2141">
        <v>0</v>
      </c>
    </row>
    <row r="2142" spans="1:18" x14ac:dyDescent="0.25">
      <c r="A2142" t="s">
        <v>5909</v>
      </c>
      <c r="B2142" t="s">
        <v>5904</v>
      </c>
      <c r="C2142" t="s">
        <v>1137</v>
      </c>
      <c r="D2142" s="1">
        <v>783080</v>
      </c>
      <c r="E2142" s="1">
        <v>783080</v>
      </c>
      <c r="F2142" t="s">
        <v>3596</v>
      </c>
      <c r="G2142" s="67">
        <f t="shared" si="99"/>
        <v>0</v>
      </c>
      <c r="H2142" s="68">
        <f t="shared" si="100"/>
        <v>783.08</v>
      </c>
      <c r="I2142" t="s">
        <v>203</v>
      </c>
      <c r="J2142" t="s">
        <v>4813</v>
      </c>
      <c r="K2142" s="66">
        <v>2.61</v>
      </c>
      <c r="L2142" s="66">
        <v>2.61165</v>
      </c>
      <c r="M2142" s="66">
        <v>16.5</v>
      </c>
      <c r="N2142" s="69" t="s">
        <v>4282</v>
      </c>
      <c r="O2142" s="69" t="s">
        <v>5910</v>
      </c>
      <c r="P2142">
        <v>3</v>
      </c>
      <c r="Q2142">
        <v>0</v>
      </c>
      <c r="R2142">
        <v>0</v>
      </c>
    </row>
    <row r="2143" spans="1:18" x14ac:dyDescent="0.25">
      <c r="A2143" t="s">
        <v>5914</v>
      </c>
      <c r="B2143" t="s">
        <v>5904</v>
      </c>
      <c r="C2143" t="s">
        <v>1156</v>
      </c>
      <c r="D2143" s="1">
        <v>1354160</v>
      </c>
      <c r="E2143" s="1">
        <v>1354160</v>
      </c>
      <c r="F2143" t="s">
        <v>3596</v>
      </c>
      <c r="G2143" s="67">
        <f t="shared" si="99"/>
        <v>0</v>
      </c>
      <c r="H2143" s="68">
        <f t="shared" si="100"/>
        <v>1354.16</v>
      </c>
      <c r="I2143" t="s">
        <v>203</v>
      </c>
      <c r="J2143" t="s">
        <v>5912</v>
      </c>
      <c r="K2143" s="66">
        <v>3.4710000000000001</v>
      </c>
      <c r="L2143" s="66">
        <v>3.4735800000000001</v>
      </c>
      <c r="M2143" s="66">
        <v>22</v>
      </c>
      <c r="N2143" s="69" t="s">
        <v>4282</v>
      </c>
      <c r="O2143" s="69" t="s">
        <v>5915</v>
      </c>
      <c r="P2143">
        <v>3</v>
      </c>
      <c r="Q2143">
        <v>0</v>
      </c>
      <c r="R2143">
        <v>0</v>
      </c>
    </row>
    <row r="2144" spans="1:18" x14ac:dyDescent="0.25">
      <c r="A2144" t="s">
        <v>5916</v>
      </c>
      <c r="B2144" t="s">
        <v>5904</v>
      </c>
      <c r="C2144" t="s">
        <v>1137</v>
      </c>
      <c r="D2144" s="1">
        <v>855880</v>
      </c>
      <c r="E2144" s="1">
        <v>855880</v>
      </c>
      <c r="F2144" t="s">
        <v>3596</v>
      </c>
      <c r="G2144" s="67">
        <f t="shared" si="99"/>
        <v>0</v>
      </c>
      <c r="H2144" s="68">
        <f t="shared" si="100"/>
        <v>855.88</v>
      </c>
      <c r="I2144" t="s">
        <v>203</v>
      </c>
      <c r="J2144" t="s">
        <v>5912</v>
      </c>
      <c r="K2144" s="66">
        <v>2.98</v>
      </c>
      <c r="L2144" s="66">
        <v>2.98258</v>
      </c>
      <c r="M2144" s="66">
        <v>22</v>
      </c>
      <c r="N2144" s="69" t="s">
        <v>4282</v>
      </c>
      <c r="O2144" s="69" t="s">
        <v>5917</v>
      </c>
      <c r="P2144">
        <v>3</v>
      </c>
      <c r="Q2144">
        <v>0</v>
      </c>
      <c r="R2144">
        <v>0</v>
      </c>
    </row>
    <row r="2145" spans="1:18" x14ac:dyDescent="0.25">
      <c r="A2145" t="s">
        <v>5922</v>
      </c>
      <c r="B2145" t="s">
        <v>5904</v>
      </c>
      <c r="C2145" t="s">
        <v>1156</v>
      </c>
      <c r="D2145" s="1">
        <v>1587710</v>
      </c>
      <c r="E2145" s="1">
        <v>1587710</v>
      </c>
      <c r="F2145" t="s">
        <v>3596</v>
      </c>
      <c r="G2145" s="67">
        <f t="shared" si="99"/>
        <v>0</v>
      </c>
      <c r="H2145" s="68">
        <f t="shared" si="100"/>
        <v>1587.71</v>
      </c>
      <c r="I2145" t="s">
        <v>203</v>
      </c>
      <c r="J2145" t="s">
        <v>4878</v>
      </c>
      <c r="K2145" s="66">
        <v>4.2389999999999999</v>
      </c>
      <c r="L2145" s="66">
        <v>4.2414699999999996</v>
      </c>
      <c r="M2145" s="66">
        <v>33</v>
      </c>
      <c r="N2145" s="69" t="s">
        <v>4282</v>
      </c>
      <c r="O2145" s="69" t="s">
        <v>5923</v>
      </c>
      <c r="P2145">
        <v>3</v>
      </c>
      <c r="Q2145">
        <v>0</v>
      </c>
      <c r="R2145">
        <v>0</v>
      </c>
    </row>
    <row r="2146" spans="1:18" x14ac:dyDescent="0.25">
      <c r="A2146" t="s">
        <v>5924</v>
      </c>
      <c r="B2146" t="s">
        <v>5904</v>
      </c>
      <c r="C2146" t="s">
        <v>1137</v>
      </c>
      <c r="D2146" s="1">
        <v>1056550</v>
      </c>
      <c r="E2146" s="1">
        <v>1056550</v>
      </c>
      <c r="F2146" t="s">
        <v>3596</v>
      </c>
      <c r="G2146" s="67">
        <f t="shared" si="99"/>
        <v>0</v>
      </c>
      <c r="H2146" s="68">
        <f t="shared" si="100"/>
        <v>1056.55</v>
      </c>
      <c r="I2146" t="s">
        <v>203</v>
      </c>
      <c r="J2146" t="s">
        <v>4878</v>
      </c>
      <c r="K2146" s="66">
        <v>3.64</v>
      </c>
      <c r="L2146" s="66">
        <v>3.6424699999999999</v>
      </c>
      <c r="M2146" s="66">
        <v>33</v>
      </c>
      <c r="N2146" s="69" t="s">
        <v>4282</v>
      </c>
      <c r="O2146" s="69" t="s">
        <v>5925</v>
      </c>
      <c r="P2146">
        <v>3</v>
      </c>
      <c r="Q2146">
        <v>0</v>
      </c>
      <c r="R2146">
        <v>0</v>
      </c>
    </row>
    <row r="2147" spans="1:18" x14ac:dyDescent="0.25">
      <c r="A2147" t="s">
        <v>5931</v>
      </c>
      <c r="B2147" t="s">
        <v>5904</v>
      </c>
      <c r="C2147" t="s">
        <v>1156</v>
      </c>
      <c r="D2147" s="1">
        <v>2333690</v>
      </c>
      <c r="E2147" s="1">
        <v>2333690</v>
      </c>
      <c r="F2147" t="s">
        <v>3596</v>
      </c>
      <c r="G2147" s="67">
        <f t="shared" si="99"/>
        <v>0</v>
      </c>
      <c r="H2147" s="68">
        <f t="shared" si="100"/>
        <v>2333.69</v>
      </c>
      <c r="I2147" t="s">
        <v>203</v>
      </c>
      <c r="J2147" t="s">
        <v>5929</v>
      </c>
      <c r="K2147" s="66">
        <v>5.3239999999999998</v>
      </c>
      <c r="L2147" s="66">
        <v>5.3282100000000003</v>
      </c>
      <c r="M2147" s="66">
        <v>44</v>
      </c>
      <c r="N2147" s="69" t="s">
        <v>4282</v>
      </c>
      <c r="O2147" s="69" t="s">
        <v>5932</v>
      </c>
      <c r="P2147">
        <v>3</v>
      </c>
      <c r="Q2147">
        <v>0</v>
      </c>
      <c r="R2147">
        <v>0</v>
      </c>
    </row>
    <row r="2148" spans="1:18" x14ac:dyDescent="0.25">
      <c r="A2148" t="s">
        <v>5933</v>
      </c>
      <c r="B2148" t="s">
        <v>5904</v>
      </c>
      <c r="C2148" t="s">
        <v>1137</v>
      </c>
      <c r="D2148" s="1">
        <v>1330590</v>
      </c>
      <c r="E2148" s="1">
        <v>1330590</v>
      </c>
      <c r="F2148" t="s">
        <v>3596</v>
      </c>
      <c r="G2148" s="67">
        <f t="shared" si="99"/>
        <v>0</v>
      </c>
      <c r="H2148" s="68">
        <f t="shared" si="100"/>
        <v>1330.59</v>
      </c>
      <c r="I2148" t="s">
        <v>203</v>
      </c>
      <c r="J2148" t="s">
        <v>5929</v>
      </c>
      <c r="K2148" s="66">
        <v>4.62</v>
      </c>
      <c r="L2148" s="66">
        <v>4.6235900000000001</v>
      </c>
      <c r="M2148" s="66">
        <v>44</v>
      </c>
      <c r="N2148" s="69" t="s">
        <v>4282</v>
      </c>
      <c r="O2148" s="69" t="s">
        <v>5934</v>
      </c>
      <c r="P2148">
        <v>3</v>
      </c>
      <c r="Q2148">
        <v>0</v>
      </c>
      <c r="R2148">
        <v>0</v>
      </c>
    </row>
    <row r="2149" spans="1:18" x14ac:dyDescent="0.25">
      <c r="A2149" t="s">
        <v>5939</v>
      </c>
      <c r="B2149" t="s">
        <v>5904</v>
      </c>
      <c r="C2149" t="s">
        <v>1137</v>
      </c>
      <c r="D2149" s="1">
        <v>1703380</v>
      </c>
      <c r="E2149" s="1">
        <v>1703380</v>
      </c>
      <c r="F2149" t="s">
        <v>3596</v>
      </c>
      <c r="G2149" s="67">
        <f t="shared" si="99"/>
        <v>0</v>
      </c>
      <c r="H2149" s="68">
        <f t="shared" si="100"/>
        <v>1703.38</v>
      </c>
      <c r="I2149" t="s">
        <v>203</v>
      </c>
      <c r="J2149" t="s">
        <v>5929</v>
      </c>
      <c r="K2149" s="66">
        <v>5.7</v>
      </c>
      <c r="L2149" s="66">
        <v>5.7035900000000002</v>
      </c>
      <c r="M2149" s="66">
        <v>44</v>
      </c>
      <c r="N2149" s="69" t="s">
        <v>4282</v>
      </c>
      <c r="O2149" s="69" t="s">
        <v>5940</v>
      </c>
      <c r="P2149">
        <v>3</v>
      </c>
      <c r="Q2149">
        <v>0</v>
      </c>
      <c r="R2149">
        <v>0</v>
      </c>
    </row>
    <row r="2150" spans="1:18" x14ac:dyDescent="0.25">
      <c r="A2150" t="s">
        <v>5945</v>
      </c>
      <c r="B2150" t="s">
        <v>5904</v>
      </c>
      <c r="C2150" t="s">
        <v>1137</v>
      </c>
      <c r="D2150" s="1">
        <v>1965510</v>
      </c>
      <c r="E2150" s="1">
        <v>1965510</v>
      </c>
      <c r="F2150" t="s">
        <v>3596</v>
      </c>
      <c r="G2150" s="67">
        <f t="shared" si="99"/>
        <v>0</v>
      </c>
      <c r="H2150" s="68">
        <f t="shared" si="100"/>
        <v>1965.51</v>
      </c>
      <c r="I2150" t="s">
        <v>203</v>
      </c>
      <c r="J2150" t="s">
        <v>4829</v>
      </c>
      <c r="K2150" s="66">
        <v>6.3</v>
      </c>
      <c r="L2150" s="66">
        <v>6.3125299999999998</v>
      </c>
      <c r="M2150" s="66">
        <v>55</v>
      </c>
      <c r="N2150" s="69" t="s">
        <v>4282</v>
      </c>
      <c r="O2150" s="69" t="s">
        <v>5946</v>
      </c>
      <c r="P2150">
        <v>3</v>
      </c>
      <c r="Q2150">
        <v>0</v>
      </c>
      <c r="R2150">
        <v>0</v>
      </c>
    </row>
    <row r="2151" spans="1:18" x14ac:dyDescent="0.25">
      <c r="A2151" t="s">
        <v>5952</v>
      </c>
      <c r="B2151" t="s">
        <v>5904</v>
      </c>
      <c r="C2151" t="s">
        <v>1137</v>
      </c>
      <c r="D2151" s="1">
        <v>2227050</v>
      </c>
      <c r="E2151" s="1">
        <v>2227050</v>
      </c>
      <c r="F2151" t="s">
        <v>3596</v>
      </c>
      <c r="G2151" s="67">
        <f t="shared" si="99"/>
        <v>0</v>
      </c>
      <c r="H2151" s="68">
        <f t="shared" si="100"/>
        <v>2227.0500000000002</v>
      </c>
      <c r="I2151" t="s">
        <v>203</v>
      </c>
      <c r="J2151" t="s">
        <v>5948</v>
      </c>
      <c r="K2151" s="66">
        <v>7.16</v>
      </c>
      <c r="L2151" s="66">
        <v>7.1686100000000001</v>
      </c>
      <c r="M2151" s="66">
        <v>66</v>
      </c>
      <c r="N2151" s="69" t="s">
        <v>4282</v>
      </c>
      <c r="O2151" s="69" t="s">
        <v>5953</v>
      </c>
      <c r="P2151">
        <v>3</v>
      </c>
      <c r="Q2151">
        <v>0</v>
      </c>
      <c r="R2151">
        <v>0</v>
      </c>
    </row>
    <row r="2152" spans="1:18" x14ac:dyDescent="0.25">
      <c r="A2152" t="s">
        <v>5957</v>
      </c>
      <c r="B2152" t="s">
        <v>5904</v>
      </c>
      <c r="C2152" t="s">
        <v>1156</v>
      </c>
      <c r="D2152" s="1">
        <v>595890</v>
      </c>
      <c r="E2152" s="1">
        <v>595890</v>
      </c>
      <c r="F2152" t="s">
        <v>3596</v>
      </c>
      <c r="G2152" s="67">
        <f t="shared" si="99"/>
        <v>0</v>
      </c>
      <c r="H2152" s="68">
        <f t="shared" si="100"/>
        <v>595.89</v>
      </c>
      <c r="I2152" t="s">
        <v>203</v>
      </c>
      <c r="J2152" t="s">
        <v>5958</v>
      </c>
      <c r="K2152" s="66">
        <v>1.2270000000000001</v>
      </c>
      <c r="L2152" s="66">
        <v>1.2275700000000001</v>
      </c>
      <c r="M2152" s="66">
        <v>3.5</v>
      </c>
      <c r="N2152" s="69" t="s">
        <v>4282</v>
      </c>
      <c r="O2152" s="69" t="s">
        <v>5959</v>
      </c>
      <c r="P2152">
        <v>3</v>
      </c>
      <c r="Q2152">
        <v>0</v>
      </c>
      <c r="R2152">
        <v>0</v>
      </c>
    </row>
    <row r="2153" spans="1:18" x14ac:dyDescent="0.25">
      <c r="A2153" t="s">
        <v>5960</v>
      </c>
      <c r="B2153" t="s">
        <v>5904</v>
      </c>
      <c r="C2153" t="s">
        <v>1137</v>
      </c>
      <c r="D2153" s="1">
        <v>309530</v>
      </c>
      <c r="E2153" s="1">
        <v>309530</v>
      </c>
      <c r="F2153" t="s">
        <v>3596</v>
      </c>
      <c r="G2153" s="67">
        <f t="shared" si="99"/>
        <v>0</v>
      </c>
      <c r="H2153" s="68">
        <f t="shared" si="100"/>
        <v>309.52999999999997</v>
      </c>
      <c r="I2153" t="s">
        <v>203</v>
      </c>
      <c r="J2153" t="s">
        <v>5955</v>
      </c>
      <c r="K2153" s="66">
        <v>1.05</v>
      </c>
      <c r="L2153" s="66">
        <v>1.05057</v>
      </c>
      <c r="M2153" s="66">
        <v>3.5</v>
      </c>
      <c r="N2153" s="69" t="s">
        <v>4282</v>
      </c>
      <c r="O2153" s="69" t="s">
        <v>5961</v>
      </c>
      <c r="P2153">
        <v>3</v>
      </c>
      <c r="Q2153">
        <v>0</v>
      </c>
      <c r="R2153">
        <v>0</v>
      </c>
    </row>
    <row r="2154" spans="1:18" x14ac:dyDescent="0.25">
      <c r="A2154" t="s">
        <v>5967</v>
      </c>
      <c r="B2154" t="s">
        <v>5904</v>
      </c>
      <c r="C2154" t="s">
        <v>1137</v>
      </c>
      <c r="D2154" s="1">
        <v>388950</v>
      </c>
      <c r="E2154" s="1">
        <v>388950</v>
      </c>
      <c r="F2154" t="s">
        <v>3596</v>
      </c>
      <c r="G2154" s="67">
        <f t="shared" ref="G2154:G2185" si="101">KNS</f>
        <v>0</v>
      </c>
      <c r="H2154" s="68">
        <f t="shared" si="100"/>
        <v>388.95</v>
      </c>
      <c r="I2154" t="s">
        <v>203</v>
      </c>
      <c r="J2154" t="s">
        <v>5968</v>
      </c>
      <c r="K2154" s="66">
        <v>1.29</v>
      </c>
      <c r="L2154" s="66">
        <v>1.2908900000000001</v>
      </c>
      <c r="M2154" s="66">
        <v>5.25</v>
      </c>
      <c r="N2154" s="69" t="s">
        <v>4282</v>
      </c>
      <c r="O2154" s="69" t="s">
        <v>5969</v>
      </c>
      <c r="P2154">
        <v>3</v>
      </c>
      <c r="Q2154">
        <v>0</v>
      </c>
      <c r="R2154">
        <v>0</v>
      </c>
    </row>
    <row r="2155" spans="1:18" x14ac:dyDescent="0.25">
      <c r="A2155" t="s">
        <v>5973</v>
      </c>
      <c r="B2155" t="s">
        <v>5904</v>
      </c>
      <c r="C2155" t="s">
        <v>1156</v>
      </c>
      <c r="D2155" s="1">
        <v>891450</v>
      </c>
      <c r="E2155" s="1">
        <v>891450</v>
      </c>
      <c r="F2155" t="s">
        <v>3596</v>
      </c>
      <c r="G2155" s="67">
        <f t="shared" si="101"/>
        <v>0</v>
      </c>
      <c r="H2155" s="68">
        <f t="shared" si="100"/>
        <v>891.45</v>
      </c>
      <c r="I2155" t="s">
        <v>203</v>
      </c>
      <c r="J2155" t="s">
        <v>5974</v>
      </c>
      <c r="K2155" s="66">
        <v>2.0430000000000001</v>
      </c>
      <c r="L2155" s="66">
        <v>2.0441400000000001</v>
      </c>
      <c r="M2155" s="66">
        <v>7</v>
      </c>
      <c r="N2155" s="69" t="s">
        <v>4282</v>
      </c>
      <c r="O2155" s="69" t="s">
        <v>5975</v>
      </c>
      <c r="P2155">
        <v>3</v>
      </c>
      <c r="Q2155">
        <v>0</v>
      </c>
      <c r="R2155">
        <v>0</v>
      </c>
    </row>
    <row r="2156" spans="1:18" x14ac:dyDescent="0.25">
      <c r="A2156" t="s">
        <v>5976</v>
      </c>
      <c r="B2156" t="s">
        <v>5904</v>
      </c>
      <c r="C2156" t="s">
        <v>1137</v>
      </c>
      <c r="D2156" s="1">
        <v>458990</v>
      </c>
      <c r="E2156" s="1">
        <v>458990</v>
      </c>
      <c r="F2156" t="s">
        <v>3596</v>
      </c>
      <c r="G2156" s="67">
        <f t="shared" si="101"/>
        <v>0</v>
      </c>
      <c r="H2156" s="68">
        <f t="shared" si="100"/>
        <v>458.99</v>
      </c>
      <c r="I2156" t="s">
        <v>203</v>
      </c>
      <c r="J2156" t="s">
        <v>5971</v>
      </c>
      <c r="K2156" s="66">
        <v>1.67</v>
      </c>
      <c r="L2156" s="66">
        <v>1.6711400000000001</v>
      </c>
      <c r="M2156" s="66">
        <v>7</v>
      </c>
      <c r="N2156" s="69" t="s">
        <v>4282</v>
      </c>
      <c r="O2156" s="69" t="s">
        <v>5977</v>
      </c>
      <c r="P2156">
        <v>3</v>
      </c>
      <c r="Q2156">
        <v>0</v>
      </c>
      <c r="R2156">
        <v>0</v>
      </c>
    </row>
    <row r="2157" spans="1:18" x14ac:dyDescent="0.25">
      <c r="A2157" t="s">
        <v>5983</v>
      </c>
      <c r="B2157" t="s">
        <v>5904</v>
      </c>
      <c r="C2157" t="s">
        <v>1137</v>
      </c>
      <c r="D2157" s="1">
        <v>594380</v>
      </c>
      <c r="E2157" s="1">
        <v>594380</v>
      </c>
      <c r="F2157" t="s">
        <v>3596</v>
      </c>
      <c r="G2157" s="67">
        <f t="shared" si="101"/>
        <v>0</v>
      </c>
      <c r="H2157" s="68">
        <f t="shared" si="100"/>
        <v>594.38</v>
      </c>
      <c r="I2157" t="s">
        <v>203</v>
      </c>
      <c r="J2157" t="s">
        <v>5979</v>
      </c>
      <c r="K2157" s="66">
        <v>2</v>
      </c>
      <c r="L2157" s="66">
        <v>2.00115</v>
      </c>
      <c r="M2157" s="66">
        <v>10.5</v>
      </c>
      <c r="N2157" s="69" t="s">
        <v>4282</v>
      </c>
      <c r="O2157" s="69" t="s">
        <v>5984</v>
      </c>
      <c r="P2157">
        <v>3</v>
      </c>
      <c r="Q2157">
        <v>0</v>
      </c>
      <c r="R2157">
        <v>0</v>
      </c>
    </row>
    <row r="2158" spans="1:18" x14ac:dyDescent="0.25">
      <c r="A2158" t="s">
        <v>5990</v>
      </c>
      <c r="B2158" t="s">
        <v>5904</v>
      </c>
      <c r="C2158" t="s">
        <v>1137</v>
      </c>
      <c r="D2158" s="1">
        <v>1060010</v>
      </c>
      <c r="E2158" s="1">
        <v>1060010</v>
      </c>
      <c r="F2158" t="s">
        <v>3596</v>
      </c>
      <c r="G2158" s="67">
        <f t="shared" si="101"/>
        <v>0</v>
      </c>
      <c r="H2158" s="68">
        <f t="shared" si="100"/>
        <v>1060.01</v>
      </c>
      <c r="I2158" t="s">
        <v>203</v>
      </c>
      <c r="J2158" t="s">
        <v>5986</v>
      </c>
      <c r="K2158" s="66">
        <v>3.24</v>
      </c>
      <c r="L2158" s="66">
        <v>3.24186</v>
      </c>
      <c r="M2158" s="66">
        <v>14</v>
      </c>
      <c r="N2158" s="69" t="s">
        <v>4282</v>
      </c>
      <c r="O2158" s="69" t="s">
        <v>5991</v>
      </c>
      <c r="P2158">
        <v>3</v>
      </c>
      <c r="Q2158">
        <v>0</v>
      </c>
      <c r="R2158">
        <v>0</v>
      </c>
    </row>
    <row r="2159" spans="1:18" x14ac:dyDescent="0.25">
      <c r="A2159" t="s">
        <v>5996</v>
      </c>
      <c r="B2159" t="s">
        <v>5904</v>
      </c>
      <c r="C2159" t="s">
        <v>1137</v>
      </c>
      <c r="D2159" s="1">
        <v>1289850</v>
      </c>
      <c r="E2159" s="1">
        <v>1289850</v>
      </c>
      <c r="F2159" t="s">
        <v>3596</v>
      </c>
      <c r="G2159" s="67">
        <f t="shared" si="101"/>
        <v>0</v>
      </c>
      <c r="H2159" s="68">
        <f t="shared" si="100"/>
        <v>1289.8499999999999</v>
      </c>
      <c r="I2159" t="s">
        <v>203</v>
      </c>
      <c r="J2159" t="s">
        <v>4894</v>
      </c>
      <c r="K2159" s="66">
        <v>3.9329999999999998</v>
      </c>
      <c r="L2159" s="66">
        <v>3.9363299999999999</v>
      </c>
      <c r="M2159" s="66">
        <v>17.5</v>
      </c>
      <c r="N2159" s="69" t="s">
        <v>4282</v>
      </c>
      <c r="O2159" s="69" t="s">
        <v>5997</v>
      </c>
      <c r="P2159">
        <v>3</v>
      </c>
      <c r="Q2159">
        <v>0</v>
      </c>
      <c r="R2159">
        <v>0</v>
      </c>
    </row>
    <row r="2160" spans="1:18" x14ac:dyDescent="0.25">
      <c r="A2160" t="s">
        <v>6004</v>
      </c>
      <c r="B2160" t="s">
        <v>5904</v>
      </c>
      <c r="C2160" t="s">
        <v>1137</v>
      </c>
      <c r="D2160" s="1">
        <v>235380</v>
      </c>
      <c r="E2160" s="1">
        <v>235380</v>
      </c>
      <c r="F2160" t="s">
        <v>3596</v>
      </c>
      <c r="G2160" s="67">
        <f t="shared" si="101"/>
        <v>0</v>
      </c>
      <c r="H2160" s="68">
        <f t="shared" si="100"/>
        <v>235.38</v>
      </c>
      <c r="I2160" t="s">
        <v>203</v>
      </c>
      <c r="J2160" t="s">
        <v>5999</v>
      </c>
      <c r="K2160" s="66">
        <v>0.75</v>
      </c>
      <c r="L2160" s="66">
        <v>0.75041999999999998</v>
      </c>
      <c r="M2160" s="66">
        <v>1.75</v>
      </c>
      <c r="N2160" s="69" t="s">
        <v>4282</v>
      </c>
      <c r="O2160" s="69" t="s">
        <v>6005</v>
      </c>
      <c r="P2160">
        <v>3</v>
      </c>
      <c r="Q2160">
        <v>0</v>
      </c>
      <c r="R2160">
        <v>0</v>
      </c>
    </row>
    <row r="2161" spans="1:18" x14ac:dyDescent="0.25">
      <c r="A2161" t="s">
        <v>6010</v>
      </c>
      <c r="B2161" t="s">
        <v>5904</v>
      </c>
      <c r="C2161" t="s">
        <v>1137</v>
      </c>
      <c r="D2161" s="1">
        <v>1757780</v>
      </c>
      <c r="E2161" s="1">
        <v>1757780</v>
      </c>
      <c r="F2161" t="s">
        <v>3596</v>
      </c>
      <c r="G2161" s="67">
        <f t="shared" si="101"/>
        <v>0</v>
      </c>
      <c r="H2161" s="68">
        <f t="shared" si="100"/>
        <v>1757.78</v>
      </c>
      <c r="I2161" t="s">
        <v>203</v>
      </c>
      <c r="J2161" t="s">
        <v>4894</v>
      </c>
      <c r="K2161" s="66">
        <v>4.633</v>
      </c>
      <c r="L2161" s="66">
        <v>4.63645</v>
      </c>
      <c r="M2161" s="66">
        <v>21</v>
      </c>
      <c r="N2161" s="69" t="s">
        <v>4282</v>
      </c>
      <c r="O2161" s="69" t="s">
        <v>6011</v>
      </c>
      <c r="P2161">
        <v>3</v>
      </c>
      <c r="Q2161">
        <v>0</v>
      </c>
      <c r="R2161">
        <v>0</v>
      </c>
    </row>
    <row r="2162" spans="1:18" x14ac:dyDescent="0.25">
      <c r="A2162" t="s">
        <v>6018</v>
      </c>
      <c r="B2162" t="s">
        <v>5904</v>
      </c>
      <c r="C2162" t="s">
        <v>1137</v>
      </c>
      <c r="D2162" s="1">
        <v>270380</v>
      </c>
      <c r="E2162" s="1">
        <v>270380</v>
      </c>
      <c r="F2162" t="s">
        <v>3596</v>
      </c>
      <c r="G2162" s="67">
        <f t="shared" si="101"/>
        <v>0</v>
      </c>
      <c r="H2162" s="68">
        <f t="shared" si="100"/>
        <v>270.38</v>
      </c>
      <c r="I2162" t="s">
        <v>203</v>
      </c>
      <c r="J2162" t="s">
        <v>6013</v>
      </c>
      <c r="K2162" s="66">
        <v>0.79200000000000004</v>
      </c>
      <c r="L2162" s="66">
        <v>0.79247999999999996</v>
      </c>
      <c r="M2162" s="66">
        <v>2.625</v>
      </c>
      <c r="N2162" s="69" t="s">
        <v>4282</v>
      </c>
      <c r="O2162" s="69" t="s">
        <v>6019</v>
      </c>
      <c r="P2162">
        <v>3</v>
      </c>
      <c r="Q2162">
        <v>0</v>
      </c>
      <c r="R2162">
        <v>0</v>
      </c>
    </row>
    <row r="2163" spans="1:18" x14ac:dyDescent="0.25">
      <c r="A2163" t="s">
        <v>6023</v>
      </c>
      <c r="B2163" t="s">
        <v>5904</v>
      </c>
      <c r="C2163" t="s">
        <v>5213</v>
      </c>
      <c r="D2163" s="1">
        <v>522550</v>
      </c>
      <c r="E2163" s="1">
        <v>522550</v>
      </c>
      <c r="F2163" t="s">
        <v>3596</v>
      </c>
      <c r="G2163" s="67">
        <f t="shared" si="101"/>
        <v>0</v>
      </c>
      <c r="H2163" s="68">
        <f t="shared" si="100"/>
        <v>522.54999999999995</v>
      </c>
      <c r="I2163" t="s">
        <v>203</v>
      </c>
      <c r="J2163" t="s">
        <v>6021</v>
      </c>
      <c r="K2163" s="66">
        <v>1.3</v>
      </c>
      <c r="L2163" s="66">
        <v>1.3</v>
      </c>
      <c r="M2163" s="66">
        <v>6</v>
      </c>
      <c r="N2163" s="69" t="s">
        <v>4282</v>
      </c>
      <c r="O2163" s="69" t="s">
        <v>6024</v>
      </c>
      <c r="P2163">
        <v>3</v>
      </c>
      <c r="Q2163">
        <v>0</v>
      </c>
      <c r="R2163">
        <v>0</v>
      </c>
    </row>
    <row r="2164" spans="1:18" x14ac:dyDescent="0.25">
      <c r="A2164" t="s">
        <v>6025</v>
      </c>
      <c r="B2164" t="s">
        <v>5904</v>
      </c>
      <c r="C2164" t="s">
        <v>1156</v>
      </c>
      <c r="D2164" s="1">
        <v>656240</v>
      </c>
      <c r="E2164" s="1">
        <v>656240</v>
      </c>
      <c r="F2164" t="s">
        <v>3596</v>
      </c>
      <c r="G2164" s="67">
        <f t="shared" si="101"/>
        <v>0</v>
      </c>
      <c r="H2164" s="68">
        <f t="shared" si="100"/>
        <v>656.24</v>
      </c>
      <c r="I2164" t="s">
        <v>203</v>
      </c>
      <c r="J2164" t="s">
        <v>5898</v>
      </c>
      <c r="K2164" s="66">
        <v>1.6</v>
      </c>
      <c r="L2164" s="66">
        <v>1.6004100000000001</v>
      </c>
      <c r="M2164" s="66">
        <v>6</v>
      </c>
      <c r="N2164" s="69" t="s">
        <v>4282</v>
      </c>
      <c r="O2164" s="69" t="s">
        <v>6026</v>
      </c>
      <c r="P2164">
        <v>3</v>
      </c>
      <c r="Q2164">
        <v>0</v>
      </c>
      <c r="R2164">
        <v>0</v>
      </c>
    </row>
    <row r="2165" spans="1:18" x14ac:dyDescent="0.25">
      <c r="A2165" t="s">
        <v>6027</v>
      </c>
      <c r="B2165" t="s">
        <v>5904</v>
      </c>
      <c r="C2165" t="s">
        <v>1137</v>
      </c>
      <c r="D2165" s="1">
        <v>352000</v>
      </c>
      <c r="E2165" s="1">
        <v>352000</v>
      </c>
      <c r="F2165" t="s">
        <v>3596</v>
      </c>
      <c r="G2165" s="67">
        <f t="shared" si="101"/>
        <v>0</v>
      </c>
      <c r="H2165" s="68">
        <f t="shared" si="100"/>
        <v>352</v>
      </c>
      <c r="I2165" t="s">
        <v>203</v>
      </c>
      <c r="J2165" t="s">
        <v>6021</v>
      </c>
      <c r="K2165" s="66">
        <v>1.3</v>
      </c>
      <c r="L2165" s="66">
        <v>1.3007599999999999</v>
      </c>
      <c r="M2165" s="66">
        <v>6</v>
      </c>
      <c r="N2165" s="69" t="s">
        <v>4282</v>
      </c>
      <c r="O2165" s="69" t="s">
        <v>6028</v>
      </c>
      <c r="P2165">
        <v>3</v>
      </c>
      <c r="Q2165">
        <v>0</v>
      </c>
      <c r="R2165">
        <v>0</v>
      </c>
    </row>
    <row r="2166" spans="1:18" x14ac:dyDescent="0.25">
      <c r="A2166" t="s">
        <v>6032</v>
      </c>
      <c r="B2166" t="s">
        <v>5904</v>
      </c>
      <c r="C2166" t="s">
        <v>5213</v>
      </c>
      <c r="D2166" s="1">
        <v>623540</v>
      </c>
      <c r="E2166" s="1">
        <v>623540</v>
      </c>
      <c r="F2166" t="s">
        <v>3596</v>
      </c>
      <c r="G2166" s="67">
        <f t="shared" si="101"/>
        <v>0</v>
      </c>
      <c r="H2166" s="68">
        <f t="shared" si="100"/>
        <v>623.54</v>
      </c>
      <c r="I2166" t="s">
        <v>203</v>
      </c>
      <c r="J2166" t="s">
        <v>5898</v>
      </c>
      <c r="K2166" s="66">
        <v>1.7</v>
      </c>
      <c r="L2166" s="66">
        <v>1.7</v>
      </c>
      <c r="M2166" s="66">
        <v>6</v>
      </c>
      <c r="N2166" s="69" t="s">
        <v>4282</v>
      </c>
      <c r="O2166" s="69" t="s">
        <v>6033</v>
      </c>
      <c r="P2166">
        <v>3</v>
      </c>
      <c r="Q2166">
        <v>0</v>
      </c>
      <c r="R2166">
        <v>0</v>
      </c>
    </row>
    <row r="2167" spans="1:18" x14ac:dyDescent="0.25">
      <c r="A2167" t="s">
        <v>6034</v>
      </c>
      <c r="B2167" t="s">
        <v>5904</v>
      </c>
      <c r="C2167" t="s">
        <v>1156</v>
      </c>
      <c r="D2167" s="1">
        <v>946790</v>
      </c>
      <c r="E2167" s="1">
        <v>946790</v>
      </c>
      <c r="F2167" t="s">
        <v>3596</v>
      </c>
      <c r="G2167" s="67">
        <f t="shared" si="101"/>
        <v>0</v>
      </c>
      <c r="H2167" s="68">
        <f t="shared" si="100"/>
        <v>946.79</v>
      </c>
      <c r="I2167" t="s">
        <v>203</v>
      </c>
      <c r="J2167" t="s">
        <v>6035</v>
      </c>
      <c r="K2167" s="66">
        <v>1.98</v>
      </c>
      <c r="L2167" s="66">
        <v>1.98095</v>
      </c>
      <c r="M2167" s="66">
        <v>6</v>
      </c>
      <c r="N2167" s="69" t="s">
        <v>4282</v>
      </c>
      <c r="O2167" s="69" t="s">
        <v>6036</v>
      </c>
      <c r="P2167">
        <v>3</v>
      </c>
      <c r="Q2167">
        <v>0</v>
      </c>
      <c r="R2167">
        <v>0</v>
      </c>
    </row>
    <row r="2168" spans="1:18" x14ac:dyDescent="0.25">
      <c r="A2168" t="s">
        <v>6037</v>
      </c>
      <c r="B2168" t="s">
        <v>5904</v>
      </c>
      <c r="C2168" t="s">
        <v>1137</v>
      </c>
      <c r="D2168" s="1">
        <v>454920</v>
      </c>
      <c r="E2168" s="1">
        <v>454920</v>
      </c>
      <c r="F2168" t="s">
        <v>3596</v>
      </c>
      <c r="G2168" s="67">
        <f t="shared" si="101"/>
        <v>0</v>
      </c>
      <c r="H2168" s="68">
        <f t="shared" si="100"/>
        <v>454.92</v>
      </c>
      <c r="I2168" t="s">
        <v>203</v>
      </c>
      <c r="J2168" t="s">
        <v>5898</v>
      </c>
      <c r="K2168" s="66">
        <v>1.7</v>
      </c>
      <c r="L2168" s="66">
        <v>1.70095</v>
      </c>
      <c r="M2168" s="66">
        <v>6</v>
      </c>
      <c r="N2168" s="69" t="s">
        <v>4282</v>
      </c>
      <c r="O2168" s="69" t="s">
        <v>6038</v>
      </c>
      <c r="P2168">
        <v>3</v>
      </c>
      <c r="Q2168">
        <v>0</v>
      </c>
      <c r="R2168">
        <v>0</v>
      </c>
    </row>
    <row r="2169" spans="1:18" x14ac:dyDescent="0.25">
      <c r="A2169" t="s">
        <v>6041</v>
      </c>
      <c r="B2169" t="s">
        <v>5904</v>
      </c>
      <c r="C2169" t="s">
        <v>5213</v>
      </c>
      <c r="D2169" s="1">
        <v>727710</v>
      </c>
      <c r="E2169" s="1">
        <v>727710</v>
      </c>
      <c r="F2169" t="s">
        <v>3596</v>
      </c>
      <c r="G2169" s="67">
        <f t="shared" si="101"/>
        <v>0</v>
      </c>
      <c r="H2169" s="68">
        <f t="shared" si="100"/>
        <v>727.71</v>
      </c>
      <c r="I2169" t="s">
        <v>203</v>
      </c>
      <c r="J2169" t="s">
        <v>5895</v>
      </c>
      <c r="K2169" s="66">
        <v>2.1</v>
      </c>
      <c r="L2169" s="66">
        <v>2.1</v>
      </c>
      <c r="M2169" s="66">
        <v>6</v>
      </c>
      <c r="N2169" s="69" t="s">
        <v>4282</v>
      </c>
      <c r="O2169" s="69" t="s">
        <v>6042</v>
      </c>
      <c r="P2169">
        <v>3</v>
      </c>
      <c r="Q2169">
        <v>0</v>
      </c>
      <c r="R2169">
        <v>0</v>
      </c>
    </row>
    <row r="2170" spans="1:18" x14ac:dyDescent="0.25">
      <c r="A2170" t="s">
        <v>6043</v>
      </c>
      <c r="B2170" t="s">
        <v>5904</v>
      </c>
      <c r="C2170" t="s">
        <v>6044</v>
      </c>
      <c r="D2170" s="1">
        <v>582600</v>
      </c>
      <c r="E2170" s="1">
        <v>582600</v>
      </c>
      <c r="F2170" t="s">
        <v>3596</v>
      </c>
      <c r="G2170" s="67">
        <f t="shared" si="101"/>
        <v>0</v>
      </c>
      <c r="H2170" s="68">
        <f t="shared" si="100"/>
        <v>582.6</v>
      </c>
      <c r="I2170" t="s">
        <v>203</v>
      </c>
      <c r="J2170" t="s">
        <v>5895</v>
      </c>
      <c r="K2170" s="66">
        <v>2.1</v>
      </c>
      <c r="L2170" s="66">
        <v>2.1013000000000002</v>
      </c>
      <c r="M2170" s="66">
        <v>6</v>
      </c>
      <c r="N2170" s="69" t="s">
        <v>4282</v>
      </c>
      <c r="O2170" s="69" t="s">
        <v>6045</v>
      </c>
      <c r="P2170">
        <v>3</v>
      </c>
      <c r="Q2170">
        <v>0</v>
      </c>
      <c r="R2170">
        <v>0</v>
      </c>
    </row>
    <row r="2171" spans="1:18" x14ac:dyDescent="0.25">
      <c r="A2171" t="s">
        <v>6046</v>
      </c>
      <c r="B2171" t="s">
        <v>5904</v>
      </c>
      <c r="C2171" t="s">
        <v>6047</v>
      </c>
      <c r="D2171" s="1">
        <v>857830</v>
      </c>
      <c r="E2171" s="1">
        <v>857830</v>
      </c>
      <c r="F2171" t="s">
        <v>3596</v>
      </c>
      <c r="G2171" s="67">
        <f t="shared" si="101"/>
        <v>0</v>
      </c>
      <c r="H2171" s="68">
        <f t="shared" si="100"/>
        <v>857.83</v>
      </c>
      <c r="I2171" t="s">
        <v>203</v>
      </c>
      <c r="J2171" t="s">
        <v>5898</v>
      </c>
      <c r="K2171" s="66">
        <v>2.3639999999999999</v>
      </c>
      <c r="L2171" s="66">
        <v>2.36503</v>
      </c>
      <c r="M2171" s="66">
        <v>6</v>
      </c>
      <c r="N2171" s="69" t="s">
        <v>4282</v>
      </c>
      <c r="O2171" s="69" t="s">
        <v>6048</v>
      </c>
      <c r="P2171">
        <v>3</v>
      </c>
      <c r="Q2171">
        <v>0</v>
      </c>
      <c r="R2171">
        <v>0</v>
      </c>
    </row>
    <row r="2172" spans="1:18" x14ac:dyDescent="0.25">
      <c r="A2172" t="s">
        <v>6051</v>
      </c>
      <c r="B2172" t="s">
        <v>5904</v>
      </c>
      <c r="C2172" t="s">
        <v>5213</v>
      </c>
      <c r="D2172" s="1">
        <v>621730</v>
      </c>
      <c r="E2172" s="1">
        <v>621730</v>
      </c>
      <c r="F2172" t="s">
        <v>3596</v>
      </c>
      <c r="G2172" s="67">
        <f t="shared" si="101"/>
        <v>0</v>
      </c>
      <c r="H2172" s="68">
        <f t="shared" si="100"/>
        <v>621.73</v>
      </c>
      <c r="I2172" t="s">
        <v>203</v>
      </c>
      <c r="J2172" t="s">
        <v>5895</v>
      </c>
      <c r="K2172" s="66">
        <v>1.65</v>
      </c>
      <c r="L2172" s="66">
        <v>1.65</v>
      </c>
      <c r="M2172" s="66">
        <v>9</v>
      </c>
      <c r="N2172" s="69" t="s">
        <v>4282</v>
      </c>
      <c r="O2172" s="69" t="s">
        <v>6052</v>
      </c>
      <c r="P2172">
        <v>3</v>
      </c>
      <c r="Q2172">
        <v>0</v>
      </c>
      <c r="R2172">
        <v>0</v>
      </c>
    </row>
    <row r="2173" spans="1:18" x14ac:dyDescent="0.25">
      <c r="A2173" t="s">
        <v>6053</v>
      </c>
      <c r="B2173" t="s">
        <v>5904</v>
      </c>
      <c r="C2173" t="s">
        <v>1156</v>
      </c>
      <c r="D2173" s="1">
        <v>792490</v>
      </c>
      <c r="E2173" s="1">
        <v>792490</v>
      </c>
      <c r="F2173" t="s">
        <v>3596</v>
      </c>
      <c r="G2173" s="67">
        <f t="shared" si="101"/>
        <v>0</v>
      </c>
      <c r="H2173" s="68">
        <f t="shared" si="100"/>
        <v>792.49</v>
      </c>
      <c r="I2173" t="s">
        <v>203</v>
      </c>
      <c r="J2173" t="s">
        <v>5895</v>
      </c>
      <c r="K2173" s="66">
        <v>2.0190000000000001</v>
      </c>
      <c r="L2173" s="66">
        <v>2.0201500000000001</v>
      </c>
      <c r="M2173" s="66">
        <v>9</v>
      </c>
      <c r="N2173" s="69" t="s">
        <v>4282</v>
      </c>
      <c r="O2173" s="69" t="s">
        <v>6054</v>
      </c>
      <c r="P2173">
        <v>3</v>
      </c>
      <c r="Q2173">
        <v>0</v>
      </c>
      <c r="R2173">
        <v>0</v>
      </c>
    </row>
    <row r="2174" spans="1:18" x14ac:dyDescent="0.25">
      <c r="A2174" t="s">
        <v>6055</v>
      </c>
      <c r="B2174" t="s">
        <v>5904</v>
      </c>
      <c r="C2174" t="s">
        <v>1137</v>
      </c>
      <c r="D2174" s="1">
        <v>432710</v>
      </c>
      <c r="E2174" s="1">
        <v>432710</v>
      </c>
      <c r="F2174" t="s">
        <v>3596</v>
      </c>
      <c r="G2174" s="67">
        <f t="shared" si="101"/>
        <v>0</v>
      </c>
      <c r="H2174" s="68">
        <f t="shared" si="100"/>
        <v>432.71</v>
      </c>
      <c r="I2174" t="s">
        <v>203</v>
      </c>
      <c r="J2174" t="s">
        <v>5895</v>
      </c>
      <c r="K2174" s="66">
        <v>1.65</v>
      </c>
      <c r="L2174" s="66">
        <v>1.6511499999999999</v>
      </c>
      <c r="M2174" s="66">
        <v>9</v>
      </c>
      <c r="N2174" s="69" t="s">
        <v>4282</v>
      </c>
      <c r="O2174" s="69" t="s">
        <v>6056</v>
      </c>
      <c r="P2174">
        <v>3</v>
      </c>
      <c r="Q2174">
        <v>0</v>
      </c>
      <c r="R2174">
        <v>0</v>
      </c>
    </row>
    <row r="2175" spans="1:18" x14ac:dyDescent="0.25">
      <c r="A2175" t="s">
        <v>6059</v>
      </c>
      <c r="B2175" t="s">
        <v>5904</v>
      </c>
      <c r="C2175" t="s">
        <v>5213</v>
      </c>
      <c r="D2175" s="1">
        <v>758850</v>
      </c>
      <c r="E2175" s="1">
        <v>758850</v>
      </c>
      <c r="F2175" t="s">
        <v>3596</v>
      </c>
      <c r="G2175" s="67">
        <f t="shared" si="101"/>
        <v>0</v>
      </c>
      <c r="H2175" s="68">
        <f t="shared" si="100"/>
        <v>758.85</v>
      </c>
      <c r="I2175" t="s">
        <v>203</v>
      </c>
      <c r="J2175" t="s">
        <v>5895</v>
      </c>
      <c r="K2175" s="66">
        <v>2.0699999999999998</v>
      </c>
      <c r="L2175" s="66">
        <v>2.0699999999999998</v>
      </c>
      <c r="M2175" s="66">
        <v>9</v>
      </c>
      <c r="N2175" s="69" t="s">
        <v>4282</v>
      </c>
      <c r="O2175" s="69" t="s">
        <v>6060</v>
      </c>
      <c r="P2175">
        <v>3</v>
      </c>
      <c r="Q2175">
        <v>0</v>
      </c>
      <c r="R2175">
        <v>0</v>
      </c>
    </row>
    <row r="2176" spans="1:18" x14ac:dyDescent="0.25">
      <c r="A2176" t="s">
        <v>6061</v>
      </c>
      <c r="B2176" t="s">
        <v>5904</v>
      </c>
      <c r="C2176" t="s">
        <v>1156</v>
      </c>
      <c r="D2176" s="1">
        <v>1128880</v>
      </c>
      <c r="E2176" s="1">
        <v>1128880</v>
      </c>
      <c r="F2176" t="s">
        <v>3596</v>
      </c>
      <c r="G2176" s="67">
        <f t="shared" si="101"/>
        <v>0</v>
      </c>
      <c r="H2176" s="68">
        <f t="shared" si="100"/>
        <v>1128.8800000000001</v>
      </c>
      <c r="I2176" t="s">
        <v>203</v>
      </c>
      <c r="J2176" t="s">
        <v>5895</v>
      </c>
      <c r="K2176" s="66">
        <v>2.411</v>
      </c>
      <c r="L2176" s="66">
        <v>2.4123199999999998</v>
      </c>
      <c r="M2176" s="66">
        <v>9</v>
      </c>
      <c r="N2176" s="69" t="s">
        <v>4282</v>
      </c>
      <c r="O2176" s="69" t="s">
        <v>6062</v>
      </c>
      <c r="P2176">
        <v>3</v>
      </c>
      <c r="Q2176">
        <v>0</v>
      </c>
      <c r="R2176">
        <v>0</v>
      </c>
    </row>
    <row r="2177" spans="1:18" x14ac:dyDescent="0.25">
      <c r="A2177" t="s">
        <v>6063</v>
      </c>
      <c r="B2177" t="s">
        <v>5904</v>
      </c>
      <c r="C2177" t="s">
        <v>1137</v>
      </c>
      <c r="D2177" s="1">
        <v>567200</v>
      </c>
      <c r="E2177" s="1">
        <v>567200</v>
      </c>
      <c r="F2177" t="s">
        <v>3596</v>
      </c>
      <c r="G2177" s="67">
        <f t="shared" si="101"/>
        <v>0</v>
      </c>
      <c r="H2177" s="68">
        <f t="shared" si="100"/>
        <v>567.20000000000005</v>
      </c>
      <c r="I2177" t="s">
        <v>203</v>
      </c>
      <c r="J2177" t="s">
        <v>5895</v>
      </c>
      <c r="K2177" s="66">
        <v>2.0699999999999998</v>
      </c>
      <c r="L2177" s="66">
        <v>2.0713200000000001</v>
      </c>
      <c r="M2177" s="66">
        <v>9</v>
      </c>
      <c r="N2177" s="69" t="s">
        <v>4282</v>
      </c>
      <c r="O2177" s="69" t="s">
        <v>6064</v>
      </c>
      <c r="P2177">
        <v>3</v>
      </c>
      <c r="Q2177">
        <v>0</v>
      </c>
      <c r="R2177">
        <v>0</v>
      </c>
    </row>
    <row r="2178" spans="1:18" x14ac:dyDescent="0.25">
      <c r="A2178" t="s">
        <v>6075</v>
      </c>
      <c r="B2178" t="s">
        <v>5904</v>
      </c>
      <c r="C2178" t="s">
        <v>5213</v>
      </c>
      <c r="D2178" s="1">
        <v>720650</v>
      </c>
      <c r="E2178" s="1">
        <v>720650</v>
      </c>
      <c r="F2178" t="s">
        <v>3596</v>
      </c>
      <c r="G2178" s="67">
        <f t="shared" si="101"/>
        <v>0</v>
      </c>
      <c r="H2178" s="68">
        <f t="shared" si="100"/>
        <v>720.65</v>
      </c>
      <c r="I2178" t="s">
        <v>203</v>
      </c>
      <c r="J2178" t="s">
        <v>4852</v>
      </c>
      <c r="K2178" s="66">
        <v>1.86</v>
      </c>
      <c r="L2178" s="66">
        <v>1.86</v>
      </c>
      <c r="M2178" s="66">
        <v>12</v>
      </c>
      <c r="N2178" s="69" t="s">
        <v>4282</v>
      </c>
      <c r="O2178" s="69" t="s">
        <v>6076</v>
      </c>
      <c r="P2178">
        <v>3</v>
      </c>
      <c r="Q2178">
        <v>0</v>
      </c>
      <c r="R2178">
        <v>0</v>
      </c>
    </row>
    <row r="2179" spans="1:18" x14ac:dyDescent="0.25">
      <c r="A2179" t="s">
        <v>6077</v>
      </c>
      <c r="B2179" t="s">
        <v>5904</v>
      </c>
      <c r="C2179" t="s">
        <v>1156</v>
      </c>
      <c r="D2179" s="1">
        <v>900180</v>
      </c>
      <c r="E2179" s="1">
        <v>900180</v>
      </c>
      <c r="F2179" t="s">
        <v>3596</v>
      </c>
      <c r="G2179" s="67">
        <f t="shared" si="101"/>
        <v>0</v>
      </c>
      <c r="H2179" s="68">
        <f t="shared" si="100"/>
        <v>900.18</v>
      </c>
      <c r="I2179" t="s">
        <v>203</v>
      </c>
      <c r="J2179" t="s">
        <v>4852</v>
      </c>
      <c r="K2179" s="66">
        <v>2.2759999999999998</v>
      </c>
      <c r="L2179" s="66">
        <v>2.2774399999999999</v>
      </c>
      <c r="M2179" s="66">
        <v>12</v>
      </c>
      <c r="N2179" s="69" t="s">
        <v>4282</v>
      </c>
      <c r="O2179" s="69" t="s">
        <v>6078</v>
      </c>
      <c r="P2179">
        <v>3</v>
      </c>
      <c r="Q2179">
        <v>0</v>
      </c>
      <c r="R2179">
        <v>0</v>
      </c>
    </row>
    <row r="2180" spans="1:18" x14ac:dyDescent="0.25">
      <c r="A2180" t="s">
        <v>6079</v>
      </c>
      <c r="B2180" t="s">
        <v>5904</v>
      </c>
      <c r="C2180" t="s">
        <v>1137</v>
      </c>
      <c r="D2180" s="1">
        <v>472900</v>
      </c>
      <c r="E2180" s="1">
        <v>472900</v>
      </c>
      <c r="F2180" t="s">
        <v>3596</v>
      </c>
      <c r="G2180" s="67">
        <f t="shared" si="101"/>
        <v>0</v>
      </c>
      <c r="H2180" s="68">
        <f t="shared" si="100"/>
        <v>472.9</v>
      </c>
      <c r="I2180" t="s">
        <v>203</v>
      </c>
      <c r="J2180" t="s">
        <v>4852</v>
      </c>
      <c r="K2180" s="66">
        <v>1.86</v>
      </c>
      <c r="L2180" s="66">
        <v>1.86144</v>
      </c>
      <c r="M2180" s="66">
        <v>12</v>
      </c>
      <c r="N2180" s="69" t="s">
        <v>4282</v>
      </c>
      <c r="O2180" s="69" t="s">
        <v>6080</v>
      </c>
      <c r="P2180">
        <v>3</v>
      </c>
      <c r="Q2180">
        <v>0</v>
      </c>
      <c r="R2180">
        <v>0</v>
      </c>
    </row>
    <row r="2181" spans="1:18" x14ac:dyDescent="0.25">
      <c r="A2181" t="s">
        <v>6084</v>
      </c>
      <c r="B2181" t="s">
        <v>5904</v>
      </c>
      <c r="C2181" t="s">
        <v>5213</v>
      </c>
      <c r="D2181" s="1">
        <v>862040</v>
      </c>
      <c r="E2181" s="1">
        <v>862040</v>
      </c>
      <c r="F2181" t="s">
        <v>3596</v>
      </c>
      <c r="G2181" s="67">
        <f t="shared" si="101"/>
        <v>0</v>
      </c>
      <c r="H2181" s="68">
        <f t="shared" si="100"/>
        <v>862.04</v>
      </c>
      <c r="I2181" t="s">
        <v>203</v>
      </c>
      <c r="J2181" t="s">
        <v>4852</v>
      </c>
      <c r="K2181" s="66">
        <v>2.27</v>
      </c>
      <c r="L2181" s="66">
        <v>2.27</v>
      </c>
      <c r="M2181" s="66">
        <v>12</v>
      </c>
      <c r="N2181" s="69" t="s">
        <v>4282</v>
      </c>
      <c r="O2181" s="69" t="s">
        <v>6085</v>
      </c>
      <c r="P2181">
        <v>3</v>
      </c>
      <c r="Q2181">
        <v>0</v>
      </c>
      <c r="R2181">
        <v>0</v>
      </c>
    </row>
    <row r="2182" spans="1:18" x14ac:dyDescent="0.25">
      <c r="A2182" t="s">
        <v>6086</v>
      </c>
      <c r="B2182" t="s">
        <v>5904</v>
      </c>
      <c r="C2182" t="s">
        <v>1156</v>
      </c>
      <c r="D2182" s="1">
        <v>1237740</v>
      </c>
      <c r="E2182" s="1">
        <v>1237740</v>
      </c>
      <c r="F2182" t="s">
        <v>3596</v>
      </c>
      <c r="G2182" s="67">
        <f t="shared" si="101"/>
        <v>0</v>
      </c>
      <c r="H2182" s="68">
        <f t="shared" si="100"/>
        <v>1237.74</v>
      </c>
      <c r="I2182" t="s">
        <v>203</v>
      </c>
      <c r="J2182" t="s">
        <v>4852</v>
      </c>
      <c r="K2182" s="66">
        <v>2.6440000000000001</v>
      </c>
      <c r="L2182" s="66">
        <v>2.6454499999999999</v>
      </c>
      <c r="M2182" s="66">
        <v>12</v>
      </c>
      <c r="N2182" s="69" t="s">
        <v>4282</v>
      </c>
      <c r="O2182" s="69" t="s">
        <v>6087</v>
      </c>
      <c r="P2182">
        <v>3</v>
      </c>
      <c r="Q2182">
        <v>0</v>
      </c>
      <c r="R2182">
        <v>0</v>
      </c>
    </row>
    <row r="2183" spans="1:18" x14ac:dyDescent="0.25">
      <c r="A2183" t="s">
        <v>6088</v>
      </c>
      <c r="B2183" t="s">
        <v>5904</v>
      </c>
      <c r="C2183" t="s">
        <v>1137</v>
      </c>
      <c r="D2183" s="1">
        <v>624000</v>
      </c>
      <c r="E2183" s="1">
        <v>624000</v>
      </c>
      <c r="F2183" t="s">
        <v>3596</v>
      </c>
      <c r="G2183" s="67">
        <f t="shared" si="101"/>
        <v>0</v>
      </c>
      <c r="H2183" s="68">
        <f t="shared" si="100"/>
        <v>624</v>
      </c>
      <c r="I2183" t="s">
        <v>203</v>
      </c>
      <c r="J2183" t="s">
        <v>4852</v>
      </c>
      <c r="K2183" s="66">
        <v>2.27</v>
      </c>
      <c r="L2183" s="66">
        <v>2.2714500000000002</v>
      </c>
      <c r="M2183" s="66">
        <v>12</v>
      </c>
      <c r="N2183" s="69" t="s">
        <v>4282</v>
      </c>
      <c r="O2183" s="69" t="s">
        <v>6089</v>
      </c>
      <c r="P2183">
        <v>3</v>
      </c>
      <c r="Q2183">
        <v>0</v>
      </c>
      <c r="R2183">
        <v>0</v>
      </c>
    </row>
    <row r="2184" spans="1:18" x14ac:dyDescent="0.25">
      <c r="A2184" t="s">
        <v>6092</v>
      </c>
      <c r="B2184" t="s">
        <v>5904</v>
      </c>
      <c r="C2184" t="s">
        <v>5213</v>
      </c>
      <c r="D2184" s="1">
        <v>1033290</v>
      </c>
      <c r="E2184" s="1">
        <v>1033290</v>
      </c>
      <c r="F2184" t="s">
        <v>3596</v>
      </c>
      <c r="G2184" s="67">
        <f t="shared" si="101"/>
        <v>0</v>
      </c>
      <c r="H2184" s="68">
        <f t="shared" si="100"/>
        <v>1033.29</v>
      </c>
      <c r="I2184" t="s">
        <v>203</v>
      </c>
      <c r="J2184" t="s">
        <v>4852</v>
      </c>
      <c r="K2184" s="66">
        <v>2.84</v>
      </c>
      <c r="L2184" s="66">
        <v>2.84</v>
      </c>
      <c r="M2184" s="66">
        <v>12</v>
      </c>
      <c r="N2184" s="69" t="s">
        <v>4282</v>
      </c>
      <c r="O2184" s="69" t="s">
        <v>6093</v>
      </c>
      <c r="P2184">
        <v>3</v>
      </c>
      <c r="Q2184">
        <v>0</v>
      </c>
      <c r="R2184">
        <v>0</v>
      </c>
    </row>
    <row r="2185" spans="1:18" x14ac:dyDescent="0.25">
      <c r="A2185" t="s">
        <v>6094</v>
      </c>
      <c r="B2185" t="s">
        <v>5904</v>
      </c>
      <c r="C2185" t="s">
        <v>6044</v>
      </c>
      <c r="D2185" s="1">
        <v>835830</v>
      </c>
      <c r="E2185" s="1">
        <v>835830</v>
      </c>
      <c r="F2185" t="s">
        <v>3596</v>
      </c>
      <c r="G2185" s="67">
        <f t="shared" si="101"/>
        <v>0</v>
      </c>
      <c r="H2185" s="68">
        <f t="shared" si="100"/>
        <v>835.83</v>
      </c>
      <c r="I2185" t="s">
        <v>203</v>
      </c>
      <c r="J2185" t="s">
        <v>4852</v>
      </c>
      <c r="K2185" s="66">
        <v>2.84</v>
      </c>
      <c r="L2185" s="66">
        <v>2.84144</v>
      </c>
      <c r="M2185" s="66">
        <v>12</v>
      </c>
      <c r="N2185" s="69" t="s">
        <v>4282</v>
      </c>
      <c r="O2185" s="69" t="s">
        <v>6095</v>
      </c>
      <c r="P2185">
        <v>3</v>
      </c>
      <c r="Q2185">
        <v>0</v>
      </c>
      <c r="R2185">
        <v>0</v>
      </c>
    </row>
    <row r="2186" spans="1:18" x14ac:dyDescent="0.25">
      <c r="A2186" t="s">
        <v>6101</v>
      </c>
      <c r="B2186" t="s">
        <v>5904</v>
      </c>
      <c r="C2186" t="s">
        <v>5213</v>
      </c>
      <c r="D2186" s="1">
        <v>920360</v>
      </c>
      <c r="E2186" s="1">
        <v>920360</v>
      </c>
      <c r="F2186" t="s">
        <v>3596</v>
      </c>
      <c r="G2186" s="67">
        <f t="shared" ref="G2186:G2217" si="102">KNS</f>
        <v>0</v>
      </c>
      <c r="H2186" s="68">
        <f t="shared" si="100"/>
        <v>920.36</v>
      </c>
      <c r="I2186" t="s">
        <v>203</v>
      </c>
      <c r="J2186" t="s">
        <v>6099</v>
      </c>
      <c r="K2186" s="66">
        <v>2.4700000000000002</v>
      </c>
      <c r="L2186" s="66">
        <v>2.4700000000000002</v>
      </c>
      <c r="M2186" s="66">
        <v>18</v>
      </c>
      <c r="N2186" s="69" t="s">
        <v>4282</v>
      </c>
      <c r="O2186" s="69" t="s">
        <v>6102</v>
      </c>
      <c r="P2186">
        <v>3</v>
      </c>
      <c r="Q2186">
        <v>0</v>
      </c>
      <c r="R2186">
        <v>0</v>
      </c>
    </row>
    <row r="2187" spans="1:18" x14ac:dyDescent="0.25">
      <c r="A2187" t="s">
        <v>6103</v>
      </c>
      <c r="B2187" t="s">
        <v>5904</v>
      </c>
      <c r="C2187" t="s">
        <v>1156</v>
      </c>
      <c r="D2187" s="1">
        <v>1151890</v>
      </c>
      <c r="E2187" s="1">
        <v>1151890</v>
      </c>
      <c r="F2187" t="s">
        <v>3596</v>
      </c>
      <c r="G2187" s="67">
        <f t="shared" si="102"/>
        <v>0</v>
      </c>
      <c r="H2187" s="68">
        <f t="shared" ref="H2187:H2250" si="103">(E2187-(E2187*G2187))/1000</f>
        <v>1151.8900000000001</v>
      </c>
      <c r="I2187" t="s">
        <v>203</v>
      </c>
      <c r="J2187" t="s">
        <v>6099</v>
      </c>
      <c r="K2187" s="66">
        <v>3.0219999999999998</v>
      </c>
      <c r="L2187" s="66">
        <v>3.0239400000000001</v>
      </c>
      <c r="M2187" s="66">
        <v>18</v>
      </c>
      <c r="N2187" s="69" t="s">
        <v>4282</v>
      </c>
      <c r="O2187" s="69" t="s">
        <v>6104</v>
      </c>
      <c r="P2187">
        <v>3</v>
      </c>
      <c r="Q2187">
        <v>0</v>
      </c>
      <c r="R2187">
        <v>0</v>
      </c>
    </row>
    <row r="2188" spans="1:18" x14ac:dyDescent="0.25">
      <c r="A2188" t="s">
        <v>6105</v>
      </c>
      <c r="B2188" t="s">
        <v>5904</v>
      </c>
      <c r="C2188" t="s">
        <v>1137</v>
      </c>
      <c r="D2188" s="1">
        <v>605560</v>
      </c>
      <c r="E2188" s="1">
        <v>605560</v>
      </c>
      <c r="F2188" t="s">
        <v>3596</v>
      </c>
      <c r="G2188" s="67">
        <f t="shared" si="102"/>
        <v>0</v>
      </c>
      <c r="H2188" s="68">
        <f t="shared" si="103"/>
        <v>605.55999999999995</v>
      </c>
      <c r="I2188" t="s">
        <v>203</v>
      </c>
      <c r="J2188" t="s">
        <v>6099</v>
      </c>
      <c r="K2188" s="66">
        <v>2.4700000000000002</v>
      </c>
      <c r="L2188" s="66">
        <v>2.47194</v>
      </c>
      <c r="M2188" s="66">
        <v>18</v>
      </c>
      <c r="N2188" s="69" t="s">
        <v>4282</v>
      </c>
      <c r="O2188" s="69" t="s">
        <v>6106</v>
      </c>
      <c r="P2188">
        <v>3</v>
      </c>
      <c r="Q2188">
        <v>0</v>
      </c>
      <c r="R2188">
        <v>0</v>
      </c>
    </row>
    <row r="2189" spans="1:18" x14ac:dyDescent="0.25">
      <c r="A2189" t="s">
        <v>6109</v>
      </c>
      <c r="B2189" t="s">
        <v>5904</v>
      </c>
      <c r="C2189" t="s">
        <v>5213</v>
      </c>
      <c r="D2189" s="1">
        <v>1112460</v>
      </c>
      <c r="E2189" s="1">
        <v>1112460</v>
      </c>
      <c r="F2189" t="s">
        <v>3596</v>
      </c>
      <c r="G2189" s="67">
        <f t="shared" si="102"/>
        <v>0</v>
      </c>
      <c r="H2189" s="68">
        <f t="shared" si="103"/>
        <v>1112.46</v>
      </c>
      <c r="I2189" t="s">
        <v>203</v>
      </c>
      <c r="J2189" t="s">
        <v>6099</v>
      </c>
      <c r="K2189" s="66">
        <v>3.0670000000000002</v>
      </c>
      <c r="L2189" s="66">
        <v>3.0670000000000002</v>
      </c>
      <c r="M2189" s="66">
        <v>18</v>
      </c>
      <c r="N2189" s="69" t="s">
        <v>4282</v>
      </c>
      <c r="O2189" s="69" t="s">
        <v>6110</v>
      </c>
      <c r="P2189">
        <v>3</v>
      </c>
      <c r="Q2189">
        <v>0</v>
      </c>
      <c r="R2189">
        <v>0</v>
      </c>
    </row>
    <row r="2190" spans="1:18" x14ac:dyDescent="0.25">
      <c r="A2190" t="s">
        <v>6111</v>
      </c>
      <c r="B2190" t="s">
        <v>5904</v>
      </c>
      <c r="C2190" t="s">
        <v>1156</v>
      </c>
      <c r="D2190" s="1">
        <v>1798690</v>
      </c>
      <c r="E2190" s="1">
        <v>1798690</v>
      </c>
      <c r="F2190" t="s">
        <v>3596</v>
      </c>
      <c r="G2190" s="67">
        <f t="shared" si="102"/>
        <v>0</v>
      </c>
      <c r="H2190" s="68">
        <f t="shared" si="103"/>
        <v>1798.69</v>
      </c>
      <c r="I2190" t="s">
        <v>203</v>
      </c>
      <c r="J2190" t="s">
        <v>6099</v>
      </c>
      <c r="K2190" s="66">
        <v>3.5720000000000001</v>
      </c>
      <c r="L2190" s="66">
        <v>3.5739100000000001</v>
      </c>
      <c r="M2190" s="66">
        <v>18</v>
      </c>
      <c r="N2190" s="69" t="s">
        <v>4282</v>
      </c>
      <c r="O2190" s="69" t="s">
        <v>6112</v>
      </c>
      <c r="P2190">
        <v>3</v>
      </c>
      <c r="Q2190">
        <v>0</v>
      </c>
      <c r="R2190">
        <v>0</v>
      </c>
    </row>
    <row r="2191" spans="1:18" x14ac:dyDescent="0.25">
      <c r="A2191" t="s">
        <v>6113</v>
      </c>
      <c r="B2191" t="s">
        <v>5904</v>
      </c>
      <c r="C2191" t="s">
        <v>1137</v>
      </c>
      <c r="D2191" s="1">
        <v>801180</v>
      </c>
      <c r="E2191" s="1">
        <v>801180</v>
      </c>
      <c r="F2191" t="s">
        <v>3596</v>
      </c>
      <c r="G2191" s="67">
        <f t="shared" si="102"/>
        <v>0</v>
      </c>
      <c r="H2191" s="68">
        <f t="shared" si="103"/>
        <v>801.18</v>
      </c>
      <c r="I2191" t="s">
        <v>203</v>
      </c>
      <c r="J2191" t="s">
        <v>6099</v>
      </c>
      <c r="K2191" s="66">
        <v>3.0670000000000002</v>
      </c>
      <c r="L2191" s="66">
        <v>3.0689099999999998</v>
      </c>
      <c r="M2191" s="66">
        <v>18</v>
      </c>
      <c r="N2191" s="69" t="s">
        <v>4282</v>
      </c>
      <c r="O2191" s="69" t="s">
        <v>6114</v>
      </c>
      <c r="P2191">
        <v>3</v>
      </c>
      <c r="Q2191">
        <v>0</v>
      </c>
      <c r="R2191">
        <v>0</v>
      </c>
    </row>
    <row r="2192" spans="1:18" x14ac:dyDescent="0.25">
      <c r="A2192" t="s">
        <v>6117</v>
      </c>
      <c r="B2192" t="s">
        <v>5904</v>
      </c>
      <c r="C2192" t="s">
        <v>5213</v>
      </c>
      <c r="D2192" s="1">
        <v>1376200</v>
      </c>
      <c r="E2192" s="1">
        <v>1376200</v>
      </c>
      <c r="F2192" t="s">
        <v>3596</v>
      </c>
      <c r="G2192" s="67">
        <f t="shared" si="102"/>
        <v>0</v>
      </c>
      <c r="H2192" s="68">
        <f t="shared" si="103"/>
        <v>1376.2</v>
      </c>
      <c r="I2192" t="s">
        <v>203</v>
      </c>
      <c r="J2192" t="s">
        <v>6099</v>
      </c>
      <c r="K2192" s="66">
        <v>3.96</v>
      </c>
      <c r="L2192" s="66">
        <v>3.96</v>
      </c>
      <c r="M2192" s="66">
        <v>18</v>
      </c>
      <c r="N2192" s="69" t="s">
        <v>4282</v>
      </c>
      <c r="O2192" s="69" t="s">
        <v>6118</v>
      </c>
      <c r="P2192">
        <v>3</v>
      </c>
      <c r="Q2192">
        <v>0</v>
      </c>
      <c r="R2192">
        <v>0</v>
      </c>
    </row>
    <row r="2193" spans="1:18" x14ac:dyDescent="0.25">
      <c r="A2193" t="s">
        <v>6119</v>
      </c>
      <c r="B2193" t="s">
        <v>5904</v>
      </c>
      <c r="C2193" t="s">
        <v>6044</v>
      </c>
      <c r="D2193" s="1">
        <v>1102280</v>
      </c>
      <c r="E2193" s="1">
        <v>1102280</v>
      </c>
      <c r="F2193" t="s">
        <v>3596</v>
      </c>
      <c r="G2193" s="67">
        <f t="shared" si="102"/>
        <v>0</v>
      </c>
      <c r="H2193" s="68">
        <f t="shared" si="103"/>
        <v>1102.28</v>
      </c>
      <c r="I2193" t="s">
        <v>203</v>
      </c>
      <c r="J2193" t="s">
        <v>6099</v>
      </c>
      <c r="K2193" s="66">
        <v>3.96</v>
      </c>
      <c r="L2193" s="66">
        <v>3.9625900000000001</v>
      </c>
      <c r="M2193" s="66">
        <v>18</v>
      </c>
      <c r="N2193" s="69" t="s">
        <v>4282</v>
      </c>
      <c r="O2193" s="69" t="s">
        <v>6120</v>
      </c>
      <c r="P2193">
        <v>3</v>
      </c>
      <c r="Q2193">
        <v>0</v>
      </c>
      <c r="R2193">
        <v>0</v>
      </c>
    </row>
    <row r="2194" spans="1:18" x14ac:dyDescent="0.25">
      <c r="A2194" t="s">
        <v>6125</v>
      </c>
      <c r="B2194" t="s">
        <v>5904</v>
      </c>
      <c r="C2194" t="s">
        <v>5213</v>
      </c>
      <c r="D2194" s="1">
        <v>1410950</v>
      </c>
      <c r="E2194" s="1">
        <v>1410950</v>
      </c>
      <c r="F2194" t="s">
        <v>3596</v>
      </c>
      <c r="G2194" s="67">
        <f t="shared" si="102"/>
        <v>0</v>
      </c>
      <c r="H2194" s="68">
        <f t="shared" si="103"/>
        <v>1410.95</v>
      </c>
      <c r="I2194" t="s">
        <v>203</v>
      </c>
      <c r="J2194" t="s">
        <v>4821</v>
      </c>
      <c r="K2194" s="66">
        <v>3.75</v>
      </c>
      <c r="L2194" s="66">
        <v>3.75</v>
      </c>
      <c r="M2194" s="66">
        <v>24</v>
      </c>
      <c r="N2194" s="69" t="s">
        <v>4282</v>
      </c>
      <c r="O2194" s="69" t="s">
        <v>6126</v>
      </c>
      <c r="P2194">
        <v>3</v>
      </c>
      <c r="Q2194">
        <v>0</v>
      </c>
      <c r="R2194">
        <v>0</v>
      </c>
    </row>
    <row r="2195" spans="1:18" x14ac:dyDescent="0.25">
      <c r="A2195" t="s">
        <v>6127</v>
      </c>
      <c r="B2195" t="s">
        <v>5904</v>
      </c>
      <c r="C2195" t="s">
        <v>1156</v>
      </c>
      <c r="D2195" s="1">
        <v>1860210</v>
      </c>
      <c r="E2195" s="1">
        <v>1860210</v>
      </c>
      <c r="F2195" t="s">
        <v>3596</v>
      </c>
      <c r="G2195" s="67">
        <f t="shared" si="102"/>
        <v>0</v>
      </c>
      <c r="H2195" s="68">
        <f t="shared" si="103"/>
        <v>1860.21</v>
      </c>
      <c r="I2195" t="s">
        <v>203</v>
      </c>
      <c r="J2195" t="s">
        <v>4821</v>
      </c>
      <c r="K2195" s="66">
        <v>4.367</v>
      </c>
      <c r="L2195" s="66">
        <v>4.3683500000000004</v>
      </c>
      <c r="M2195" s="66">
        <v>24</v>
      </c>
      <c r="N2195" s="69" t="s">
        <v>4282</v>
      </c>
      <c r="O2195" s="69" t="s">
        <v>6128</v>
      </c>
      <c r="P2195">
        <v>3</v>
      </c>
      <c r="Q2195">
        <v>0</v>
      </c>
      <c r="R2195">
        <v>0</v>
      </c>
    </row>
    <row r="2196" spans="1:18" x14ac:dyDescent="0.25">
      <c r="A2196" t="s">
        <v>6129</v>
      </c>
      <c r="B2196" t="s">
        <v>5904</v>
      </c>
      <c r="C2196" t="s">
        <v>1137</v>
      </c>
      <c r="D2196" s="1">
        <v>1072740</v>
      </c>
      <c r="E2196" s="1">
        <v>1072740</v>
      </c>
      <c r="F2196" t="s">
        <v>3596</v>
      </c>
      <c r="G2196" s="67">
        <f t="shared" si="102"/>
        <v>0</v>
      </c>
      <c r="H2196" s="68">
        <f t="shared" si="103"/>
        <v>1072.74</v>
      </c>
      <c r="I2196" t="s">
        <v>203</v>
      </c>
      <c r="J2196" t="s">
        <v>4821</v>
      </c>
      <c r="K2196" s="66">
        <v>3.75</v>
      </c>
      <c r="L2196" s="66">
        <v>3.7527599999999999</v>
      </c>
      <c r="M2196" s="66">
        <v>24</v>
      </c>
      <c r="N2196" s="69" t="s">
        <v>4282</v>
      </c>
      <c r="O2196" s="69" t="s">
        <v>6130</v>
      </c>
      <c r="P2196">
        <v>3</v>
      </c>
      <c r="Q2196">
        <v>0</v>
      </c>
      <c r="R2196">
        <v>0</v>
      </c>
    </row>
    <row r="2197" spans="1:18" x14ac:dyDescent="0.25">
      <c r="A2197" t="s">
        <v>6133</v>
      </c>
      <c r="B2197" t="s">
        <v>5904</v>
      </c>
      <c r="C2197" t="s">
        <v>5213</v>
      </c>
      <c r="D2197" s="1">
        <v>1868070</v>
      </c>
      <c r="E2197" s="1">
        <v>1868070</v>
      </c>
      <c r="F2197" t="s">
        <v>3596</v>
      </c>
      <c r="G2197" s="67">
        <f t="shared" si="102"/>
        <v>0</v>
      </c>
      <c r="H2197" s="68">
        <f t="shared" si="103"/>
        <v>1868.07</v>
      </c>
      <c r="I2197" t="s">
        <v>203</v>
      </c>
      <c r="J2197" t="s">
        <v>4821</v>
      </c>
      <c r="K2197" s="66">
        <v>4.5999999999999996</v>
      </c>
      <c r="L2197" s="66">
        <v>4.5999999999999996</v>
      </c>
      <c r="M2197" s="66">
        <v>24</v>
      </c>
      <c r="N2197" s="69" t="s">
        <v>4282</v>
      </c>
      <c r="O2197" s="69" t="s">
        <v>6134</v>
      </c>
      <c r="P2197">
        <v>3</v>
      </c>
      <c r="Q2197">
        <v>0</v>
      </c>
      <c r="R2197">
        <v>0</v>
      </c>
    </row>
    <row r="2198" spans="1:18" x14ac:dyDescent="0.25">
      <c r="A2198" t="s">
        <v>6135</v>
      </c>
      <c r="B2198" t="s">
        <v>5904</v>
      </c>
      <c r="C2198" t="s">
        <v>1137</v>
      </c>
      <c r="D2198" s="1">
        <v>1497580</v>
      </c>
      <c r="E2198" s="1">
        <v>1497580</v>
      </c>
      <c r="F2198" t="s">
        <v>3596</v>
      </c>
      <c r="G2198" s="67">
        <f t="shared" si="102"/>
        <v>0</v>
      </c>
      <c r="H2198" s="68">
        <f t="shared" si="103"/>
        <v>1497.58</v>
      </c>
      <c r="I2198" t="s">
        <v>203</v>
      </c>
      <c r="J2198" t="s">
        <v>4821</v>
      </c>
      <c r="K2198" s="66">
        <v>4.5999999999999996</v>
      </c>
      <c r="L2198" s="66">
        <v>4.6028799999999999</v>
      </c>
      <c r="M2198" s="66">
        <v>24</v>
      </c>
      <c r="N2198" s="69" t="s">
        <v>4282</v>
      </c>
      <c r="O2198" s="69" t="s">
        <v>6136</v>
      </c>
      <c r="P2198">
        <v>3</v>
      </c>
      <c r="Q2198">
        <v>0</v>
      </c>
      <c r="R2198">
        <v>0</v>
      </c>
    </row>
    <row r="2199" spans="1:18" x14ac:dyDescent="0.25">
      <c r="A2199" t="s">
        <v>6141</v>
      </c>
      <c r="B2199" t="s">
        <v>5904</v>
      </c>
      <c r="C2199" t="s">
        <v>5213</v>
      </c>
      <c r="D2199" s="1">
        <v>1664040</v>
      </c>
      <c r="E2199" s="1">
        <v>1664040</v>
      </c>
      <c r="F2199" t="s">
        <v>3596</v>
      </c>
      <c r="G2199" s="67">
        <f t="shared" si="102"/>
        <v>0</v>
      </c>
      <c r="H2199" s="68">
        <f t="shared" si="103"/>
        <v>1664.04</v>
      </c>
      <c r="I2199" t="s">
        <v>203</v>
      </c>
      <c r="J2199" t="s">
        <v>4869</v>
      </c>
      <c r="K2199" s="66">
        <v>4.54</v>
      </c>
      <c r="L2199" s="66">
        <v>4.54</v>
      </c>
      <c r="M2199" s="66">
        <v>30</v>
      </c>
      <c r="N2199" s="69" t="s">
        <v>4282</v>
      </c>
      <c r="O2199" s="69" t="s">
        <v>6142</v>
      </c>
      <c r="P2199">
        <v>3</v>
      </c>
      <c r="Q2199">
        <v>0</v>
      </c>
      <c r="R2199">
        <v>0</v>
      </c>
    </row>
    <row r="2200" spans="1:18" x14ac:dyDescent="0.25">
      <c r="A2200" t="s">
        <v>6143</v>
      </c>
      <c r="B2200" t="s">
        <v>5904</v>
      </c>
      <c r="C2200" t="s">
        <v>1156</v>
      </c>
      <c r="D2200" s="1">
        <v>2646660</v>
      </c>
      <c r="E2200" s="1">
        <v>2646660</v>
      </c>
      <c r="F2200" t="s">
        <v>3596</v>
      </c>
      <c r="G2200" s="67">
        <f t="shared" si="102"/>
        <v>0</v>
      </c>
      <c r="H2200" s="68">
        <f t="shared" si="103"/>
        <v>2646.66</v>
      </c>
      <c r="I2200" t="s">
        <v>203</v>
      </c>
      <c r="J2200" t="s">
        <v>4878</v>
      </c>
      <c r="K2200" s="66">
        <v>5.3</v>
      </c>
      <c r="L2200" s="66">
        <v>5.3286499999999997</v>
      </c>
      <c r="M2200" s="66">
        <v>30</v>
      </c>
      <c r="N2200" s="69" t="s">
        <v>4282</v>
      </c>
      <c r="O2200" s="69" t="s">
        <v>6144</v>
      </c>
      <c r="P2200">
        <v>3</v>
      </c>
      <c r="Q2200">
        <v>0</v>
      </c>
      <c r="R2200">
        <v>0</v>
      </c>
    </row>
    <row r="2201" spans="1:18" x14ac:dyDescent="0.25">
      <c r="A2201" t="s">
        <v>6145</v>
      </c>
      <c r="B2201" t="s">
        <v>5904</v>
      </c>
      <c r="C2201" t="s">
        <v>1137</v>
      </c>
      <c r="D2201" s="1">
        <v>1236440</v>
      </c>
      <c r="E2201" s="1">
        <v>1236440</v>
      </c>
      <c r="F2201" t="s">
        <v>3596</v>
      </c>
      <c r="G2201" s="67">
        <f t="shared" si="102"/>
        <v>0</v>
      </c>
      <c r="H2201" s="68">
        <f t="shared" si="103"/>
        <v>1236.44</v>
      </c>
      <c r="I2201" t="s">
        <v>203</v>
      </c>
      <c r="J2201" t="s">
        <v>4869</v>
      </c>
      <c r="K2201" s="66">
        <v>4.54</v>
      </c>
      <c r="L2201" s="66">
        <v>4.5429000000000004</v>
      </c>
      <c r="M2201" s="66">
        <v>30</v>
      </c>
      <c r="N2201" s="69" t="s">
        <v>4282</v>
      </c>
      <c r="O2201" s="69" t="s">
        <v>6146</v>
      </c>
      <c r="P2201">
        <v>3</v>
      </c>
      <c r="Q2201">
        <v>0</v>
      </c>
      <c r="R2201">
        <v>0</v>
      </c>
    </row>
    <row r="2202" spans="1:18" x14ac:dyDescent="0.25">
      <c r="A2202" t="s">
        <v>6158</v>
      </c>
      <c r="B2202" t="s">
        <v>5904</v>
      </c>
      <c r="C2202" t="s">
        <v>5213</v>
      </c>
      <c r="D2202" s="1">
        <v>423680</v>
      </c>
      <c r="E2202" s="1">
        <v>423680</v>
      </c>
      <c r="F2202" t="s">
        <v>3596</v>
      </c>
      <c r="G2202" s="67">
        <f t="shared" si="102"/>
        <v>0</v>
      </c>
      <c r="H2202" s="68">
        <f t="shared" si="103"/>
        <v>423.68</v>
      </c>
      <c r="I2202" t="s">
        <v>203</v>
      </c>
      <c r="J2202" t="s">
        <v>6156</v>
      </c>
      <c r="K2202" s="66">
        <v>0.98499999999999999</v>
      </c>
      <c r="L2202" s="66">
        <v>0.98499999999999999</v>
      </c>
      <c r="M2202" s="66">
        <v>3</v>
      </c>
      <c r="N2202" s="69" t="s">
        <v>4282</v>
      </c>
      <c r="O2202" s="69" t="s">
        <v>6159</v>
      </c>
      <c r="P2202">
        <v>3</v>
      </c>
      <c r="Q2202">
        <v>0</v>
      </c>
      <c r="R2202">
        <v>0</v>
      </c>
    </row>
    <row r="2203" spans="1:18" x14ac:dyDescent="0.25">
      <c r="A2203" t="s">
        <v>6160</v>
      </c>
      <c r="B2203" t="s">
        <v>5904</v>
      </c>
      <c r="C2203" t="s">
        <v>1156</v>
      </c>
      <c r="D2203" s="1">
        <v>500520</v>
      </c>
      <c r="E2203" s="1">
        <v>500520</v>
      </c>
      <c r="F2203" t="s">
        <v>3596</v>
      </c>
      <c r="G2203" s="67">
        <f t="shared" si="102"/>
        <v>0</v>
      </c>
      <c r="H2203" s="68">
        <f t="shared" si="103"/>
        <v>500.52</v>
      </c>
      <c r="I2203" t="s">
        <v>203</v>
      </c>
      <c r="J2203" t="s">
        <v>6021</v>
      </c>
      <c r="K2203" s="66">
        <v>1.228</v>
      </c>
      <c r="L2203" s="66">
        <v>1.2287399999999999</v>
      </c>
      <c r="M2203" s="66">
        <v>3</v>
      </c>
      <c r="N2203" s="69" t="s">
        <v>4282</v>
      </c>
      <c r="O2203" s="69" t="s">
        <v>6161</v>
      </c>
      <c r="P2203">
        <v>3</v>
      </c>
      <c r="Q2203">
        <v>0</v>
      </c>
      <c r="R2203">
        <v>0</v>
      </c>
    </row>
    <row r="2204" spans="1:18" x14ac:dyDescent="0.25">
      <c r="A2204" t="s">
        <v>6162</v>
      </c>
      <c r="B2204" t="s">
        <v>5904</v>
      </c>
      <c r="C2204" t="s">
        <v>1137</v>
      </c>
      <c r="D2204" s="1">
        <v>309200</v>
      </c>
      <c r="E2204" s="1">
        <v>309200</v>
      </c>
      <c r="F2204" t="s">
        <v>3596</v>
      </c>
      <c r="G2204" s="67">
        <f t="shared" si="102"/>
        <v>0</v>
      </c>
      <c r="H2204" s="68">
        <f t="shared" si="103"/>
        <v>309.2</v>
      </c>
      <c r="I2204" t="s">
        <v>203</v>
      </c>
      <c r="J2204" t="s">
        <v>6156</v>
      </c>
      <c r="K2204" s="66">
        <v>0.98499999999999999</v>
      </c>
      <c r="L2204" s="66">
        <v>0.98573999999999995</v>
      </c>
      <c r="M2204" s="66">
        <v>3</v>
      </c>
      <c r="N2204" s="69" t="s">
        <v>4282</v>
      </c>
      <c r="O2204" s="69" t="s">
        <v>6163</v>
      </c>
      <c r="P2204">
        <v>3</v>
      </c>
      <c r="Q2204">
        <v>0</v>
      </c>
      <c r="R2204">
        <v>0</v>
      </c>
    </row>
    <row r="2205" spans="1:18" x14ac:dyDescent="0.25">
      <c r="A2205" t="s">
        <v>6166</v>
      </c>
      <c r="B2205" t="s">
        <v>5904</v>
      </c>
      <c r="C2205" t="s">
        <v>5213</v>
      </c>
      <c r="D2205" s="1">
        <v>530220</v>
      </c>
      <c r="E2205" s="1">
        <v>530220</v>
      </c>
      <c r="F2205" t="s">
        <v>3596</v>
      </c>
      <c r="G2205" s="67">
        <f t="shared" si="102"/>
        <v>0</v>
      </c>
      <c r="H2205" s="68">
        <f t="shared" si="103"/>
        <v>530.22</v>
      </c>
      <c r="I2205" t="s">
        <v>203</v>
      </c>
      <c r="J2205" t="s">
        <v>6021</v>
      </c>
      <c r="K2205" s="66">
        <v>1.24</v>
      </c>
      <c r="L2205" s="66">
        <v>1.24</v>
      </c>
      <c r="M2205" s="66">
        <v>3</v>
      </c>
      <c r="N2205" s="69" t="s">
        <v>4282</v>
      </c>
      <c r="O2205" s="69" t="s">
        <v>6167</v>
      </c>
      <c r="P2205">
        <v>3</v>
      </c>
      <c r="Q2205">
        <v>0</v>
      </c>
      <c r="R2205">
        <v>0</v>
      </c>
    </row>
    <row r="2206" spans="1:18" x14ac:dyDescent="0.25">
      <c r="A2206" t="s">
        <v>6171</v>
      </c>
      <c r="B2206" t="s">
        <v>5904</v>
      </c>
      <c r="C2206" t="s">
        <v>1137</v>
      </c>
      <c r="D2206" s="1">
        <v>409130</v>
      </c>
      <c r="E2206" s="1">
        <v>409130</v>
      </c>
      <c r="F2206" t="s">
        <v>3596</v>
      </c>
      <c r="G2206" s="67">
        <f t="shared" si="102"/>
        <v>0</v>
      </c>
      <c r="H2206" s="68">
        <f t="shared" si="103"/>
        <v>409.13</v>
      </c>
      <c r="I2206" t="s">
        <v>203</v>
      </c>
      <c r="J2206" t="s">
        <v>6021</v>
      </c>
      <c r="K2206" s="66">
        <v>1.24</v>
      </c>
      <c r="L2206" s="66">
        <v>1.24072</v>
      </c>
      <c r="M2206" s="66">
        <v>3</v>
      </c>
      <c r="N2206" s="69" t="s">
        <v>4282</v>
      </c>
      <c r="O2206" s="69" t="s">
        <v>6172</v>
      </c>
      <c r="P2206">
        <v>3</v>
      </c>
      <c r="Q2206">
        <v>0</v>
      </c>
      <c r="R2206">
        <v>0</v>
      </c>
    </row>
    <row r="2207" spans="1:18" x14ac:dyDescent="0.25">
      <c r="A2207" t="s">
        <v>6175</v>
      </c>
      <c r="B2207" t="s">
        <v>5904</v>
      </c>
      <c r="C2207" t="s">
        <v>5213</v>
      </c>
      <c r="D2207" s="1">
        <v>594670</v>
      </c>
      <c r="E2207" s="1">
        <v>594670</v>
      </c>
      <c r="F2207" t="s">
        <v>3596</v>
      </c>
      <c r="G2207" s="67">
        <f t="shared" si="102"/>
        <v>0</v>
      </c>
      <c r="H2207" s="68">
        <f t="shared" si="103"/>
        <v>594.66999999999996</v>
      </c>
      <c r="I2207" t="s">
        <v>203</v>
      </c>
      <c r="J2207" t="s">
        <v>6021</v>
      </c>
      <c r="K2207" s="66">
        <v>1.621</v>
      </c>
      <c r="L2207" s="66">
        <v>1.621</v>
      </c>
      <c r="M2207" s="66">
        <v>3</v>
      </c>
      <c r="N2207" s="69" t="s">
        <v>4282</v>
      </c>
      <c r="O2207" s="69" t="s">
        <v>6176</v>
      </c>
      <c r="P2207">
        <v>3</v>
      </c>
      <c r="Q2207">
        <v>0</v>
      </c>
      <c r="R2207">
        <v>0</v>
      </c>
    </row>
    <row r="2208" spans="1:18" x14ac:dyDescent="0.25">
      <c r="A2208" t="s">
        <v>6177</v>
      </c>
      <c r="B2208" t="s">
        <v>5904</v>
      </c>
      <c r="C2208" t="s">
        <v>6044</v>
      </c>
      <c r="D2208" s="1">
        <v>491970</v>
      </c>
      <c r="E2208" s="1">
        <v>491970</v>
      </c>
      <c r="F2208" t="s">
        <v>3596</v>
      </c>
      <c r="G2208" s="67">
        <f t="shared" si="102"/>
        <v>0</v>
      </c>
      <c r="H2208" s="68">
        <f t="shared" si="103"/>
        <v>491.97</v>
      </c>
      <c r="I2208" t="s">
        <v>203</v>
      </c>
      <c r="J2208" t="s">
        <v>5898</v>
      </c>
      <c r="K2208" s="66">
        <v>1.621</v>
      </c>
      <c r="L2208" s="66">
        <v>1.62195</v>
      </c>
      <c r="M2208" s="66">
        <v>3</v>
      </c>
      <c r="N2208" s="69" t="s">
        <v>4282</v>
      </c>
      <c r="O2208" s="69" t="s">
        <v>6178</v>
      </c>
      <c r="P2208">
        <v>3</v>
      </c>
      <c r="Q2208">
        <v>0</v>
      </c>
      <c r="R2208">
        <v>0</v>
      </c>
    </row>
    <row r="2209" spans="1:18" x14ac:dyDescent="0.25">
      <c r="A2209" t="s">
        <v>6184</v>
      </c>
      <c r="B2209" t="s">
        <v>5904</v>
      </c>
      <c r="C2209" t="s">
        <v>5213</v>
      </c>
      <c r="D2209" s="1">
        <v>2033460</v>
      </c>
      <c r="E2209" s="1">
        <v>2033460</v>
      </c>
      <c r="F2209" t="s">
        <v>3596</v>
      </c>
      <c r="G2209" s="67">
        <f t="shared" si="102"/>
        <v>0</v>
      </c>
      <c r="H2209" s="68">
        <f t="shared" si="103"/>
        <v>2033.46</v>
      </c>
      <c r="I2209" t="s">
        <v>203</v>
      </c>
      <c r="J2209" t="s">
        <v>6182</v>
      </c>
      <c r="K2209" s="66">
        <v>5.4</v>
      </c>
      <c r="L2209" s="66">
        <v>5.4</v>
      </c>
      <c r="M2209" s="66">
        <v>36</v>
      </c>
      <c r="N2209" s="69" t="s">
        <v>4282</v>
      </c>
      <c r="O2209" s="69" t="s">
        <v>6185</v>
      </c>
      <c r="P2209">
        <v>3</v>
      </c>
      <c r="Q2209">
        <v>0</v>
      </c>
      <c r="R2209">
        <v>0</v>
      </c>
    </row>
    <row r="2210" spans="1:18" x14ac:dyDescent="0.25">
      <c r="A2210" t="s">
        <v>6186</v>
      </c>
      <c r="B2210" t="s">
        <v>5904</v>
      </c>
      <c r="C2210" t="s">
        <v>1156</v>
      </c>
      <c r="D2210" s="1">
        <v>3059660</v>
      </c>
      <c r="E2210" s="1">
        <v>3059660</v>
      </c>
      <c r="F2210" t="s">
        <v>3596</v>
      </c>
      <c r="G2210" s="67">
        <f t="shared" si="102"/>
        <v>0</v>
      </c>
      <c r="H2210" s="68">
        <f t="shared" si="103"/>
        <v>3059.66</v>
      </c>
      <c r="I2210" t="s">
        <v>203</v>
      </c>
      <c r="J2210" t="s">
        <v>4878</v>
      </c>
      <c r="K2210" s="66">
        <v>6.3</v>
      </c>
      <c r="L2210" s="66">
        <v>6.3057400000000001</v>
      </c>
      <c r="M2210" s="66">
        <v>36</v>
      </c>
      <c r="N2210" s="69" t="s">
        <v>4282</v>
      </c>
      <c r="O2210" s="69" t="s">
        <v>6187</v>
      </c>
      <c r="P2210">
        <v>3</v>
      </c>
      <c r="Q2210">
        <v>0</v>
      </c>
      <c r="R2210">
        <v>0</v>
      </c>
    </row>
    <row r="2211" spans="1:18" x14ac:dyDescent="0.25">
      <c r="A2211" t="s">
        <v>6188</v>
      </c>
      <c r="B2211" t="s">
        <v>5904</v>
      </c>
      <c r="C2211" t="s">
        <v>1137</v>
      </c>
      <c r="D2211" s="1">
        <v>1476130</v>
      </c>
      <c r="E2211" s="1">
        <v>1476130</v>
      </c>
      <c r="F2211" t="s">
        <v>3596</v>
      </c>
      <c r="G2211" s="67">
        <f t="shared" si="102"/>
        <v>0</v>
      </c>
      <c r="H2211" s="68">
        <f t="shared" si="103"/>
        <v>1476.13</v>
      </c>
      <c r="I2211" t="s">
        <v>203</v>
      </c>
      <c r="J2211" t="s">
        <v>4878</v>
      </c>
      <c r="K2211" s="66">
        <v>5.4</v>
      </c>
      <c r="L2211" s="66">
        <v>5.4057399999999998</v>
      </c>
      <c r="M2211" s="66">
        <v>36</v>
      </c>
      <c r="N2211" s="69" t="s">
        <v>4282</v>
      </c>
      <c r="O2211" s="69" t="s">
        <v>6189</v>
      </c>
      <c r="P2211">
        <v>3</v>
      </c>
      <c r="Q2211">
        <v>0</v>
      </c>
      <c r="R2211">
        <v>0</v>
      </c>
    </row>
    <row r="2212" spans="1:18" x14ac:dyDescent="0.25">
      <c r="A2212" t="s">
        <v>6200</v>
      </c>
      <c r="B2212" t="s">
        <v>5904</v>
      </c>
      <c r="C2212" t="s">
        <v>5213</v>
      </c>
      <c r="D2212" s="1">
        <v>459550</v>
      </c>
      <c r="E2212" s="1">
        <v>459550</v>
      </c>
      <c r="F2212" t="s">
        <v>3596</v>
      </c>
      <c r="G2212" s="67">
        <f t="shared" si="102"/>
        <v>0</v>
      </c>
      <c r="H2212" s="68">
        <f t="shared" si="103"/>
        <v>459.55</v>
      </c>
      <c r="I2212" t="s">
        <v>203</v>
      </c>
      <c r="J2212" t="s">
        <v>6169</v>
      </c>
      <c r="K2212" s="66">
        <v>1.177</v>
      </c>
      <c r="L2212" s="66">
        <v>1.177</v>
      </c>
      <c r="M2212" s="66">
        <v>4.5</v>
      </c>
      <c r="N2212" s="69" t="s">
        <v>4282</v>
      </c>
      <c r="O2212" s="69" t="s">
        <v>6201</v>
      </c>
      <c r="P2212">
        <v>3</v>
      </c>
      <c r="Q2212">
        <v>0</v>
      </c>
      <c r="R2212">
        <v>0</v>
      </c>
    </row>
    <row r="2213" spans="1:18" x14ac:dyDescent="0.25">
      <c r="A2213" t="s">
        <v>6205</v>
      </c>
      <c r="B2213" t="s">
        <v>5904</v>
      </c>
      <c r="C2213" t="s">
        <v>1137</v>
      </c>
      <c r="D2213" s="1">
        <v>321080</v>
      </c>
      <c r="E2213" s="1">
        <v>321080</v>
      </c>
      <c r="F2213" t="s">
        <v>3596</v>
      </c>
      <c r="G2213" s="67">
        <f t="shared" si="102"/>
        <v>0</v>
      </c>
      <c r="H2213" s="68">
        <f t="shared" si="103"/>
        <v>321.08</v>
      </c>
      <c r="I2213" t="s">
        <v>203</v>
      </c>
      <c r="J2213" t="s">
        <v>6169</v>
      </c>
      <c r="K2213" s="66">
        <v>1.177</v>
      </c>
      <c r="L2213" s="66">
        <v>1.17778</v>
      </c>
      <c r="M2213" s="66">
        <v>4.5</v>
      </c>
      <c r="N2213" s="69" t="s">
        <v>4282</v>
      </c>
      <c r="O2213" s="69" t="s">
        <v>6206</v>
      </c>
      <c r="P2213">
        <v>3</v>
      </c>
      <c r="Q2213">
        <v>0</v>
      </c>
      <c r="R2213">
        <v>0</v>
      </c>
    </row>
    <row r="2214" spans="1:18" x14ac:dyDescent="0.25">
      <c r="A2214" t="s">
        <v>6210</v>
      </c>
      <c r="B2214" t="s">
        <v>5904</v>
      </c>
      <c r="C2214" t="s">
        <v>5213</v>
      </c>
      <c r="D2214" s="1">
        <v>560980</v>
      </c>
      <c r="E2214" s="1">
        <v>560980</v>
      </c>
      <c r="F2214" t="s">
        <v>3596</v>
      </c>
      <c r="G2214" s="67">
        <f t="shared" si="102"/>
        <v>0</v>
      </c>
      <c r="H2214" s="68">
        <f t="shared" si="103"/>
        <v>560.98</v>
      </c>
      <c r="I2214" t="s">
        <v>203</v>
      </c>
      <c r="J2214" t="s">
        <v>6208</v>
      </c>
      <c r="K2214" s="66">
        <v>1.27</v>
      </c>
      <c r="L2214" s="66">
        <v>1.27</v>
      </c>
      <c r="M2214" s="66">
        <v>4.5</v>
      </c>
      <c r="N2214" s="69" t="s">
        <v>4282</v>
      </c>
      <c r="O2214" s="69" t="s">
        <v>6211</v>
      </c>
      <c r="P2214">
        <v>3</v>
      </c>
      <c r="Q2214">
        <v>0</v>
      </c>
      <c r="R2214">
        <v>0</v>
      </c>
    </row>
    <row r="2215" spans="1:18" x14ac:dyDescent="0.25">
      <c r="A2215" t="s">
        <v>6215</v>
      </c>
      <c r="B2215" t="s">
        <v>5904</v>
      </c>
      <c r="C2215" t="s">
        <v>1137</v>
      </c>
      <c r="D2215" s="1">
        <v>428380</v>
      </c>
      <c r="E2215" s="1">
        <v>428380</v>
      </c>
      <c r="F2215" t="s">
        <v>3596</v>
      </c>
      <c r="G2215" s="67">
        <f t="shared" si="102"/>
        <v>0</v>
      </c>
      <c r="H2215" s="68">
        <f t="shared" si="103"/>
        <v>428.38</v>
      </c>
      <c r="I2215" t="s">
        <v>203</v>
      </c>
      <c r="J2215" t="s">
        <v>6208</v>
      </c>
      <c r="K2215" s="66">
        <v>1.27</v>
      </c>
      <c r="L2215" s="66">
        <v>1.27068</v>
      </c>
      <c r="M2215" s="66">
        <v>4.5</v>
      </c>
      <c r="N2215" s="69" t="s">
        <v>4282</v>
      </c>
      <c r="O2215" s="69" t="s">
        <v>6216</v>
      </c>
      <c r="P2215">
        <v>3</v>
      </c>
      <c r="Q2215">
        <v>0</v>
      </c>
      <c r="R2215">
        <v>0</v>
      </c>
    </row>
    <row r="2216" spans="1:18" x14ac:dyDescent="0.25">
      <c r="A2216" t="s">
        <v>6219</v>
      </c>
      <c r="B2216" t="s">
        <v>5904</v>
      </c>
      <c r="C2216" t="s">
        <v>5213</v>
      </c>
      <c r="D2216" s="1">
        <v>693670</v>
      </c>
      <c r="E2216" s="1">
        <v>693670</v>
      </c>
      <c r="F2216" t="s">
        <v>3596</v>
      </c>
      <c r="G2216" s="67">
        <f t="shared" si="102"/>
        <v>0</v>
      </c>
      <c r="H2216" s="68">
        <f t="shared" si="103"/>
        <v>693.67</v>
      </c>
      <c r="I2216" t="s">
        <v>203</v>
      </c>
      <c r="J2216" t="s">
        <v>5898</v>
      </c>
      <c r="K2216" s="66">
        <v>1.8</v>
      </c>
      <c r="L2216" s="66">
        <v>1.8</v>
      </c>
      <c r="M2216" s="66">
        <v>4.5</v>
      </c>
      <c r="N2216" s="69" t="s">
        <v>4282</v>
      </c>
      <c r="O2216" s="69" t="s">
        <v>6220</v>
      </c>
      <c r="P2216">
        <v>3</v>
      </c>
      <c r="Q2216">
        <v>0</v>
      </c>
      <c r="R2216">
        <v>0</v>
      </c>
    </row>
    <row r="2217" spans="1:18" x14ac:dyDescent="0.25">
      <c r="A2217" t="s">
        <v>6221</v>
      </c>
      <c r="B2217" t="s">
        <v>5904</v>
      </c>
      <c r="C2217" t="s">
        <v>6222</v>
      </c>
      <c r="D2217" s="1">
        <v>543770</v>
      </c>
      <c r="E2217" s="1">
        <v>543770</v>
      </c>
      <c r="F2217" t="s">
        <v>3596</v>
      </c>
      <c r="G2217" s="67">
        <f t="shared" si="102"/>
        <v>0</v>
      </c>
      <c r="H2217" s="68">
        <f t="shared" si="103"/>
        <v>543.77</v>
      </c>
      <c r="I2217" t="s">
        <v>203</v>
      </c>
      <c r="J2217" t="s">
        <v>5898</v>
      </c>
      <c r="K2217" s="66">
        <v>1.8</v>
      </c>
      <c r="L2217" s="66">
        <v>1.8006800000000001</v>
      </c>
      <c r="M2217" s="66">
        <v>4.5</v>
      </c>
      <c r="N2217" s="69" t="s">
        <v>4282</v>
      </c>
      <c r="O2217" s="69" t="s">
        <v>6223</v>
      </c>
      <c r="P2217">
        <v>3</v>
      </c>
      <c r="Q2217">
        <v>0</v>
      </c>
      <c r="R2217">
        <v>0</v>
      </c>
    </row>
    <row r="2218" spans="1:18" x14ac:dyDescent="0.25">
      <c r="A2218" t="s">
        <v>6224</v>
      </c>
      <c r="B2218" t="s">
        <v>5904</v>
      </c>
      <c r="C2218" t="s">
        <v>6047</v>
      </c>
      <c r="D2218" s="1">
        <v>1054560</v>
      </c>
      <c r="E2218" s="1">
        <v>1054560</v>
      </c>
      <c r="F2218" t="s">
        <v>3596</v>
      </c>
      <c r="G2218" s="67">
        <f t="shared" ref="G2218:G2249" si="104">KNS</f>
        <v>0</v>
      </c>
      <c r="H2218" s="68">
        <f t="shared" si="103"/>
        <v>1054.56</v>
      </c>
      <c r="I2218" t="s">
        <v>203</v>
      </c>
      <c r="J2218" t="s">
        <v>5898</v>
      </c>
      <c r="K2218" s="66">
        <v>2.0379999999999998</v>
      </c>
      <c r="L2218" s="66">
        <v>2.0386799999999998</v>
      </c>
      <c r="M2218" s="66">
        <v>4.5</v>
      </c>
      <c r="N2218" s="69" t="s">
        <v>4282</v>
      </c>
      <c r="O2218" s="69" t="s">
        <v>6225</v>
      </c>
      <c r="P2218">
        <v>3</v>
      </c>
      <c r="Q2218">
        <v>0</v>
      </c>
      <c r="R2218">
        <v>0</v>
      </c>
    </row>
    <row r="2219" spans="1:18" x14ac:dyDescent="0.25">
      <c r="A2219" t="s">
        <v>6231</v>
      </c>
      <c r="B2219" t="s">
        <v>5904</v>
      </c>
      <c r="C2219" t="s">
        <v>1137</v>
      </c>
      <c r="D2219" s="1">
        <v>449440</v>
      </c>
      <c r="E2219" s="1">
        <v>449440</v>
      </c>
      <c r="F2219" t="s">
        <v>3596</v>
      </c>
      <c r="G2219" s="67">
        <f t="shared" si="104"/>
        <v>0</v>
      </c>
      <c r="H2219" s="68">
        <f t="shared" si="103"/>
        <v>449.44</v>
      </c>
      <c r="I2219" t="s">
        <v>203</v>
      </c>
      <c r="J2219" t="s">
        <v>6227</v>
      </c>
      <c r="K2219" s="66">
        <v>1.69</v>
      </c>
      <c r="L2219" s="66">
        <v>1.69099</v>
      </c>
      <c r="M2219" s="66">
        <v>8.5</v>
      </c>
      <c r="N2219" s="69" t="s">
        <v>4282</v>
      </c>
      <c r="O2219" s="69" t="s">
        <v>6232</v>
      </c>
      <c r="P2219">
        <v>3</v>
      </c>
      <c r="Q2219">
        <v>0</v>
      </c>
      <c r="R2219">
        <v>0</v>
      </c>
    </row>
    <row r="2220" spans="1:18" x14ac:dyDescent="0.25">
      <c r="A2220" t="s">
        <v>6239</v>
      </c>
      <c r="B2220" t="s">
        <v>5904</v>
      </c>
      <c r="C2220" t="s">
        <v>1137</v>
      </c>
      <c r="D2220" s="1">
        <v>537760</v>
      </c>
      <c r="E2220" s="1">
        <v>537760</v>
      </c>
      <c r="F2220" t="s">
        <v>3596</v>
      </c>
      <c r="G2220" s="67">
        <f t="shared" si="104"/>
        <v>0</v>
      </c>
      <c r="H2220" s="68">
        <f t="shared" si="103"/>
        <v>537.76</v>
      </c>
      <c r="I2220" t="s">
        <v>203</v>
      </c>
      <c r="J2220" t="s">
        <v>5874</v>
      </c>
      <c r="K2220" s="66">
        <v>2.2799999999999998</v>
      </c>
      <c r="L2220" s="66">
        <v>2.28159</v>
      </c>
      <c r="M2220" s="66">
        <v>12.75</v>
      </c>
      <c r="N2220" s="69" t="s">
        <v>4282</v>
      </c>
      <c r="O2220" s="69" t="s">
        <v>6240</v>
      </c>
      <c r="P2220">
        <v>3</v>
      </c>
      <c r="Q2220">
        <v>0</v>
      </c>
      <c r="R2220">
        <v>0</v>
      </c>
    </row>
    <row r="2221" spans="1:18" x14ac:dyDescent="0.25">
      <c r="A2221" t="s">
        <v>6245</v>
      </c>
      <c r="B2221" t="s">
        <v>5904</v>
      </c>
      <c r="C2221" t="s">
        <v>1137</v>
      </c>
      <c r="D2221" s="1">
        <v>773650</v>
      </c>
      <c r="E2221" s="1">
        <v>773650</v>
      </c>
      <c r="F2221" t="s">
        <v>3596</v>
      </c>
      <c r="G2221" s="67">
        <f t="shared" si="104"/>
        <v>0</v>
      </c>
      <c r="H2221" s="68">
        <f t="shared" si="103"/>
        <v>773.65</v>
      </c>
      <c r="I2221" t="s">
        <v>203</v>
      </c>
      <c r="J2221" t="s">
        <v>3829</v>
      </c>
      <c r="K2221" s="66">
        <v>2.58</v>
      </c>
      <c r="L2221" s="66">
        <v>2.5819899999999998</v>
      </c>
      <c r="M2221" s="66">
        <v>17</v>
      </c>
      <c r="N2221" s="69" t="s">
        <v>4282</v>
      </c>
      <c r="O2221" s="69" t="s">
        <v>6246</v>
      </c>
      <c r="P2221">
        <v>3</v>
      </c>
      <c r="Q2221">
        <v>0</v>
      </c>
      <c r="R2221">
        <v>0</v>
      </c>
    </row>
    <row r="2222" spans="1:18" x14ac:dyDescent="0.25">
      <c r="A2222" t="s">
        <v>6251</v>
      </c>
      <c r="B2222" t="s">
        <v>5904</v>
      </c>
      <c r="C2222" t="s">
        <v>1137</v>
      </c>
      <c r="D2222" s="1">
        <v>963190</v>
      </c>
      <c r="E2222" s="1">
        <v>963190</v>
      </c>
      <c r="F2222" t="s">
        <v>3596</v>
      </c>
      <c r="G2222" s="67">
        <f t="shared" si="104"/>
        <v>0</v>
      </c>
      <c r="H2222" s="68">
        <f t="shared" si="103"/>
        <v>963.19</v>
      </c>
      <c r="I2222" t="s">
        <v>203</v>
      </c>
      <c r="J2222" t="s">
        <v>4821</v>
      </c>
      <c r="K2222" s="66">
        <v>3.1</v>
      </c>
      <c r="L2222" s="66">
        <v>3.1026500000000001</v>
      </c>
      <c r="M2222" s="66">
        <v>25.5</v>
      </c>
      <c r="N2222" s="69" t="s">
        <v>4282</v>
      </c>
      <c r="O2222" s="69" t="s">
        <v>6252</v>
      </c>
      <c r="P2222">
        <v>3</v>
      </c>
      <c r="Q2222">
        <v>0</v>
      </c>
      <c r="R2222">
        <v>0</v>
      </c>
    </row>
    <row r="2223" spans="1:18" x14ac:dyDescent="0.25">
      <c r="A2223" t="s">
        <v>6255</v>
      </c>
      <c r="B2223" t="s">
        <v>5904</v>
      </c>
      <c r="C2223" t="s">
        <v>1156</v>
      </c>
      <c r="D2223" s="1">
        <v>2186520</v>
      </c>
      <c r="E2223" s="1">
        <v>2186520</v>
      </c>
      <c r="F2223" t="s">
        <v>3596</v>
      </c>
      <c r="G2223" s="67">
        <f t="shared" si="104"/>
        <v>0</v>
      </c>
      <c r="H2223" s="68">
        <f t="shared" si="103"/>
        <v>2186.52</v>
      </c>
      <c r="I2223" t="s">
        <v>203</v>
      </c>
      <c r="J2223" t="s">
        <v>6182</v>
      </c>
      <c r="K2223" s="66">
        <v>4.8330000000000002</v>
      </c>
      <c r="L2223" s="66">
        <v>4.83697</v>
      </c>
      <c r="M2223" s="66">
        <v>34</v>
      </c>
      <c r="N2223" s="69" t="s">
        <v>4282</v>
      </c>
      <c r="O2223" s="69" t="s">
        <v>6256</v>
      </c>
      <c r="P2223">
        <v>3</v>
      </c>
      <c r="Q2223">
        <v>0</v>
      </c>
      <c r="R2223">
        <v>0</v>
      </c>
    </row>
    <row r="2224" spans="1:18" x14ac:dyDescent="0.25">
      <c r="A2224" t="s">
        <v>6257</v>
      </c>
      <c r="B2224" t="s">
        <v>5904</v>
      </c>
      <c r="C2224" t="s">
        <v>1137</v>
      </c>
      <c r="D2224" s="1">
        <v>1263730</v>
      </c>
      <c r="E2224" s="1">
        <v>1263730</v>
      </c>
      <c r="F2224" t="s">
        <v>3596</v>
      </c>
      <c r="G2224" s="67">
        <f t="shared" si="104"/>
        <v>0</v>
      </c>
      <c r="H2224" s="68">
        <f t="shared" si="103"/>
        <v>1263.73</v>
      </c>
      <c r="I2224" t="s">
        <v>203</v>
      </c>
      <c r="J2224" t="s">
        <v>6182</v>
      </c>
      <c r="K2224" s="66">
        <v>4.1500000000000004</v>
      </c>
      <c r="L2224" s="66">
        <v>4.1539700000000002</v>
      </c>
      <c r="M2224" s="66">
        <v>34</v>
      </c>
      <c r="N2224" s="69" t="s">
        <v>4282</v>
      </c>
      <c r="O2224" s="69" t="s">
        <v>6258</v>
      </c>
      <c r="P2224">
        <v>3</v>
      </c>
      <c r="Q2224">
        <v>0</v>
      </c>
      <c r="R2224">
        <v>0</v>
      </c>
    </row>
    <row r="2225" spans="1:18" x14ac:dyDescent="0.25">
      <c r="A2225" t="s">
        <v>6263</v>
      </c>
      <c r="B2225" t="s">
        <v>5904</v>
      </c>
      <c r="C2225" t="s">
        <v>1137</v>
      </c>
      <c r="D2225" s="1">
        <v>1819000</v>
      </c>
      <c r="E2225" s="1">
        <v>1819000</v>
      </c>
      <c r="F2225" t="s">
        <v>3596</v>
      </c>
      <c r="G2225" s="67">
        <f t="shared" si="104"/>
        <v>0</v>
      </c>
      <c r="H2225" s="68">
        <f t="shared" si="103"/>
        <v>1819</v>
      </c>
      <c r="I2225" t="s">
        <v>203</v>
      </c>
      <c r="J2225" t="s">
        <v>329</v>
      </c>
      <c r="K2225" s="66">
        <v>6</v>
      </c>
      <c r="L2225" s="66">
        <v>6.0057299999999998</v>
      </c>
      <c r="M2225" s="66">
        <v>42.5</v>
      </c>
      <c r="N2225" s="69" t="s">
        <v>4282</v>
      </c>
      <c r="O2225" s="69" t="s">
        <v>6264</v>
      </c>
      <c r="P2225">
        <v>3</v>
      </c>
      <c r="Q2225">
        <v>0</v>
      </c>
      <c r="R2225">
        <v>0</v>
      </c>
    </row>
    <row r="2226" spans="1:18" x14ac:dyDescent="0.25">
      <c r="A2226" t="s">
        <v>6269</v>
      </c>
      <c r="B2226" t="s">
        <v>5904</v>
      </c>
      <c r="C2226" t="s">
        <v>1137</v>
      </c>
      <c r="D2226" s="1">
        <v>2205700</v>
      </c>
      <c r="E2226" s="1">
        <v>2205700</v>
      </c>
      <c r="F2226" t="s">
        <v>3596</v>
      </c>
      <c r="G2226" s="67">
        <f t="shared" si="104"/>
        <v>0</v>
      </c>
      <c r="H2226" s="68">
        <f t="shared" si="103"/>
        <v>2205.6999999999998</v>
      </c>
      <c r="I2226" t="s">
        <v>203</v>
      </c>
      <c r="J2226" t="s">
        <v>4883</v>
      </c>
      <c r="K2226" s="66">
        <v>6.8209999999999997</v>
      </c>
      <c r="L2226" s="66">
        <v>6.8273900000000003</v>
      </c>
      <c r="M2226" s="66">
        <v>51</v>
      </c>
      <c r="N2226" s="69" t="s">
        <v>4282</v>
      </c>
      <c r="O2226" s="69" t="s">
        <v>6270</v>
      </c>
      <c r="P2226">
        <v>3</v>
      </c>
      <c r="Q2226">
        <v>0</v>
      </c>
      <c r="R2226">
        <v>0</v>
      </c>
    </row>
    <row r="2227" spans="1:18" x14ac:dyDescent="0.25">
      <c r="A2227" t="s">
        <v>6274</v>
      </c>
      <c r="B2227" t="s">
        <v>5904</v>
      </c>
      <c r="C2227" t="s">
        <v>5213</v>
      </c>
      <c r="D2227" s="1">
        <v>522550</v>
      </c>
      <c r="E2227" s="1">
        <v>522550</v>
      </c>
      <c r="F2227" t="s">
        <v>3596</v>
      </c>
      <c r="G2227" s="67">
        <f t="shared" si="104"/>
        <v>0</v>
      </c>
      <c r="H2227" s="68">
        <f t="shared" si="103"/>
        <v>522.54999999999995</v>
      </c>
      <c r="I2227" t="s">
        <v>203</v>
      </c>
      <c r="J2227" t="s">
        <v>6272</v>
      </c>
      <c r="K2227" s="66">
        <v>1.3</v>
      </c>
      <c r="L2227" s="66">
        <v>1.3</v>
      </c>
      <c r="M2227" s="66">
        <v>6</v>
      </c>
      <c r="N2227" s="69" t="s">
        <v>4282</v>
      </c>
      <c r="O2227" s="69" t="s">
        <v>6275</v>
      </c>
      <c r="P2227">
        <v>3</v>
      </c>
      <c r="Q2227">
        <v>0</v>
      </c>
      <c r="R2227">
        <v>0</v>
      </c>
    </row>
    <row r="2228" spans="1:18" x14ac:dyDescent="0.25">
      <c r="A2228" t="s">
        <v>6276</v>
      </c>
      <c r="B2228" t="s">
        <v>5904</v>
      </c>
      <c r="C2228" t="s">
        <v>1156</v>
      </c>
      <c r="D2228" s="1">
        <v>687800</v>
      </c>
      <c r="E2228" s="1">
        <v>687800</v>
      </c>
      <c r="F2228" t="s">
        <v>3596</v>
      </c>
      <c r="G2228" s="67">
        <f t="shared" si="104"/>
        <v>0</v>
      </c>
      <c r="H2228" s="68">
        <f t="shared" si="103"/>
        <v>687.8</v>
      </c>
      <c r="I2228" t="s">
        <v>203</v>
      </c>
      <c r="J2228" t="s">
        <v>6035</v>
      </c>
      <c r="K2228" s="66">
        <v>1.58</v>
      </c>
      <c r="L2228" s="66">
        <v>1.5807599999999999</v>
      </c>
      <c r="M2228" s="66">
        <v>6</v>
      </c>
      <c r="N2228" s="69" t="s">
        <v>4282</v>
      </c>
      <c r="O2228" s="69" t="s">
        <v>6277</v>
      </c>
      <c r="P2228">
        <v>3</v>
      </c>
      <c r="Q2228">
        <v>0</v>
      </c>
      <c r="R2228">
        <v>0</v>
      </c>
    </row>
    <row r="2229" spans="1:18" x14ac:dyDescent="0.25">
      <c r="A2229" t="s">
        <v>6278</v>
      </c>
      <c r="B2229" t="s">
        <v>5904</v>
      </c>
      <c r="C2229" t="s">
        <v>1137</v>
      </c>
      <c r="D2229" s="1">
        <v>354510</v>
      </c>
      <c r="E2229" s="1">
        <v>354510</v>
      </c>
      <c r="F2229" t="s">
        <v>3596</v>
      </c>
      <c r="G2229" s="67">
        <f t="shared" si="104"/>
        <v>0</v>
      </c>
      <c r="H2229" s="68">
        <f t="shared" si="103"/>
        <v>354.51</v>
      </c>
      <c r="I2229" t="s">
        <v>203</v>
      </c>
      <c r="J2229" t="s">
        <v>6272</v>
      </c>
      <c r="K2229" s="66">
        <v>1.58</v>
      </c>
      <c r="L2229" s="66">
        <v>1.5807599999999999</v>
      </c>
      <c r="M2229" s="66">
        <v>6</v>
      </c>
      <c r="N2229" s="69" t="s">
        <v>4282</v>
      </c>
      <c r="O2229" s="69" t="s">
        <v>6279</v>
      </c>
      <c r="P2229">
        <v>3</v>
      </c>
      <c r="Q2229">
        <v>0</v>
      </c>
      <c r="R2229">
        <v>0</v>
      </c>
    </row>
    <row r="2230" spans="1:18" x14ac:dyDescent="0.25">
      <c r="A2230" t="s">
        <v>6283</v>
      </c>
      <c r="B2230" t="s">
        <v>5904</v>
      </c>
      <c r="C2230" t="s">
        <v>5213</v>
      </c>
      <c r="D2230" s="1">
        <v>626790</v>
      </c>
      <c r="E2230" s="1">
        <v>626790</v>
      </c>
      <c r="F2230" t="s">
        <v>3596</v>
      </c>
      <c r="G2230" s="67">
        <f t="shared" si="104"/>
        <v>0</v>
      </c>
      <c r="H2230" s="68">
        <f t="shared" si="103"/>
        <v>626.79</v>
      </c>
      <c r="I2230" t="s">
        <v>203</v>
      </c>
      <c r="J2230" t="s">
        <v>6281</v>
      </c>
      <c r="K2230" s="66">
        <v>1.78</v>
      </c>
      <c r="L2230" s="66">
        <v>1.78</v>
      </c>
      <c r="M2230" s="66">
        <v>9</v>
      </c>
      <c r="N2230" s="69" t="s">
        <v>4282</v>
      </c>
      <c r="O2230" s="69" t="s">
        <v>6284</v>
      </c>
      <c r="P2230">
        <v>3</v>
      </c>
      <c r="Q2230">
        <v>0</v>
      </c>
      <c r="R2230">
        <v>0</v>
      </c>
    </row>
    <row r="2231" spans="1:18" x14ac:dyDescent="0.25">
      <c r="A2231" t="s">
        <v>6285</v>
      </c>
      <c r="B2231" t="s">
        <v>5904</v>
      </c>
      <c r="C2231" t="s">
        <v>1156</v>
      </c>
      <c r="D2231" s="1">
        <v>955190</v>
      </c>
      <c r="E2231" s="1">
        <v>955190</v>
      </c>
      <c r="F2231" t="s">
        <v>3596</v>
      </c>
      <c r="G2231" s="67">
        <f t="shared" si="104"/>
        <v>0</v>
      </c>
      <c r="H2231" s="68">
        <f t="shared" si="103"/>
        <v>955.19</v>
      </c>
      <c r="I2231" t="s">
        <v>203</v>
      </c>
      <c r="J2231" t="s">
        <v>6281</v>
      </c>
      <c r="K2231" s="66">
        <v>2.1829999999999998</v>
      </c>
      <c r="L2231" s="66">
        <v>2.1838199999999999</v>
      </c>
      <c r="M2231" s="66">
        <v>9</v>
      </c>
      <c r="N2231" s="69" t="s">
        <v>4282</v>
      </c>
      <c r="O2231" s="69" t="s">
        <v>6286</v>
      </c>
      <c r="P2231">
        <v>3</v>
      </c>
      <c r="Q2231">
        <v>0</v>
      </c>
      <c r="R2231">
        <v>0</v>
      </c>
    </row>
    <row r="2232" spans="1:18" x14ac:dyDescent="0.25">
      <c r="A2232" t="s">
        <v>6287</v>
      </c>
      <c r="B2232" t="s">
        <v>5904</v>
      </c>
      <c r="C2232" t="s">
        <v>1137</v>
      </c>
      <c r="D2232" s="1">
        <v>435780</v>
      </c>
      <c r="E2232" s="1">
        <v>435780</v>
      </c>
      <c r="F2232" t="s">
        <v>3596</v>
      </c>
      <c r="G2232" s="67">
        <f t="shared" si="104"/>
        <v>0</v>
      </c>
      <c r="H2232" s="68">
        <f t="shared" si="103"/>
        <v>435.78</v>
      </c>
      <c r="I2232" t="s">
        <v>203</v>
      </c>
      <c r="J2232" t="s">
        <v>6281</v>
      </c>
      <c r="K2232" s="66">
        <v>1.78</v>
      </c>
      <c r="L2232" s="66">
        <v>1.7808200000000001</v>
      </c>
      <c r="M2232" s="66">
        <v>9</v>
      </c>
      <c r="N2232" s="69" t="s">
        <v>4282</v>
      </c>
      <c r="O2232" s="69" t="s">
        <v>6288</v>
      </c>
      <c r="P2232">
        <v>3</v>
      </c>
      <c r="Q2232">
        <v>0</v>
      </c>
      <c r="R2232">
        <v>0</v>
      </c>
    </row>
    <row r="2233" spans="1:18" x14ac:dyDescent="0.25">
      <c r="A2233" t="s">
        <v>6292</v>
      </c>
      <c r="B2233" t="s">
        <v>5904</v>
      </c>
      <c r="C2233" t="s">
        <v>5213</v>
      </c>
      <c r="D2233" s="1">
        <v>726460</v>
      </c>
      <c r="E2233" s="1">
        <v>726460</v>
      </c>
      <c r="F2233" t="s">
        <v>3596</v>
      </c>
      <c r="G2233" s="67">
        <f t="shared" si="104"/>
        <v>0</v>
      </c>
      <c r="H2233" s="68">
        <f t="shared" si="103"/>
        <v>726.46</v>
      </c>
      <c r="I2233" t="s">
        <v>203</v>
      </c>
      <c r="J2233" t="s">
        <v>6290</v>
      </c>
      <c r="K2233" s="66">
        <v>2.04</v>
      </c>
      <c r="L2233" s="66">
        <v>2.04</v>
      </c>
      <c r="M2233" s="66">
        <v>12</v>
      </c>
      <c r="N2233" s="69" t="s">
        <v>4282</v>
      </c>
      <c r="O2233" s="69" t="s">
        <v>6293</v>
      </c>
      <c r="P2233">
        <v>3</v>
      </c>
      <c r="Q2233">
        <v>0</v>
      </c>
      <c r="R2233">
        <v>0</v>
      </c>
    </row>
    <row r="2234" spans="1:18" x14ac:dyDescent="0.25">
      <c r="A2234" t="s">
        <v>6294</v>
      </c>
      <c r="B2234" t="s">
        <v>5904</v>
      </c>
      <c r="C2234" t="s">
        <v>1156</v>
      </c>
      <c r="D2234" s="1">
        <v>1084970</v>
      </c>
      <c r="E2234" s="1">
        <v>1084970</v>
      </c>
      <c r="F2234" t="s">
        <v>3596</v>
      </c>
      <c r="G2234" s="67">
        <f t="shared" si="104"/>
        <v>0</v>
      </c>
      <c r="H2234" s="68">
        <f t="shared" si="103"/>
        <v>1084.97</v>
      </c>
      <c r="I2234" t="s">
        <v>203</v>
      </c>
      <c r="J2234" t="s">
        <v>6290</v>
      </c>
      <c r="K2234" s="66">
        <v>2.5019999999999998</v>
      </c>
      <c r="L2234" s="66">
        <v>2.5028700000000002</v>
      </c>
      <c r="M2234" s="66">
        <v>12</v>
      </c>
      <c r="N2234" s="69" t="s">
        <v>4282</v>
      </c>
      <c r="O2234" s="69" t="s">
        <v>6295</v>
      </c>
      <c r="P2234">
        <v>3</v>
      </c>
      <c r="Q2234">
        <v>0</v>
      </c>
      <c r="R2234">
        <v>0</v>
      </c>
    </row>
    <row r="2235" spans="1:18" x14ac:dyDescent="0.25">
      <c r="A2235" t="s">
        <v>6296</v>
      </c>
      <c r="B2235" t="s">
        <v>5904</v>
      </c>
      <c r="C2235" t="s">
        <v>1137</v>
      </c>
      <c r="D2235" s="1">
        <v>476180</v>
      </c>
      <c r="E2235" s="1">
        <v>476180</v>
      </c>
      <c r="F2235" t="s">
        <v>3596</v>
      </c>
      <c r="G2235" s="67">
        <f t="shared" si="104"/>
        <v>0</v>
      </c>
      <c r="H2235" s="68">
        <f t="shared" si="103"/>
        <v>476.18</v>
      </c>
      <c r="I2235" t="s">
        <v>203</v>
      </c>
      <c r="J2235" t="s">
        <v>6290</v>
      </c>
      <c r="K2235" s="66">
        <v>2.04</v>
      </c>
      <c r="L2235" s="66">
        <v>2.04087</v>
      </c>
      <c r="M2235" s="66">
        <v>12</v>
      </c>
      <c r="N2235" s="69" t="s">
        <v>4282</v>
      </c>
      <c r="O2235" s="69" t="s">
        <v>6297</v>
      </c>
      <c r="P2235">
        <v>3</v>
      </c>
      <c r="Q2235">
        <v>0</v>
      </c>
      <c r="R2235">
        <v>0</v>
      </c>
    </row>
    <row r="2236" spans="1:18" x14ac:dyDescent="0.25">
      <c r="A2236" t="s">
        <v>6301</v>
      </c>
      <c r="B2236" t="s">
        <v>5904</v>
      </c>
      <c r="C2236" t="s">
        <v>5213</v>
      </c>
      <c r="D2236" s="1">
        <v>935080</v>
      </c>
      <c r="E2236" s="1">
        <v>935080</v>
      </c>
      <c r="F2236" t="s">
        <v>3596</v>
      </c>
      <c r="G2236" s="67">
        <f t="shared" si="104"/>
        <v>0</v>
      </c>
      <c r="H2236" s="68">
        <f t="shared" si="103"/>
        <v>935.08</v>
      </c>
      <c r="I2236" t="s">
        <v>203</v>
      </c>
      <c r="J2236" t="s">
        <v>6299</v>
      </c>
      <c r="K2236" s="66">
        <v>2.6</v>
      </c>
      <c r="L2236" s="66">
        <v>2.6</v>
      </c>
      <c r="M2236" s="66">
        <v>18</v>
      </c>
      <c r="N2236" s="69" t="s">
        <v>4282</v>
      </c>
      <c r="O2236" s="69" t="s">
        <v>6302</v>
      </c>
      <c r="P2236">
        <v>3</v>
      </c>
      <c r="Q2236">
        <v>0</v>
      </c>
      <c r="R2236">
        <v>0</v>
      </c>
    </row>
    <row r="2237" spans="1:18" x14ac:dyDescent="0.25">
      <c r="A2237" t="s">
        <v>6303</v>
      </c>
      <c r="B2237" t="s">
        <v>5904</v>
      </c>
      <c r="C2237" t="s">
        <v>1156</v>
      </c>
      <c r="D2237" s="1">
        <v>1388350</v>
      </c>
      <c r="E2237" s="1">
        <v>1388350</v>
      </c>
      <c r="F2237" t="s">
        <v>3596</v>
      </c>
      <c r="G2237" s="67">
        <f t="shared" si="104"/>
        <v>0</v>
      </c>
      <c r="H2237" s="68">
        <f t="shared" si="103"/>
        <v>1388.35</v>
      </c>
      <c r="I2237" t="s">
        <v>203</v>
      </c>
      <c r="J2237" t="s">
        <v>6299</v>
      </c>
      <c r="K2237" s="66">
        <v>3.1890000000000001</v>
      </c>
      <c r="L2237" s="66">
        <v>3.1907100000000002</v>
      </c>
      <c r="M2237" s="66">
        <v>18</v>
      </c>
      <c r="N2237" s="69" t="s">
        <v>4282</v>
      </c>
      <c r="O2237" s="69" t="s">
        <v>6304</v>
      </c>
      <c r="P2237">
        <v>3</v>
      </c>
      <c r="Q2237">
        <v>0</v>
      </c>
      <c r="R2237">
        <v>0</v>
      </c>
    </row>
    <row r="2238" spans="1:18" x14ac:dyDescent="0.25">
      <c r="A2238" t="s">
        <v>6305</v>
      </c>
      <c r="B2238" t="s">
        <v>5904</v>
      </c>
      <c r="C2238" t="s">
        <v>1137</v>
      </c>
      <c r="D2238" s="1">
        <v>618090</v>
      </c>
      <c r="E2238" s="1">
        <v>618090</v>
      </c>
      <c r="F2238" t="s">
        <v>3596</v>
      </c>
      <c r="G2238" s="67">
        <f t="shared" si="104"/>
        <v>0</v>
      </c>
      <c r="H2238" s="68">
        <f t="shared" si="103"/>
        <v>618.09</v>
      </c>
      <c r="I2238" t="s">
        <v>203</v>
      </c>
      <c r="J2238" t="s">
        <v>6299</v>
      </c>
      <c r="K2238" s="66">
        <v>2.6</v>
      </c>
      <c r="L2238" s="66">
        <v>2.6017100000000002</v>
      </c>
      <c r="M2238" s="66">
        <v>18</v>
      </c>
      <c r="N2238" s="69" t="s">
        <v>4282</v>
      </c>
      <c r="O2238" s="69" t="s">
        <v>6306</v>
      </c>
      <c r="P2238">
        <v>3</v>
      </c>
      <c r="Q2238">
        <v>0</v>
      </c>
      <c r="R2238">
        <v>0</v>
      </c>
    </row>
    <row r="2239" spans="1:18" x14ac:dyDescent="0.25">
      <c r="A2239" t="s">
        <v>6309</v>
      </c>
      <c r="B2239" t="s">
        <v>5904</v>
      </c>
      <c r="C2239" t="s">
        <v>5213</v>
      </c>
      <c r="D2239" s="1">
        <v>1443760</v>
      </c>
      <c r="E2239" s="1">
        <v>1443760</v>
      </c>
      <c r="F2239" t="s">
        <v>3596</v>
      </c>
      <c r="G2239" s="67">
        <f t="shared" si="104"/>
        <v>0</v>
      </c>
      <c r="H2239" s="68">
        <f t="shared" si="103"/>
        <v>1443.76</v>
      </c>
      <c r="I2239" t="s">
        <v>203</v>
      </c>
      <c r="J2239" t="s">
        <v>4821</v>
      </c>
      <c r="K2239" s="66">
        <v>4.2</v>
      </c>
      <c r="L2239" s="66">
        <v>4.2</v>
      </c>
      <c r="M2239" s="66">
        <v>24</v>
      </c>
      <c r="N2239" s="69" t="s">
        <v>4282</v>
      </c>
      <c r="O2239" s="69" t="s">
        <v>6310</v>
      </c>
      <c r="P2239">
        <v>3</v>
      </c>
      <c r="Q2239">
        <v>0</v>
      </c>
      <c r="R2239">
        <v>0</v>
      </c>
    </row>
    <row r="2240" spans="1:18" x14ac:dyDescent="0.25">
      <c r="A2240" t="s">
        <v>6313</v>
      </c>
      <c r="B2240" t="s">
        <v>5904</v>
      </c>
      <c r="C2240" t="s">
        <v>1137</v>
      </c>
      <c r="D2240" s="1">
        <v>1102340</v>
      </c>
      <c r="E2240" s="1">
        <v>1102340</v>
      </c>
      <c r="F2240" t="s">
        <v>3596</v>
      </c>
      <c r="G2240" s="67">
        <f t="shared" si="104"/>
        <v>0</v>
      </c>
      <c r="H2240" s="68">
        <f t="shared" si="103"/>
        <v>1102.3399999999999</v>
      </c>
      <c r="I2240" t="s">
        <v>203</v>
      </c>
      <c r="J2240" t="s">
        <v>4821</v>
      </c>
      <c r="K2240" s="66">
        <v>4.2</v>
      </c>
      <c r="L2240" s="66">
        <v>4.2013800000000003</v>
      </c>
      <c r="M2240" s="66">
        <v>24</v>
      </c>
      <c r="N2240" s="69" t="s">
        <v>4282</v>
      </c>
      <c r="O2240" s="69" t="s">
        <v>6314</v>
      </c>
      <c r="P2240">
        <v>3</v>
      </c>
      <c r="Q2240">
        <v>0</v>
      </c>
      <c r="R2240">
        <v>0</v>
      </c>
    </row>
    <row r="2241" spans="1:18" x14ac:dyDescent="0.25">
      <c r="A2241" t="s">
        <v>6317</v>
      </c>
      <c r="B2241" t="s">
        <v>5904</v>
      </c>
      <c r="C2241" t="s">
        <v>5213</v>
      </c>
      <c r="D2241" s="1">
        <v>1998950</v>
      </c>
      <c r="E2241" s="1">
        <v>1998950</v>
      </c>
      <c r="F2241" t="s">
        <v>3596</v>
      </c>
      <c r="G2241" s="67">
        <f t="shared" si="104"/>
        <v>0</v>
      </c>
      <c r="H2241" s="68">
        <f t="shared" si="103"/>
        <v>1998.95</v>
      </c>
      <c r="I2241" t="s">
        <v>203</v>
      </c>
      <c r="J2241" t="s">
        <v>4878</v>
      </c>
      <c r="K2241" s="66">
        <v>6.37</v>
      </c>
      <c r="L2241" s="66">
        <v>6.37</v>
      </c>
      <c r="M2241" s="66">
        <v>30</v>
      </c>
      <c r="N2241" s="69" t="s">
        <v>4282</v>
      </c>
      <c r="O2241" s="69" t="s">
        <v>6318</v>
      </c>
      <c r="P2241">
        <v>3</v>
      </c>
      <c r="Q2241">
        <v>0</v>
      </c>
      <c r="R2241">
        <v>0</v>
      </c>
    </row>
    <row r="2242" spans="1:18" x14ac:dyDescent="0.25">
      <c r="A2242" t="s">
        <v>6321</v>
      </c>
      <c r="B2242" t="s">
        <v>5904</v>
      </c>
      <c r="C2242" t="s">
        <v>1137</v>
      </c>
      <c r="D2242" s="1">
        <v>1706760</v>
      </c>
      <c r="E2242" s="1">
        <v>1706760</v>
      </c>
      <c r="F2242" t="s">
        <v>3596</v>
      </c>
      <c r="G2242" s="67">
        <f t="shared" si="104"/>
        <v>0</v>
      </c>
      <c r="H2242" s="68">
        <f t="shared" si="103"/>
        <v>1706.76</v>
      </c>
      <c r="I2242" t="s">
        <v>203</v>
      </c>
      <c r="J2242" t="s">
        <v>4878</v>
      </c>
      <c r="K2242" s="66">
        <v>6.37</v>
      </c>
      <c r="L2242" s="66">
        <v>6.37256</v>
      </c>
      <c r="M2242" s="66">
        <v>30</v>
      </c>
      <c r="N2242" s="69" t="s">
        <v>4282</v>
      </c>
      <c r="O2242" s="69" t="s">
        <v>6322</v>
      </c>
      <c r="P2242">
        <v>3</v>
      </c>
      <c r="Q2242">
        <v>0</v>
      </c>
      <c r="R2242">
        <v>0</v>
      </c>
    </row>
    <row r="2243" spans="1:18" x14ac:dyDescent="0.25">
      <c r="A2243" t="s">
        <v>6326</v>
      </c>
      <c r="B2243" t="s">
        <v>5904</v>
      </c>
      <c r="C2243" t="s">
        <v>5213</v>
      </c>
      <c r="D2243" s="1">
        <v>423680</v>
      </c>
      <c r="E2243" s="1">
        <v>423680</v>
      </c>
      <c r="F2243" t="s">
        <v>3596</v>
      </c>
      <c r="G2243" s="67">
        <f t="shared" si="104"/>
        <v>0</v>
      </c>
      <c r="H2243" s="68">
        <f t="shared" si="103"/>
        <v>423.68</v>
      </c>
      <c r="I2243" t="s">
        <v>203</v>
      </c>
      <c r="J2243" t="s">
        <v>6324</v>
      </c>
      <c r="K2243" s="66">
        <v>1.093</v>
      </c>
      <c r="L2243" s="66">
        <v>1.093</v>
      </c>
      <c r="M2243" s="66">
        <v>3</v>
      </c>
      <c r="N2243" s="69" t="s">
        <v>4282</v>
      </c>
      <c r="O2243" s="69" t="s">
        <v>6327</v>
      </c>
      <c r="P2243">
        <v>3</v>
      </c>
      <c r="Q2243">
        <v>0</v>
      </c>
      <c r="R2243">
        <v>0</v>
      </c>
    </row>
    <row r="2244" spans="1:18" x14ac:dyDescent="0.25">
      <c r="A2244" t="s">
        <v>6328</v>
      </c>
      <c r="B2244" t="s">
        <v>5904</v>
      </c>
      <c r="C2244" t="s">
        <v>1156</v>
      </c>
      <c r="D2244" s="1">
        <v>524580</v>
      </c>
      <c r="E2244" s="1">
        <v>524580</v>
      </c>
      <c r="F2244" t="s">
        <v>3596</v>
      </c>
      <c r="G2244" s="67">
        <f t="shared" si="104"/>
        <v>0</v>
      </c>
      <c r="H2244" s="68">
        <f t="shared" si="103"/>
        <v>524.58000000000004</v>
      </c>
      <c r="I2244" t="s">
        <v>203</v>
      </c>
      <c r="J2244" t="s">
        <v>6272</v>
      </c>
      <c r="K2244" s="66">
        <v>1.4730000000000001</v>
      </c>
      <c r="L2244" s="66">
        <v>1.47374</v>
      </c>
      <c r="M2244" s="66">
        <v>3</v>
      </c>
      <c r="N2244" s="69" t="s">
        <v>4282</v>
      </c>
      <c r="O2244" s="69" t="s">
        <v>6329</v>
      </c>
      <c r="P2244">
        <v>3</v>
      </c>
      <c r="Q2244">
        <v>0</v>
      </c>
      <c r="R2244">
        <v>0</v>
      </c>
    </row>
    <row r="2245" spans="1:18" x14ac:dyDescent="0.25">
      <c r="A2245" t="s">
        <v>6330</v>
      </c>
      <c r="B2245" t="s">
        <v>5904</v>
      </c>
      <c r="C2245" t="s">
        <v>1137</v>
      </c>
      <c r="D2245" s="1">
        <v>309200</v>
      </c>
      <c r="E2245" s="1">
        <v>309200</v>
      </c>
      <c r="F2245" t="s">
        <v>3596</v>
      </c>
      <c r="G2245" s="67">
        <f t="shared" si="104"/>
        <v>0</v>
      </c>
      <c r="H2245" s="68">
        <f t="shared" si="103"/>
        <v>309.2</v>
      </c>
      <c r="I2245" t="s">
        <v>203</v>
      </c>
      <c r="J2245" t="s">
        <v>6324</v>
      </c>
      <c r="K2245" s="66">
        <v>1.093</v>
      </c>
      <c r="L2245" s="66">
        <v>1.0937399999999999</v>
      </c>
      <c r="M2245" s="66">
        <v>3</v>
      </c>
      <c r="N2245" s="69" t="s">
        <v>4282</v>
      </c>
      <c r="O2245" s="69" t="s">
        <v>6331</v>
      </c>
      <c r="P2245">
        <v>3</v>
      </c>
      <c r="Q2245">
        <v>0</v>
      </c>
      <c r="R2245">
        <v>0</v>
      </c>
    </row>
    <row r="2246" spans="1:18" x14ac:dyDescent="0.25">
      <c r="A2246" t="s">
        <v>6335</v>
      </c>
      <c r="B2246" t="s">
        <v>5904</v>
      </c>
      <c r="C2246" t="s">
        <v>5213</v>
      </c>
      <c r="D2246" s="1">
        <v>2575030</v>
      </c>
      <c r="E2246" s="1">
        <v>2575030</v>
      </c>
      <c r="F2246" t="s">
        <v>3596</v>
      </c>
      <c r="G2246" s="67">
        <f t="shared" si="104"/>
        <v>0</v>
      </c>
      <c r="H2246" s="68">
        <f t="shared" si="103"/>
        <v>2575.0300000000002</v>
      </c>
      <c r="I2246" t="s">
        <v>203</v>
      </c>
      <c r="J2246" t="s">
        <v>6333</v>
      </c>
      <c r="K2246" s="66">
        <v>7.665</v>
      </c>
      <c r="L2246" s="66">
        <v>7.665</v>
      </c>
      <c r="M2246" s="66">
        <v>36</v>
      </c>
      <c r="N2246" s="69" t="s">
        <v>4282</v>
      </c>
      <c r="O2246" s="69" t="s">
        <v>6336</v>
      </c>
      <c r="P2246">
        <v>3</v>
      </c>
      <c r="Q2246">
        <v>0</v>
      </c>
      <c r="R2246">
        <v>0</v>
      </c>
    </row>
    <row r="2247" spans="1:18" x14ac:dyDescent="0.25">
      <c r="A2247" t="s">
        <v>6339</v>
      </c>
      <c r="B2247" t="s">
        <v>5904</v>
      </c>
      <c r="C2247" t="s">
        <v>1137</v>
      </c>
      <c r="D2247" s="1">
        <v>2060530</v>
      </c>
      <c r="E2247" s="1">
        <v>2060530</v>
      </c>
      <c r="F2247" t="s">
        <v>3596</v>
      </c>
      <c r="G2247" s="67">
        <f t="shared" si="104"/>
        <v>0</v>
      </c>
      <c r="H2247" s="68">
        <f t="shared" si="103"/>
        <v>2060.5300000000002</v>
      </c>
      <c r="I2247" t="s">
        <v>203</v>
      </c>
      <c r="J2247" t="s">
        <v>6182</v>
      </c>
      <c r="K2247" s="66">
        <v>7.665</v>
      </c>
      <c r="L2247" s="66">
        <v>7.665</v>
      </c>
      <c r="M2247" s="66">
        <v>36</v>
      </c>
      <c r="N2247" s="69" t="s">
        <v>4282</v>
      </c>
      <c r="O2247" s="69" t="s">
        <v>6340</v>
      </c>
      <c r="P2247">
        <v>3</v>
      </c>
      <c r="Q2247">
        <v>0</v>
      </c>
      <c r="R2247">
        <v>0</v>
      </c>
    </row>
    <row r="2248" spans="1:18" x14ac:dyDescent="0.25">
      <c r="A2248" t="s">
        <v>6343</v>
      </c>
      <c r="B2248" t="s">
        <v>5904</v>
      </c>
      <c r="C2248" t="s">
        <v>5213</v>
      </c>
      <c r="D2248" s="1">
        <v>484730</v>
      </c>
      <c r="E2248" s="1">
        <v>484730</v>
      </c>
      <c r="F2248" t="s">
        <v>3596</v>
      </c>
      <c r="G2248" s="67">
        <f t="shared" si="104"/>
        <v>0</v>
      </c>
      <c r="H2248" s="68">
        <f t="shared" si="103"/>
        <v>484.73</v>
      </c>
      <c r="I2248" t="s">
        <v>203</v>
      </c>
      <c r="J2248" t="s">
        <v>6021</v>
      </c>
      <c r="K2248" s="66">
        <v>1.39</v>
      </c>
      <c r="L2248" s="66">
        <v>1.39</v>
      </c>
      <c r="M2248" s="66">
        <v>4.5</v>
      </c>
      <c r="N2248" s="69" t="s">
        <v>4282</v>
      </c>
      <c r="O2248" s="69" t="s">
        <v>6344</v>
      </c>
      <c r="P2248">
        <v>3</v>
      </c>
      <c r="Q2248">
        <v>0</v>
      </c>
      <c r="R2248">
        <v>0</v>
      </c>
    </row>
    <row r="2249" spans="1:18" x14ac:dyDescent="0.25">
      <c r="A2249" t="s">
        <v>6345</v>
      </c>
      <c r="B2249" t="s">
        <v>5904</v>
      </c>
      <c r="C2249" t="s">
        <v>1156</v>
      </c>
      <c r="D2249" s="1">
        <v>739100</v>
      </c>
      <c r="E2249" s="1">
        <v>739100</v>
      </c>
      <c r="F2249" t="s">
        <v>3596</v>
      </c>
      <c r="G2249" s="67">
        <f t="shared" si="104"/>
        <v>0</v>
      </c>
      <c r="H2249" s="68">
        <f t="shared" si="103"/>
        <v>739.1</v>
      </c>
      <c r="I2249" t="s">
        <v>203</v>
      </c>
      <c r="J2249" t="s">
        <v>6346</v>
      </c>
      <c r="K2249" s="66">
        <v>1.7050000000000001</v>
      </c>
      <c r="L2249" s="66">
        <v>1.7057</v>
      </c>
      <c r="M2249" s="66">
        <v>4.5</v>
      </c>
      <c r="N2249" s="69" t="s">
        <v>4282</v>
      </c>
      <c r="O2249" s="69" t="s">
        <v>6347</v>
      </c>
      <c r="P2249">
        <v>3</v>
      </c>
      <c r="Q2249">
        <v>0</v>
      </c>
      <c r="R2249">
        <v>0</v>
      </c>
    </row>
    <row r="2250" spans="1:18" x14ac:dyDescent="0.25">
      <c r="A2250" t="s">
        <v>6348</v>
      </c>
      <c r="B2250" t="s">
        <v>5904</v>
      </c>
      <c r="C2250" t="s">
        <v>1137</v>
      </c>
      <c r="D2250" s="1">
        <v>323380</v>
      </c>
      <c r="E2250" s="1">
        <v>323380</v>
      </c>
      <c r="F2250" t="s">
        <v>3596</v>
      </c>
      <c r="G2250" s="67">
        <f t="shared" ref="G2250:G2258" si="105">KNS</f>
        <v>0</v>
      </c>
      <c r="H2250" s="68">
        <f t="shared" si="103"/>
        <v>323.38</v>
      </c>
      <c r="I2250" t="s">
        <v>203</v>
      </c>
      <c r="J2250" t="s">
        <v>6021</v>
      </c>
      <c r="K2250" s="66">
        <v>1.39</v>
      </c>
      <c r="L2250" s="66">
        <v>1.3904799999999999</v>
      </c>
      <c r="M2250" s="66">
        <v>4.5</v>
      </c>
      <c r="N2250" s="69" t="s">
        <v>4282</v>
      </c>
      <c r="O2250" s="69" t="s">
        <v>6349</v>
      </c>
      <c r="P2250">
        <v>3</v>
      </c>
      <c r="Q2250">
        <v>0</v>
      </c>
      <c r="R2250">
        <v>0</v>
      </c>
    </row>
    <row r="2251" spans="1:18" x14ac:dyDescent="0.25">
      <c r="A2251" t="s">
        <v>6350</v>
      </c>
      <c r="B2251" t="s">
        <v>6351</v>
      </c>
      <c r="C2251" t="s">
        <v>1156</v>
      </c>
      <c r="D2251" s="1">
        <v>363470</v>
      </c>
      <c r="E2251" s="1">
        <v>363470</v>
      </c>
      <c r="F2251" t="s">
        <v>3596</v>
      </c>
      <c r="G2251" s="67">
        <f t="shared" si="105"/>
        <v>0</v>
      </c>
      <c r="H2251" s="68">
        <f t="shared" ref="H2251:H2314" si="106">(E2251-(E2251*G2251))/1000</f>
        <v>363.47</v>
      </c>
      <c r="I2251" t="s">
        <v>203</v>
      </c>
      <c r="J2251" t="s">
        <v>568</v>
      </c>
      <c r="K2251" s="66">
        <v>0.48349999999999999</v>
      </c>
      <c r="L2251" s="66">
        <v>0.48349999999999999</v>
      </c>
      <c r="M2251" s="66">
        <v>0.25</v>
      </c>
      <c r="N2251" s="69" t="s">
        <v>1381</v>
      </c>
      <c r="O2251" s="69" t="s">
        <v>6352</v>
      </c>
      <c r="P2251">
        <v>2</v>
      </c>
      <c r="Q2251">
        <v>0</v>
      </c>
      <c r="R2251">
        <v>0</v>
      </c>
    </row>
    <row r="2252" spans="1:18" x14ac:dyDescent="0.25">
      <c r="A2252" t="s">
        <v>6353</v>
      </c>
      <c r="B2252" t="s">
        <v>6351</v>
      </c>
      <c r="C2252" t="s">
        <v>1137</v>
      </c>
      <c r="D2252" s="1">
        <v>259880</v>
      </c>
      <c r="E2252" s="1">
        <v>259880</v>
      </c>
      <c r="F2252" t="s">
        <v>3596</v>
      </c>
      <c r="G2252" s="67">
        <f t="shared" si="105"/>
        <v>0</v>
      </c>
      <c r="H2252" s="68">
        <f t="shared" si="106"/>
        <v>259.88</v>
      </c>
      <c r="I2252" t="s">
        <v>203</v>
      </c>
      <c r="J2252" t="s">
        <v>568</v>
      </c>
      <c r="K2252" s="66">
        <v>0.41699999999999998</v>
      </c>
      <c r="L2252" s="66">
        <v>0.41699999999999998</v>
      </c>
      <c r="M2252" s="66">
        <v>0.25</v>
      </c>
      <c r="N2252" s="69" t="s">
        <v>1381</v>
      </c>
      <c r="O2252" s="69" t="s">
        <v>6354</v>
      </c>
      <c r="P2252">
        <v>2</v>
      </c>
      <c r="Q2252">
        <v>0</v>
      </c>
      <c r="R2252">
        <v>0</v>
      </c>
    </row>
    <row r="2253" spans="1:18" x14ac:dyDescent="0.25">
      <c r="A2253" t="s">
        <v>6355</v>
      </c>
      <c r="B2253" t="s">
        <v>6351</v>
      </c>
      <c r="C2253" t="s">
        <v>1137</v>
      </c>
      <c r="D2253" s="1">
        <v>320880</v>
      </c>
      <c r="E2253" s="1">
        <v>320880</v>
      </c>
      <c r="F2253" t="s">
        <v>3596</v>
      </c>
      <c r="G2253" s="67">
        <f t="shared" si="105"/>
        <v>0</v>
      </c>
      <c r="H2253" s="68">
        <f t="shared" si="106"/>
        <v>320.88</v>
      </c>
      <c r="I2253" t="s">
        <v>203</v>
      </c>
      <c r="J2253" t="s">
        <v>568</v>
      </c>
      <c r="K2253" s="66">
        <v>0.501</v>
      </c>
      <c r="L2253" s="66">
        <v>0.501</v>
      </c>
      <c r="M2253" s="66">
        <v>0.25</v>
      </c>
      <c r="N2253" s="69" t="s">
        <v>1381</v>
      </c>
      <c r="O2253" s="69" t="s">
        <v>6356</v>
      </c>
      <c r="P2253">
        <v>2</v>
      </c>
      <c r="Q2253">
        <v>0</v>
      </c>
      <c r="R2253">
        <v>0</v>
      </c>
    </row>
    <row r="2254" spans="1:18" x14ac:dyDescent="0.25">
      <c r="A2254" t="s">
        <v>6357</v>
      </c>
      <c r="B2254" t="s">
        <v>6351</v>
      </c>
      <c r="C2254" t="s">
        <v>1156</v>
      </c>
      <c r="D2254" s="1">
        <v>465520</v>
      </c>
      <c r="E2254" s="1">
        <v>465520</v>
      </c>
      <c r="F2254" t="s">
        <v>3596</v>
      </c>
      <c r="G2254" s="67">
        <f t="shared" si="105"/>
        <v>0</v>
      </c>
      <c r="H2254" s="68">
        <f t="shared" si="106"/>
        <v>465.52</v>
      </c>
      <c r="I2254" t="s">
        <v>203</v>
      </c>
      <c r="J2254" t="s">
        <v>568</v>
      </c>
      <c r="K2254" s="66">
        <v>0.746</v>
      </c>
      <c r="L2254" s="66">
        <v>0.746</v>
      </c>
      <c r="M2254" s="66">
        <v>0.32500000000000001</v>
      </c>
      <c r="N2254" s="69" t="s">
        <v>1381</v>
      </c>
      <c r="O2254" s="69" t="s">
        <v>6358</v>
      </c>
      <c r="P2254">
        <v>2</v>
      </c>
      <c r="Q2254">
        <v>0</v>
      </c>
      <c r="R2254">
        <v>0</v>
      </c>
    </row>
    <row r="2255" spans="1:18" x14ac:dyDescent="0.25">
      <c r="A2255" t="s">
        <v>6359</v>
      </c>
      <c r="B2255" t="s">
        <v>6351</v>
      </c>
      <c r="C2255" t="s">
        <v>1137</v>
      </c>
      <c r="D2255" s="1">
        <v>314010</v>
      </c>
      <c r="E2255" s="1">
        <v>314010</v>
      </c>
      <c r="F2255" t="s">
        <v>3596</v>
      </c>
      <c r="G2255" s="67">
        <f t="shared" si="105"/>
        <v>0</v>
      </c>
      <c r="H2255" s="68">
        <f t="shared" si="106"/>
        <v>314.01</v>
      </c>
      <c r="I2255" t="s">
        <v>203</v>
      </c>
      <c r="J2255" t="s">
        <v>568</v>
      </c>
      <c r="K2255" s="66">
        <v>0.64349999999999996</v>
      </c>
      <c r="L2255" s="66">
        <v>0.64349999999999996</v>
      </c>
      <c r="M2255" s="66">
        <v>0.32500000000000001</v>
      </c>
      <c r="N2255" s="69" t="s">
        <v>1381</v>
      </c>
      <c r="O2255" s="69" t="s">
        <v>6360</v>
      </c>
      <c r="P2255">
        <v>2</v>
      </c>
      <c r="Q2255">
        <v>0</v>
      </c>
      <c r="R2255">
        <v>0</v>
      </c>
    </row>
    <row r="2256" spans="1:18" x14ac:dyDescent="0.25">
      <c r="A2256" t="s">
        <v>6361</v>
      </c>
      <c r="B2256" t="s">
        <v>6351</v>
      </c>
      <c r="C2256" t="s">
        <v>1156</v>
      </c>
      <c r="D2256" s="1">
        <v>638900</v>
      </c>
      <c r="E2256" s="1">
        <v>638900</v>
      </c>
      <c r="F2256" t="s">
        <v>3596</v>
      </c>
      <c r="G2256" s="67">
        <f t="shared" si="105"/>
        <v>0</v>
      </c>
      <c r="H2256" s="68">
        <f t="shared" si="106"/>
        <v>638.9</v>
      </c>
      <c r="I2256" t="s">
        <v>203</v>
      </c>
      <c r="J2256" t="s">
        <v>6362</v>
      </c>
      <c r="K2256" s="66">
        <v>0.99050000000000005</v>
      </c>
      <c r="L2256" s="66">
        <v>0.99050000000000005</v>
      </c>
      <c r="M2256" s="66">
        <v>0.84499999999999997</v>
      </c>
      <c r="N2256" s="69" t="s">
        <v>1381</v>
      </c>
      <c r="O2256" s="69" t="s">
        <v>6363</v>
      </c>
      <c r="P2256">
        <v>2</v>
      </c>
      <c r="Q2256">
        <v>0</v>
      </c>
      <c r="R2256">
        <v>0</v>
      </c>
    </row>
    <row r="2257" spans="1:18" x14ac:dyDescent="0.25">
      <c r="A2257" t="s">
        <v>6364</v>
      </c>
      <c r="B2257" t="s">
        <v>6351</v>
      </c>
      <c r="C2257" t="s">
        <v>1137</v>
      </c>
      <c r="D2257" s="1">
        <v>444120</v>
      </c>
      <c r="E2257" s="1">
        <v>444120</v>
      </c>
      <c r="F2257" t="s">
        <v>3596</v>
      </c>
      <c r="G2257" s="67">
        <f t="shared" si="105"/>
        <v>0</v>
      </c>
      <c r="H2257" s="68">
        <f t="shared" si="106"/>
        <v>444.12</v>
      </c>
      <c r="I2257" t="s">
        <v>203</v>
      </c>
      <c r="J2257" t="s">
        <v>6362</v>
      </c>
      <c r="K2257" s="66">
        <v>0.85399999999999998</v>
      </c>
      <c r="L2257" s="66">
        <v>0.85399999999999998</v>
      </c>
      <c r="M2257" s="66">
        <v>0.84499999999999997</v>
      </c>
      <c r="N2257" s="69" t="s">
        <v>1381</v>
      </c>
      <c r="O2257" s="69" t="s">
        <v>6365</v>
      </c>
      <c r="P2257">
        <v>2</v>
      </c>
      <c r="Q2257">
        <v>0</v>
      </c>
      <c r="R2257">
        <v>0</v>
      </c>
    </row>
    <row r="2258" spans="1:18" x14ac:dyDescent="0.25">
      <c r="A2258" t="s">
        <v>6366</v>
      </c>
      <c r="B2258" t="s">
        <v>6351</v>
      </c>
      <c r="C2258" t="s">
        <v>1137</v>
      </c>
      <c r="D2258" s="1">
        <v>510100</v>
      </c>
      <c r="E2258" s="1">
        <v>510100</v>
      </c>
      <c r="F2258" t="s">
        <v>3596</v>
      </c>
      <c r="G2258" s="67">
        <f t="shared" si="105"/>
        <v>0</v>
      </c>
      <c r="H2258" s="68">
        <f t="shared" si="106"/>
        <v>510.1</v>
      </c>
      <c r="I2258" t="s">
        <v>203</v>
      </c>
      <c r="J2258" t="s">
        <v>6362</v>
      </c>
      <c r="K2258" s="66">
        <v>1.0249999999999999</v>
      </c>
      <c r="L2258" s="66">
        <v>1.0249999999999999</v>
      </c>
      <c r="M2258" s="66">
        <v>0.84499999999999997</v>
      </c>
      <c r="N2258" s="69" t="s">
        <v>1381</v>
      </c>
      <c r="O2258" s="69" t="s">
        <v>6367</v>
      </c>
      <c r="P2258">
        <v>2</v>
      </c>
      <c r="Q2258">
        <v>0</v>
      </c>
      <c r="R2258">
        <v>0</v>
      </c>
    </row>
    <row r="2259" spans="1:18" x14ac:dyDescent="0.25">
      <c r="A2259" t="s">
        <v>6368</v>
      </c>
      <c r="B2259" t="s">
        <v>6369</v>
      </c>
      <c r="C2259" t="s">
        <v>6370</v>
      </c>
      <c r="D2259" s="1">
        <v>1017940</v>
      </c>
      <c r="E2259" s="1">
        <v>1017940</v>
      </c>
      <c r="F2259" t="s">
        <v>3941</v>
      </c>
      <c r="G2259" s="67">
        <f>NARADI</f>
        <v>0</v>
      </c>
      <c r="H2259" s="68">
        <f t="shared" si="106"/>
        <v>1017.94</v>
      </c>
      <c r="I2259" t="s">
        <v>3</v>
      </c>
      <c r="J2259" t="s">
        <v>73</v>
      </c>
      <c r="K2259" s="66">
        <v>0.37</v>
      </c>
      <c r="L2259" s="66">
        <v>0.37</v>
      </c>
      <c r="M2259" s="66">
        <v>0.9</v>
      </c>
      <c r="N2259" s="69" t="s">
        <v>6371</v>
      </c>
      <c r="O2259" s="69" t="s">
        <v>6372</v>
      </c>
      <c r="P2259">
        <v>1</v>
      </c>
      <c r="Q2259">
        <v>0</v>
      </c>
      <c r="R2259">
        <v>0</v>
      </c>
    </row>
    <row r="2260" spans="1:18" x14ac:dyDescent="0.25">
      <c r="A2260" t="s">
        <v>6373</v>
      </c>
      <c r="B2260" t="s">
        <v>6374</v>
      </c>
      <c r="C2260" t="s">
        <v>4101</v>
      </c>
      <c r="D2260" s="1">
        <v>121340</v>
      </c>
      <c r="E2260" s="1">
        <v>127410</v>
      </c>
      <c r="F2260" t="s">
        <v>7</v>
      </c>
      <c r="G2260" s="67">
        <f t="shared" ref="G2260:G2291" si="107">ELINSTAL</f>
        <v>0</v>
      </c>
      <c r="H2260" s="68">
        <f t="shared" si="106"/>
        <v>127.41</v>
      </c>
      <c r="I2260" t="s">
        <v>203</v>
      </c>
      <c r="J2260" t="s">
        <v>6375</v>
      </c>
      <c r="K2260" s="66">
        <v>0.58499999999999996</v>
      </c>
      <c r="L2260" s="66">
        <v>0.62294000000000005</v>
      </c>
      <c r="M2260" s="66">
        <v>2.518153125</v>
      </c>
      <c r="N2260" s="69" t="s">
        <v>4095</v>
      </c>
      <c r="O2260" s="69" t="s">
        <v>6376</v>
      </c>
      <c r="P2260">
        <v>2</v>
      </c>
      <c r="Q2260">
        <v>0</v>
      </c>
      <c r="R2260">
        <v>16</v>
      </c>
    </row>
    <row r="2261" spans="1:18" x14ac:dyDescent="0.25">
      <c r="A2261" t="s">
        <v>6377</v>
      </c>
      <c r="B2261" t="s">
        <v>6378</v>
      </c>
      <c r="C2261" t="s">
        <v>4101</v>
      </c>
      <c r="D2261" s="1">
        <v>56330</v>
      </c>
      <c r="E2261" s="1">
        <v>59150</v>
      </c>
      <c r="F2261" t="s">
        <v>7</v>
      </c>
      <c r="G2261" s="67">
        <f t="shared" si="107"/>
        <v>0</v>
      </c>
      <c r="H2261" s="68">
        <f t="shared" si="106"/>
        <v>59.15</v>
      </c>
      <c r="I2261" t="s">
        <v>203</v>
      </c>
      <c r="J2261" t="s">
        <v>6379</v>
      </c>
      <c r="K2261" s="66">
        <v>0.23699999999999999</v>
      </c>
      <c r="L2261" s="66">
        <v>0.2545</v>
      </c>
      <c r="M2261" s="66">
        <v>0.97233749999999997</v>
      </c>
      <c r="N2261" s="69" t="s">
        <v>4095</v>
      </c>
      <c r="O2261" s="69" t="s">
        <v>6380</v>
      </c>
      <c r="P2261">
        <v>2</v>
      </c>
      <c r="Q2261">
        <v>0</v>
      </c>
      <c r="R2261">
        <v>24</v>
      </c>
    </row>
    <row r="2262" spans="1:18" x14ac:dyDescent="0.25">
      <c r="A2262" t="s">
        <v>6381</v>
      </c>
      <c r="B2262" t="s">
        <v>6382</v>
      </c>
      <c r="C2262" t="s">
        <v>4101</v>
      </c>
      <c r="D2262" s="1">
        <v>78930</v>
      </c>
      <c r="E2262" s="1">
        <v>82880</v>
      </c>
      <c r="F2262" t="s">
        <v>7</v>
      </c>
      <c r="G2262" s="67">
        <f t="shared" si="107"/>
        <v>0</v>
      </c>
      <c r="H2262" s="68">
        <f t="shared" si="106"/>
        <v>82.88</v>
      </c>
      <c r="I2262" t="s">
        <v>203</v>
      </c>
      <c r="J2262" t="s">
        <v>6383</v>
      </c>
      <c r="K2262" s="66">
        <v>0.37</v>
      </c>
      <c r="L2262" s="66">
        <v>0.39333000000000001</v>
      </c>
      <c r="M2262" s="66">
        <v>1.2964500000000001</v>
      </c>
      <c r="N2262" s="69" t="s">
        <v>4095</v>
      </c>
      <c r="O2262" s="69" t="s">
        <v>6384</v>
      </c>
      <c r="P2262">
        <v>2</v>
      </c>
      <c r="Q2262">
        <v>0</v>
      </c>
      <c r="R2262">
        <v>18</v>
      </c>
    </row>
    <row r="2263" spans="1:18" x14ac:dyDescent="0.25">
      <c r="A2263" t="s">
        <v>6385</v>
      </c>
      <c r="B2263" t="s">
        <v>6386</v>
      </c>
      <c r="C2263" t="s">
        <v>4101</v>
      </c>
      <c r="D2263" s="1">
        <v>95350</v>
      </c>
      <c r="E2263" s="1">
        <v>100120</v>
      </c>
      <c r="F2263" t="s">
        <v>7</v>
      </c>
      <c r="G2263" s="67">
        <f t="shared" si="107"/>
        <v>0</v>
      </c>
      <c r="H2263" s="68">
        <f t="shared" si="106"/>
        <v>100.12</v>
      </c>
      <c r="I2263" t="s">
        <v>203</v>
      </c>
      <c r="J2263" t="s">
        <v>556</v>
      </c>
      <c r="K2263" s="66">
        <v>0.46</v>
      </c>
      <c r="L2263" s="66">
        <v>0.49035000000000001</v>
      </c>
      <c r="M2263" s="66">
        <v>2.0145225</v>
      </c>
      <c r="N2263" s="69" t="s">
        <v>4095</v>
      </c>
      <c r="O2263" s="69" t="s">
        <v>6387</v>
      </c>
      <c r="P2263">
        <v>2</v>
      </c>
      <c r="Q2263">
        <v>0</v>
      </c>
      <c r="R2263">
        <v>20</v>
      </c>
    </row>
    <row r="2264" spans="1:18" x14ac:dyDescent="0.25">
      <c r="A2264" t="s">
        <v>6388</v>
      </c>
      <c r="B2264" t="s">
        <v>6389</v>
      </c>
      <c r="C2264" t="s">
        <v>4097</v>
      </c>
      <c r="D2264" s="1">
        <v>21010</v>
      </c>
      <c r="E2264" s="1">
        <v>21650</v>
      </c>
      <c r="F2264" t="s">
        <v>7</v>
      </c>
      <c r="G2264" s="67">
        <f t="shared" si="107"/>
        <v>0</v>
      </c>
      <c r="H2264" s="68">
        <f t="shared" si="106"/>
        <v>21.65</v>
      </c>
      <c r="I2264" t="s">
        <v>203</v>
      </c>
      <c r="J2264" t="s">
        <v>6390</v>
      </c>
      <c r="K2264" s="66">
        <v>7.8E-2</v>
      </c>
      <c r="L2264" s="66">
        <v>7.8640000000000002E-2</v>
      </c>
      <c r="M2264" s="66">
        <v>0.21590909090900001</v>
      </c>
      <c r="N2264" s="69" t="s">
        <v>4095</v>
      </c>
      <c r="O2264" s="69" t="s">
        <v>6391</v>
      </c>
      <c r="P2264">
        <v>176</v>
      </c>
      <c r="Q2264">
        <v>0</v>
      </c>
      <c r="R2264">
        <v>0</v>
      </c>
    </row>
    <row r="2265" spans="1:18" x14ac:dyDescent="0.25">
      <c r="A2265" t="s">
        <v>6392</v>
      </c>
      <c r="B2265" t="s">
        <v>6389</v>
      </c>
      <c r="C2265" t="s">
        <v>4101</v>
      </c>
      <c r="D2265" s="1">
        <v>19850</v>
      </c>
      <c r="E2265" s="1">
        <v>20250</v>
      </c>
      <c r="F2265" t="s">
        <v>7</v>
      </c>
      <c r="G2265" s="67">
        <f t="shared" si="107"/>
        <v>0</v>
      </c>
      <c r="H2265" s="68">
        <f t="shared" si="106"/>
        <v>20.25</v>
      </c>
      <c r="I2265" t="s">
        <v>203</v>
      </c>
      <c r="J2265" t="s">
        <v>6393</v>
      </c>
      <c r="K2265" s="66">
        <v>7.8E-2</v>
      </c>
      <c r="L2265" s="66">
        <v>8.1920000000000007E-2</v>
      </c>
      <c r="M2265" s="66">
        <v>0.201392578125</v>
      </c>
      <c r="N2265" s="69" t="s">
        <v>4095</v>
      </c>
      <c r="O2265" s="69" t="s">
        <v>6394</v>
      </c>
      <c r="P2265">
        <v>2</v>
      </c>
      <c r="Q2265">
        <v>0</v>
      </c>
      <c r="R2265">
        <v>128</v>
      </c>
    </row>
    <row r="2266" spans="1:18" x14ac:dyDescent="0.25">
      <c r="A2266" t="s">
        <v>6395</v>
      </c>
      <c r="B2266" t="s">
        <v>6389</v>
      </c>
      <c r="C2266" t="s">
        <v>6396</v>
      </c>
      <c r="D2266" s="1">
        <v>33260</v>
      </c>
      <c r="E2266" s="1">
        <v>34260</v>
      </c>
      <c r="F2266" t="s">
        <v>7</v>
      </c>
      <c r="G2266" s="67">
        <f t="shared" si="107"/>
        <v>0</v>
      </c>
      <c r="H2266" s="68">
        <f t="shared" si="106"/>
        <v>34.26</v>
      </c>
      <c r="I2266" t="s">
        <v>203</v>
      </c>
      <c r="J2266" t="s">
        <v>6393</v>
      </c>
      <c r="K2266" s="66">
        <v>7.8E-2</v>
      </c>
      <c r="L2266" s="66">
        <v>8.1409999999999996E-2</v>
      </c>
      <c r="M2266" s="66">
        <v>0.201392578125</v>
      </c>
      <c r="N2266" s="69" t="s">
        <v>4095</v>
      </c>
      <c r="O2266" s="69" t="s">
        <v>6397</v>
      </c>
      <c r="P2266">
        <v>2</v>
      </c>
      <c r="Q2266">
        <v>0</v>
      </c>
      <c r="R2266">
        <v>128</v>
      </c>
    </row>
    <row r="2267" spans="1:18" x14ac:dyDescent="0.25">
      <c r="A2267" t="s">
        <v>6398</v>
      </c>
      <c r="B2267" t="s">
        <v>6389</v>
      </c>
      <c r="C2267" t="s">
        <v>4097</v>
      </c>
      <c r="D2267" s="1">
        <v>119590</v>
      </c>
      <c r="E2267" s="1">
        <v>123180</v>
      </c>
      <c r="F2267" t="s">
        <v>7</v>
      </c>
      <c r="G2267" s="67">
        <f t="shared" si="107"/>
        <v>0</v>
      </c>
      <c r="H2267" s="68">
        <f t="shared" si="106"/>
        <v>123.18</v>
      </c>
      <c r="I2267" t="s">
        <v>203</v>
      </c>
      <c r="J2267" t="s">
        <v>6399</v>
      </c>
      <c r="K2267" s="66">
        <v>0.55000000000000004</v>
      </c>
      <c r="L2267" s="66">
        <v>0.55596000000000001</v>
      </c>
      <c r="M2267" s="66">
        <v>2.4</v>
      </c>
      <c r="N2267" s="69" t="s">
        <v>4095</v>
      </c>
      <c r="O2267" s="69" t="s">
        <v>6400</v>
      </c>
      <c r="P2267">
        <v>24</v>
      </c>
      <c r="Q2267">
        <v>0</v>
      </c>
      <c r="R2267">
        <v>0</v>
      </c>
    </row>
    <row r="2268" spans="1:18" x14ac:dyDescent="0.25">
      <c r="A2268" t="s">
        <v>6401</v>
      </c>
      <c r="B2268" t="s">
        <v>6389</v>
      </c>
      <c r="C2268" t="s">
        <v>4101</v>
      </c>
      <c r="D2268" s="1">
        <v>113060</v>
      </c>
      <c r="E2268" s="1">
        <v>116460</v>
      </c>
      <c r="F2268" t="s">
        <v>7</v>
      </c>
      <c r="G2268" s="67">
        <f t="shared" si="107"/>
        <v>0</v>
      </c>
      <c r="H2268" s="68">
        <f t="shared" si="106"/>
        <v>116.46</v>
      </c>
      <c r="I2268" t="s">
        <v>203</v>
      </c>
      <c r="J2268" t="s">
        <v>6402</v>
      </c>
      <c r="K2268" s="66">
        <v>0.55000000000000004</v>
      </c>
      <c r="L2268" s="66">
        <v>0.59036</v>
      </c>
      <c r="M2268" s="66">
        <v>2.88309375</v>
      </c>
      <c r="N2268" s="69" t="s">
        <v>4095</v>
      </c>
      <c r="O2268" s="69" t="s">
        <v>6403</v>
      </c>
      <c r="P2268">
        <v>2</v>
      </c>
      <c r="Q2268">
        <v>0</v>
      </c>
      <c r="R2268">
        <v>16</v>
      </c>
    </row>
    <row r="2269" spans="1:18" x14ac:dyDescent="0.25">
      <c r="A2269" t="s">
        <v>6404</v>
      </c>
      <c r="B2269" t="s">
        <v>6389</v>
      </c>
      <c r="C2269" t="s">
        <v>6396</v>
      </c>
      <c r="D2269" s="1">
        <v>144790</v>
      </c>
      <c r="E2269" s="1">
        <v>149140</v>
      </c>
      <c r="F2269" t="s">
        <v>7</v>
      </c>
      <c r="G2269" s="67">
        <f t="shared" si="107"/>
        <v>0</v>
      </c>
      <c r="H2269" s="68">
        <f t="shared" si="106"/>
        <v>149.13999999999999</v>
      </c>
      <c r="I2269" t="s">
        <v>203</v>
      </c>
      <c r="J2269" t="s">
        <v>6402</v>
      </c>
      <c r="K2269" s="66">
        <v>0.55000000000000004</v>
      </c>
      <c r="L2269" s="66">
        <v>0.58662999999999998</v>
      </c>
      <c r="M2269" s="66">
        <v>2.88309375</v>
      </c>
      <c r="N2269" s="69" t="s">
        <v>4095</v>
      </c>
      <c r="O2269" s="69" t="s">
        <v>6405</v>
      </c>
      <c r="P2269">
        <v>2</v>
      </c>
      <c r="Q2269">
        <v>0</v>
      </c>
      <c r="R2269">
        <v>16</v>
      </c>
    </row>
    <row r="2270" spans="1:18" x14ac:dyDescent="0.25">
      <c r="A2270" t="s">
        <v>6406</v>
      </c>
      <c r="B2270" t="s">
        <v>6407</v>
      </c>
      <c r="C2270" t="s">
        <v>4101</v>
      </c>
      <c r="D2270" s="1">
        <v>279630</v>
      </c>
      <c r="E2270" s="1">
        <v>288020</v>
      </c>
      <c r="F2270" t="s">
        <v>7</v>
      </c>
      <c r="G2270" s="67">
        <f t="shared" si="107"/>
        <v>0</v>
      </c>
      <c r="H2270" s="68">
        <f t="shared" si="106"/>
        <v>288.02</v>
      </c>
      <c r="I2270" t="s">
        <v>203</v>
      </c>
      <c r="J2270" t="s">
        <v>6402</v>
      </c>
      <c r="K2270" s="66">
        <v>0.42</v>
      </c>
      <c r="L2270" s="66">
        <v>0.46035999999999999</v>
      </c>
      <c r="M2270" s="66">
        <v>2.88309375</v>
      </c>
      <c r="N2270" s="69" t="s">
        <v>4095</v>
      </c>
      <c r="O2270" s="69" t="s">
        <v>6408</v>
      </c>
      <c r="P2270">
        <v>2</v>
      </c>
      <c r="Q2270">
        <v>0</v>
      </c>
      <c r="R2270">
        <v>16</v>
      </c>
    </row>
    <row r="2271" spans="1:18" x14ac:dyDescent="0.25">
      <c r="A2271" t="s">
        <v>6409</v>
      </c>
      <c r="B2271" t="s">
        <v>6389</v>
      </c>
      <c r="C2271" t="s">
        <v>4097</v>
      </c>
      <c r="D2271" s="1">
        <v>22790</v>
      </c>
      <c r="E2271" s="1">
        <v>23480</v>
      </c>
      <c r="F2271" t="s">
        <v>7</v>
      </c>
      <c r="G2271" s="67">
        <f t="shared" si="107"/>
        <v>0</v>
      </c>
      <c r="H2271" s="68">
        <f t="shared" si="106"/>
        <v>23.48</v>
      </c>
      <c r="I2271" t="s">
        <v>203</v>
      </c>
      <c r="J2271" t="s">
        <v>6410</v>
      </c>
      <c r="K2271" s="66">
        <v>0.115</v>
      </c>
      <c r="L2271" s="66">
        <v>0.11583</v>
      </c>
      <c r="M2271" s="66">
        <v>0.280681818182</v>
      </c>
      <c r="N2271" s="69" t="s">
        <v>4095</v>
      </c>
      <c r="O2271" s="69" t="s">
        <v>6411</v>
      </c>
      <c r="P2271">
        <v>176</v>
      </c>
      <c r="Q2271">
        <v>0</v>
      </c>
      <c r="R2271">
        <v>0</v>
      </c>
    </row>
    <row r="2272" spans="1:18" x14ac:dyDescent="0.25">
      <c r="A2272" t="s">
        <v>6412</v>
      </c>
      <c r="B2272" t="s">
        <v>6389</v>
      </c>
      <c r="C2272" t="s">
        <v>4101</v>
      </c>
      <c r="D2272" s="1">
        <v>21560</v>
      </c>
      <c r="E2272" s="1">
        <v>22210</v>
      </c>
      <c r="F2272" t="s">
        <v>7</v>
      </c>
      <c r="G2272" s="67">
        <f t="shared" si="107"/>
        <v>0</v>
      </c>
      <c r="H2272" s="68">
        <f t="shared" si="106"/>
        <v>22.21</v>
      </c>
      <c r="I2272" t="s">
        <v>203</v>
      </c>
      <c r="J2272" t="s">
        <v>6413</v>
      </c>
      <c r="K2272" s="66">
        <v>0.115</v>
      </c>
      <c r="L2272" s="66">
        <v>0.12181</v>
      </c>
      <c r="M2272" s="66">
        <v>0.33337285714300002</v>
      </c>
      <c r="N2272" s="69" t="s">
        <v>4095</v>
      </c>
      <c r="O2272" s="69" t="s">
        <v>6414</v>
      </c>
      <c r="P2272">
        <v>2</v>
      </c>
      <c r="Q2272">
        <v>0</v>
      </c>
      <c r="R2272">
        <v>70</v>
      </c>
    </row>
    <row r="2273" spans="1:18" x14ac:dyDescent="0.25">
      <c r="A2273" t="s">
        <v>6415</v>
      </c>
      <c r="B2273" t="s">
        <v>6389</v>
      </c>
      <c r="C2273" t="s">
        <v>6396</v>
      </c>
      <c r="D2273" s="1">
        <v>42100</v>
      </c>
      <c r="E2273" s="1">
        <v>43370</v>
      </c>
      <c r="F2273" t="s">
        <v>7</v>
      </c>
      <c r="G2273" s="67">
        <f t="shared" si="107"/>
        <v>0</v>
      </c>
      <c r="H2273" s="68">
        <f t="shared" si="106"/>
        <v>43.37</v>
      </c>
      <c r="I2273" t="s">
        <v>203</v>
      </c>
      <c r="J2273" t="s">
        <v>6413</v>
      </c>
      <c r="K2273" s="66">
        <v>0.115</v>
      </c>
      <c r="L2273" s="66">
        <v>0.12123</v>
      </c>
      <c r="M2273" s="66">
        <v>0.36826071428599999</v>
      </c>
      <c r="N2273" s="69" t="s">
        <v>4095</v>
      </c>
      <c r="O2273" s="69" t="s">
        <v>6416</v>
      </c>
      <c r="P2273">
        <v>2</v>
      </c>
      <c r="Q2273">
        <v>0</v>
      </c>
      <c r="R2273">
        <v>70</v>
      </c>
    </row>
    <row r="2274" spans="1:18" x14ac:dyDescent="0.25">
      <c r="A2274" t="s">
        <v>6417</v>
      </c>
      <c r="B2274" t="s">
        <v>6389</v>
      </c>
      <c r="C2274" t="s">
        <v>4101</v>
      </c>
      <c r="D2274" s="1">
        <v>21970</v>
      </c>
      <c r="E2274" s="1">
        <v>22630</v>
      </c>
      <c r="F2274" t="s">
        <v>7</v>
      </c>
      <c r="G2274" s="67">
        <f t="shared" si="107"/>
        <v>0</v>
      </c>
      <c r="H2274" s="68">
        <f t="shared" si="106"/>
        <v>22.63</v>
      </c>
      <c r="I2274" t="s">
        <v>203</v>
      </c>
      <c r="J2274" t="s">
        <v>6418</v>
      </c>
      <c r="K2274" s="66">
        <v>0.1</v>
      </c>
      <c r="L2274" s="66">
        <v>0.10535</v>
      </c>
      <c r="M2274" s="66">
        <v>0.26852343750000002</v>
      </c>
      <c r="N2274" s="69" t="s">
        <v>4095</v>
      </c>
      <c r="O2274" s="69" t="s">
        <v>6419</v>
      </c>
      <c r="P2274">
        <v>2</v>
      </c>
      <c r="Q2274">
        <v>0</v>
      </c>
      <c r="R2274">
        <v>96</v>
      </c>
    </row>
    <row r="2275" spans="1:18" x14ac:dyDescent="0.25">
      <c r="A2275" t="s">
        <v>6420</v>
      </c>
      <c r="B2275" t="s">
        <v>6389</v>
      </c>
      <c r="C2275" t="s">
        <v>6396</v>
      </c>
      <c r="D2275" s="1">
        <v>35430</v>
      </c>
      <c r="E2275" s="1">
        <v>37210</v>
      </c>
      <c r="F2275" t="s">
        <v>7</v>
      </c>
      <c r="G2275" s="67">
        <f t="shared" si="107"/>
        <v>0</v>
      </c>
      <c r="H2275" s="68">
        <f t="shared" si="106"/>
        <v>37.21</v>
      </c>
      <c r="I2275" t="s">
        <v>203</v>
      </c>
      <c r="J2275" t="s">
        <v>6418</v>
      </c>
      <c r="K2275" s="66">
        <v>0.1</v>
      </c>
      <c r="L2275" s="66">
        <v>0.10453999999999999</v>
      </c>
      <c r="M2275" s="66">
        <v>0.26852343750000002</v>
      </c>
      <c r="N2275" s="69" t="s">
        <v>4095</v>
      </c>
      <c r="O2275" s="69" t="s">
        <v>6421</v>
      </c>
      <c r="P2275">
        <v>2</v>
      </c>
      <c r="Q2275">
        <v>0</v>
      </c>
      <c r="R2275">
        <v>96</v>
      </c>
    </row>
    <row r="2276" spans="1:18" x14ac:dyDescent="0.25">
      <c r="A2276" t="s">
        <v>6422</v>
      </c>
      <c r="B2276" t="s">
        <v>6407</v>
      </c>
      <c r="C2276" t="s">
        <v>4101</v>
      </c>
      <c r="D2276" s="1">
        <v>66560</v>
      </c>
      <c r="E2276" s="1">
        <v>68560</v>
      </c>
      <c r="F2276" t="s">
        <v>7</v>
      </c>
      <c r="G2276" s="67">
        <f t="shared" si="107"/>
        <v>0</v>
      </c>
      <c r="H2276" s="68">
        <f t="shared" si="106"/>
        <v>68.56</v>
      </c>
      <c r="I2276" t="s">
        <v>203</v>
      </c>
      <c r="J2276" t="s">
        <v>6423</v>
      </c>
      <c r="K2276" s="66">
        <v>7.6999999999999999E-2</v>
      </c>
      <c r="L2276" s="66">
        <v>8.3860000000000004E-2</v>
      </c>
      <c r="M2276" s="66">
        <v>0.2487375</v>
      </c>
      <c r="N2276" s="69" t="s">
        <v>4095</v>
      </c>
      <c r="O2276" s="69" t="s">
        <v>6424</v>
      </c>
      <c r="P2276">
        <v>2</v>
      </c>
      <c r="Q2276">
        <v>0</v>
      </c>
      <c r="R2276">
        <v>60</v>
      </c>
    </row>
    <row r="2277" spans="1:18" x14ac:dyDescent="0.25">
      <c r="A2277" t="s">
        <v>6425</v>
      </c>
      <c r="B2277" t="s">
        <v>6389</v>
      </c>
      <c r="C2277" t="s">
        <v>4097</v>
      </c>
      <c r="D2277" s="1">
        <v>24150</v>
      </c>
      <c r="E2277" s="1">
        <v>24880</v>
      </c>
      <c r="F2277" t="s">
        <v>7</v>
      </c>
      <c r="G2277" s="67">
        <f t="shared" si="107"/>
        <v>0</v>
      </c>
      <c r="H2277" s="68">
        <f t="shared" si="106"/>
        <v>24.88</v>
      </c>
      <c r="I2277" t="s">
        <v>203</v>
      </c>
      <c r="J2277" t="s">
        <v>6426</v>
      </c>
      <c r="K2277" s="66">
        <v>0.13700000000000001</v>
      </c>
      <c r="L2277" s="66">
        <v>0.13819000000000001</v>
      </c>
      <c r="M2277" s="66">
        <v>0.39795918367299998</v>
      </c>
      <c r="N2277" s="69" t="s">
        <v>4095</v>
      </c>
      <c r="O2277" s="69" t="s">
        <v>6427</v>
      </c>
      <c r="P2277">
        <v>98</v>
      </c>
      <c r="Q2277">
        <v>0</v>
      </c>
      <c r="R2277">
        <v>0</v>
      </c>
    </row>
    <row r="2278" spans="1:18" x14ac:dyDescent="0.25">
      <c r="A2278" t="s">
        <v>6428</v>
      </c>
      <c r="B2278" t="s">
        <v>6389</v>
      </c>
      <c r="C2278" t="s">
        <v>4101</v>
      </c>
      <c r="D2278" s="1">
        <v>22740</v>
      </c>
      <c r="E2278" s="1">
        <v>23430</v>
      </c>
      <c r="F2278" t="s">
        <v>7</v>
      </c>
      <c r="G2278" s="67">
        <f t="shared" si="107"/>
        <v>0</v>
      </c>
      <c r="H2278" s="68">
        <f t="shared" si="106"/>
        <v>23.43</v>
      </c>
      <c r="I2278" t="s">
        <v>203</v>
      </c>
      <c r="J2278" t="s">
        <v>6429</v>
      </c>
      <c r="K2278" s="66">
        <v>0.13700000000000001</v>
      </c>
      <c r="L2278" s="66">
        <v>0.14676</v>
      </c>
      <c r="M2278" s="66">
        <v>0.48616874999999998</v>
      </c>
      <c r="N2278" s="69" t="s">
        <v>4095</v>
      </c>
      <c r="O2278" s="69" t="s">
        <v>6430</v>
      </c>
      <c r="P2278">
        <v>2</v>
      </c>
      <c r="Q2278">
        <v>0</v>
      </c>
      <c r="R2278">
        <v>48</v>
      </c>
    </row>
    <row r="2279" spans="1:18" x14ac:dyDescent="0.25">
      <c r="A2279" t="s">
        <v>6431</v>
      </c>
      <c r="B2279" t="s">
        <v>6389</v>
      </c>
      <c r="C2279" t="s">
        <v>6432</v>
      </c>
      <c r="D2279" s="1">
        <v>173630</v>
      </c>
      <c r="E2279" s="1">
        <v>178840</v>
      </c>
      <c r="F2279" t="s">
        <v>7</v>
      </c>
      <c r="G2279" s="67">
        <f t="shared" si="107"/>
        <v>0</v>
      </c>
      <c r="H2279" s="68">
        <f t="shared" si="106"/>
        <v>178.84</v>
      </c>
      <c r="I2279" t="s">
        <v>203</v>
      </c>
      <c r="J2279" t="s">
        <v>6433</v>
      </c>
      <c r="K2279" s="66">
        <v>0.13700000000000001</v>
      </c>
      <c r="L2279" s="66">
        <v>0.15212999999999999</v>
      </c>
      <c r="M2279" s="66">
        <v>0.62184375000000003</v>
      </c>
      <c r="N2279" s="69" t="s">
        <v>4095</v>
      </c>
      <c r="O2279" s="69" t="s">
        <v>6434</v>
      </c>
      <c r="P2279">
        <v>2</v>
      </c>
      <c r="Q2279">
        <v>0</v>
      </c>
      <c r="R2279">
        <v>24</v>
      </c>
    </row>
    <row r="2280" spans="1:18" x14ac:dyDescent="0.25">
      <c r="A2280" t="s">
        <v>6435</v>
      </c>
      <c r="B2280" t="s">
        <v>6389</v>
      </c>
      <c r="C2280" t="s">
        <v>6436</v>
      </c>
      <c r="D2280" s="1">
        <v>173630</v>
      </c>
      <c r="E2280" s="1">
        <v>178840</v>
      </c>
      <c r="F2280" t="s">
        <v>7</v>
      </c>
      <c r="G2280" s="67">
        <f t="shared" si="107"/>
        <v>0</v>
      </c>
      <c r="H2280" s="68">
        <f t="shared" si="106"/>
        <v>178.84</v>
      </c>
      <c r="I2280" t="s">
        <v>203</v>
      </c>
      <c r="J2280" t="s">
        <v>6433</v>
      </c>
      <c r="K2280" s="66">
        <v>0.13700000000000001</v>
      </c>
      <c r="L2280" s="66">
        <v>0.15212999999999999</v>
      </c>
      <c r="M2280" s="66">
        <v>0.62184375000000003</v>
      </c>
      <c r="N2280" s="69" t="s">
        <v>4095</v>
      </c>
      <c r="O2280" s="69" t="s">
        <v>6437</v>
      </c>
      <c r="P2280">
        <v>2</v>
      </c>
      <c r="Q2280">
        <v>0</v>
      </c>
      <c r="R2280">
        <v>24</v>
      </c>
    </row>
    <row r="2281" spans="1:18" x14ac:dyDescent="0.25">
      <c r="A2281" t="s">
        <v>6438</v>
      </c>
      <c r="B2281" t="s">
        <v>6389</v>
      </c>
      <c r="C2281" t="s">
        <v>6396</v>
      </c>
      <c r="D2281" s="1">
        <v>43330</v>
      </c>
      <c r="E2281" s="1">
        <v>44630</v>
      </c>
      <c r="F2281" t="s">
        <v>7</v>
      </c>
      <c r="G2281" s="67">
        <f t="shared" si="107"/>
        <v>0</v>
      </c>
      <c r="H2281" s="68">
        <f t="shared" si="106"/>
        <v>44.63</v>
      </c>
      <c r="I2281" t="s">
        <v>203</v>
      </c>
      <c r="J2281" t="s">
        <v>6429</v>
      </c>
      <c r="K2281" s="66">
        <v>0.13700000000000001</v>
      </c>
      <c r="L2281" s="66">
        <v>0.14616000000000001</v>
      </c>
      <c r="M2281" s="66">
        <v>0.53704687500000003</v>
      </c>
      <c r="N2281" s="69" t="s">
        <v>4095</v>
      </c>
      <c r="O2281" s="69" t="s">
        <v>6439</v>
      </c>
      <c r="P2281">
        <v>2</v>
      </c>
      <c r="Q2281">
        <v>0</v>
      </c>
      <c r="R2281">
        <v>48</v>
      </c>
    </row>
    <row r="2282" spans="1:18" x14ac:dyDescent="0.25">
      <c r="A2282" t="s">
        <v>6440</v>
      </c>
      <c r="B2282" t="s">
        <v>6389</v>
      </c>
      <c r="C2282" t="s">
        <v>6441</v>
      </c>
      <c r="D2282" s="1">
        <v>28420</v>
      </c>
      <c r="E2282" s="1">
        <v>29280</v>
      </c>
      <c r="F2282" t="s">
        <v>7</v>
      </c>
      <c r="G2282" s="67">
        <f t="shared" si="107"/>
        <v>0</v>
      </c>
      <c r="H2282" s="68">
        <f t="shared" si="106"/>
        <v>29.28</v>
      </c>
      <c r="I2282" t="s">
        <v>203</v>
      </c>
      <c r="J2282" t="s">
        <v>6429</v>
      </c>
      <c r="K2282" s="66">
        <v>0.13700000000000001</v>
      </c>
      <c r="L2282" s="66">
        <v>0.14574999999999999</v>
      </c>
      <c r="M2282" s="66">
        <v>0.48616874999999998</v>
      </c>
      <c r="N2282" s="69" t="s">
        <v>4095</v>
      </c>
      <c r="O2282" s="69" t="s">
        <v>6442</v>
      </c>
      <c r="P2282">
        <v>2</v>
      </c>
      <c r="Q2282">
        <v>0</v>
      </c>
      <c r="R2282">
        <v>48</v>
      </c>
    </row>
    <row r="2283" spans="1:18" x14ac:dyDescent="0.25">
      <c r="A2283" t="s">
        <v>6443</v>
      </c>
      <c r="B2283" t="s">
        <v>6389</v>
      </c>
      <c r="C2283" t="s">
        <v>6444</v>
      </c>
      <c r="D2283" s="1">
        <v>28420</v>
      </c>
      <c r="E2283" s="1">
        <v>29280</v>
      </c>
      <c r="F2283" t="s">
        <v>7</v>
      </c>
      <c r="G2283" s="67">
        <f t="shared" si="107"/>
        <v>0</v>
      </c>
      <c r="H2283" s="68">
        <f t="shared" si="106"/>
        <v>29.28</v>
      </c>
      <c r="I2283" t="s">
        <v>203</v>
      </c>
      <c r="J2283" t="s">
        <v>6429</v>
      </c>
      <c r="K2283" s="66">
        <v>0.13700000000000001</v>
      </c>
      <c r="L2283" s="66">
        <v>0.14574999999999999</v>
      </c>
      <c r="M2283" s="66">
        <v>0.48616874999999998</v>
      </c>
      <c r="N2283" s="69" t="s">
        <v>4095</v>
      </c>
      <c r="O2283" s="69" t="s">
        <v>6445</v>
      </c>
      <c r="P2283">
        <v>2</v>
      </c>
      <c r="Q2283">
        <v>0</v>
      </c>
      <c r="R2283">
        <v>48</v>
      </c>
    </row>
    <row r="2284" spans="1:18" x14ac:dyDescent="0.25">
      <c r="A2284" t="s">
        <v>6446</v>
      </c>
      <c r="B2284" t="s">
        <v>6407</v>
      </c>
      <c r="C2284" t="s">
        <v>4101</v>
      </c>
      <c r="D2284" s="1">
        <v>106510</v>
      </c>
      <c r="E2284" s="1">
        <v>109710</v>
      </c>
      <c r="F2284" t="s">
        <v>7</v>
      </c>
      <c r="G2284" s="67">
        <f t="shared" si="107"/>
        <v>0</v>
      </c>
      <c r="H2284" s="68">
        <f t="shared" si="106"/>
        <v>109.71</v>
      </c>
      <c r="I2284" t="s">
        <v>203</v>
      </c>
      <c r="J2284" t="s">
        <v>6433</v>
      </c>
      <c r="K2284" s="66">
        <v>0.115</v>
      </c>
      <c r="L2284" s="66">
        <v>0.13114000000000001</v>
      </c>
      <c r="M2284" s="66">
        <v>0.62184375000000003</v>
      </c>
      <c r="N2284" s="69" t="s">
        <v>4095</v>
      </c>
      <c r="O2284" s="69" t="s">
        <v>6447</v>
      </c>
      <c r="P2284">
        <v>2</v>
      </c>
      <c r="Q2284">
        <v>0</v>
      </c>
      <c r="R2284">
        <v>24</v>
      </c>
    </row>
    <row r="2285" spans="1:18" x14ac:dyDescent="0.25">
      <c r="A2285" t="s">
        <v>6448</v>
      </c>
      <c r="B2285" t="s">
        <v>6389</v>
      </c>
      <c r="C2285" t="s">
        <v>4101</v>
      </c>
      <c r="D2285" s="1">
        <v>30450</v>
      </c>
      <c r="E2285" s="1">
        <v>31370</v>
      </c>
      <c r="F2285" t="s">
        <v>7</v>
      </c>
      <c r="G2285" s="67">
        <f t="shared" si="107"/>
        <v>0</v>
      </c>
      <c r="H2285" s="68">
        <f t="shared" si="106"/>
        <v>31.37</v>
      </c>
      <c r="I2285" t="s">
        <v>203</v>
      </c>
      <c r="J2285" t="s">
        <v>6449</v>
      </c>
      <c r="K2285" s="66">
        <v>0.13500000000000001</v>
      </c>
      <c r="L2285" s="66">
        <v>0.14441000000000001</v>
      </c>
      <c r="M2285" s="66">
        <v>0.46672200000000003</v>
      </c>
      <c r="N2285" s="69" t="s">
        <v>4095</v>
      </c>
      <c r="O2285" s="69" t="s">
        <v>6450</v>
      </c>
      <c r="P2285">
        <v>2</v>
      </c>
      <c r="Q2285">
        <v>0</v>
      </c>
      <c r="R2285">
        <v>50</v>
      </c>
    </row>
    <row r="2286" spans="1:18" x14ac:dyDescent="0.25">
      <c r="A2286" t="s">
        <v>6451</v>
      </c>
      <c r="B2286" t="s">
        <v>6389</v>
      </c>
      <c r="C2286" t="s">
        <v>6396</v>
      </c>
      <c r="D2286" s="1">
        <v>46550</v>
      </c>
      <c r="E2286" s="1">
        <v>47950</v>
      </c>
      <c r="F2286" t="s">
        <v>7</v>
      </c>
      <c r="G2286" s="67">
        <f t="shared" si="107"/>
        <v>0</v>
      </c>
      <c r="H2286" s="68">
        <f t="shared" si="106"/>
        <v>47.95</v>
      </c>
      <c r="I2286" t="s">
        <v>203</v>
      </c>
      <c r="J2286" t="s">
        <v>6449</v>
      </c>
      <c r="K2286" s="66">
        <v>0.13500000000000001</v>
      </c>
      <c r="L2286" s="66">
        <v>0.1434</v>
      </c>
      <c r="M2286" s="66">
        <v>0.46672200000000003</v>
      </c>
      <c r="N2286" s="69" t="s">
        <v>4095</v>
      </c>
      <c r="O2286" s="69" t="s">
        <v>6452</v>
      </c>
      <c r="P2286">
        <v>2</v>
      </c>
      <c r="Q2286">
        <v>0</v>
      </c>
      <c r="R2286">
        <v>50</v>
      </c>
    </row>
    <row r="2287" spans="1:18" x14ac:dyDescent="0.25">
      <c r="A2287" t="s">
        <v>6453</v>
      </c>
      <c r="B2287" t="s">
        <v>6389</v>
      </c>
      <c r="C2287" t="s">
        <v>4101</v>
      </c>
      <c r="D2287" s="1">
        <v>31410</v>
      </c>
      <c r="E2287" s="1">
        <v>32360</v>
      </c>
      <c r="F2287" t="s">
        <v>7</v>
      </c>
      <c r="G2287" s="67">
        <f t="shared" si="107"/>
        <v>0</v>
      </c>
      <c r="H2287" s="68">
        <f t="shared" si="106"/>
        <v>32.36</v>
      </c>
      <c r="I2287" t="s">
        <v>203</v>
      </c>
      <c r="J2287" t="s">
        <v>6454</v>
      </c>
      <c r="K2287" s="66">
        <v>0.16500000000000001</v>
      </c>
      <c r="L2287" s="66">
        <v>0.17691000000000001</v>
      </c>
      <c r="M2287" s="66">
        <v>0.64445624999999995</v>
      </c>
      <c r="N2287" s="69" t="s">
        <v>4095</v>
      </c>
      <c r="O2287" s="69" t="s">
        <v>6455</v>
      </c>
      <c r="P2287">
        <v>2</v>
      </c>
      <c r="Q2287">
        <v>0</v>
      </c>
      <c r="R2287">
        <v>40</v>
      </c>
    </row>
    <row r="2288" spans="1:18" x14ac:dyDescent="0.25">
      <c r="A2288" t="s">
        <v>6456</v>
      </c>
      <c r="B2288" t="s">
        <v>6389</v>
      </c>
      <c r="C2288" t="s">
        <v>6396</v>
      </c>
      <c r="D2288" s="1">
        <v>49770</v>
      </c>
      <c r="E2288" s="1">
        <v>51270</v>
      </c>
      <c r="F2288" t="s">
        <v>7</v>
      </c>
      <c r="G2288" s="67">
        <f t="shared" si="107"/>
        <v>0</v>
      </c>
      <c r="H2288" s="68">
        <f t="shared" si="106"/>
        <v>51.27</v>
      </c>
      <c r="I2288" t="s">
        <v>203</v>
      </c>
      <c r="J2288" t="s">
        <v>6454</v>
      </c>
      <c r="K2288" s="66">
        <v>0.16500000000000001</v>
      </c>
      <c r="L2288" s="66">
        <v>0.1759</v>
      </c>
      <c r="M2288" s="66">
        <v>0.64445624999999995</v>
      </c>
      <c r="N2288" s="69" t="s">
        <v>4095</v>
      </c>
      <c r="O2288" s="69" t="s">
        <v>6457</v>
      </c>
      <c r="P2288">
        <v>2</v>
      </c>
      <c r="Q2288">
        <v>0</v>
      </c>
      <c r="R2288">
        <v>40</v>
      </c>
    </row>
    <row r="2289" spans="1:18" x14ac:dyDescent="0.25">
      <c r="A2289" t="s">
        <v>6458</v>
      </c>
      <c r="B2289" t="s">
        <v>6389</v>
      </c>
      <c r="C2289" t="s">
        <v>4097</v>
      </c>
      <c r="D2289" s="1">
        <v>43340</v>
      </c>
      <c r="E2289" s="1">
        <v>44650</v>
      </c>
      <c r="F2289" t="s">
        <v>7</v>
      </c>
      <c r="G2289" s="67">
        <f t="shared" si="107"/>
        <v>0</v>
      </c>
      <c r="H2289" s="68">
        <f t="shared" si="106"/>
        <v>44.65</v>
      </c>
      <c r="I2289" t="s">
        <v>203</v>
      </c>
      <c r="J2289" t="s">
        <v>6459</v>
      </c>
      <c r="K2289" s="66">
        <v>0.17799999999999999</v>
      </c>
      <c r="L2289" s="66">
        <v>0.18015</v>
      </c>
      <c r="M2289" s="66">
        <v>0.78</v>
      </c>
      <c r="N2289" s="69" t="s">
        <v>4095</v>
      </c>
      <c r="O2289" s="69" t="s">
        <v>6460</v>
      </c>
      <c r="P2289">
        <v>50</v>
      </c>
      <c r="Q2289">
        <v>0</v>
      </c>
      <c r="R2289">
        <v>0</v>
      </c>
    </row>
    <row r="2290" spans="1:18" x14ac:dyDescent="0.25">
      <c r="A2290" t="s">
        <v>6461</v>
      </c>
      <c r="B2290" t="s">
        <v>6389</v>
      </c>
      <c r="C2290" t="s">
        <v>4101</v>
      </c>
      <c r="D2290" s="1">
        <v>40980</v>
      </c>
      <c r="E2290" s="1">
        <v>42210</v>
      </c>
      <c r="F2290" t="s">
        <v>7</v>
      </c>
      <c r="G2290" s="67">
        <f t="shared" si="107"/>
        <v>0</v>
      </c>
      <c r="H2290" s="68">
        <f t="shared" si="106"/>
        <v>42.21</v>
      </c>
      <c r="I2290" t="s">
        <v>203</v>
      </c>
      <c r="J2290" t="s">
        <v>6462</v>
      </c>
      <c r="K2290" s="66">
        <v>0.17799999999999999</v>
      </c>
      <c r="L2290" s="66">
        <v>0.19186</v>
      </c>
      <c r="M2290" s="66">
        <v>0.83938437499999996</v>
      </c>
      <c r="N2290" s="69" t="s">
        <v>4095</v>
      </c>
      <c r="O2290" s="69" t="s">
        <v>6463</v>
      </c>
      <c r="P2290">
        <v>2</v>
      </c>
      <c r="Q2290">
        <v>0</v>
      </c>
      <c r="R2290">
        <v>48</v>
      </c>
    </row>
    <row r="2291" spans="1:18" x14ac:dyDescent="0.25">
      <c r="A2291" t="s">
        <v>6464</v>
      </c>
      <c r="B2291" t="s">
        <v>6389</v>
      </c>
      <c r="C2291" t="s">
        <v>6396</v>
      </c>
      <c r="D2291" s="1">
        <v>56770</v>
      </c>
      <c r="E2291" s="1">
        <v>58480</v>
      </c>
      <c r="F2291" t="s">
        <v>7</v>
      </c>
      <c r="G2291" s="67">
        <f t="shared" si="107"/>
        <v>0</v>
      </c>
      <c r="H2291" s="68">
        <f t="shared" si="106"/>
        <v>58.48</v>
      </c>
      <c r="I2291" t="s">
        <v>203</v>
      </c>
      <c r="J2291" t="s">
        <v>6465</v>
      </c>
      <c r="K2291" s="66">
        <v>0.17799999999999999</v>
      </c>
      <c r="L2291" s="66">
        <v>0.19253000000000001</v>
      </c>
      <c r="M2291" s="66">
        <v>0.85927500000000001</v>
      </c>
      <c r="N2291" s="69" t="s">
        <v>4095</v>
      </c>
      <c r="O2291" s="69" t="s">
        <v>6466</v>
      </c>
      <c r="P2291">
        <v>2</v>
      </c>
      <c r="Q2291">
        <v>0</v>
      </c>
      <c r="R2291">
        <v>30</v>
      </c>
    </row>
    <row r="2292" spans="1:18" x14ac:dyDescent="0.25">
      <c r="A2292" t="s">
        <v>6467</v>
      </c>
      <c r="B2292" t="s">
        <v>6389</v>
      </c>
      <c r="C2292" t="s">
        <v>4101</v>
      </c>
      <c r="D2292" s="1">
        <v>38810</v>
      </c>
      <c r="E2292" s="1">
        <v>39980</v>
      </c>
      <c r="F2292" t="s">
        <v>7</v>
      </c>
      <c r="G2292" s="67">
        <f t="shared" ref="G2292:G2323" si="108">ELINSTAL</f>
        <v>0</v>
      </c>
      <c r="H2292" s="68">
        <f t="shared" si="106"/>
        <v>39.979999999999997</v>
      </c>
      <c r="I2292" t="s">
        <v>203</v>
      </c>
      <c r="J2292" t="s">
        <v>6468</v>
      </c>
      <c r="K2292" s="66">
        <v>0.16</v>
      </c>
      <c r="L2292" s="66">
        <v>0.16854</v>
      </c>
      <c r="M2292" s="66">
        <v>0.57661874999999996</v>
      </c>
      <c r="N2292" s="69" t="s">
        <v>4095</v>
      </c>
      <c r="O2292" s="69" t="s">
        <v>6469</v>
      </c>
      <c r="P2292">
        <v>2</v>
      </c>
      <c r="Q2292">
        <v>0</v>
      </c>
      <c r="R2292">
        <v>80</v>
      </c>
    </row>
    <row r="2293" spans="1:18" x14ac:dyDescent="0.25">
      <c r="A2293" t="s">
        <v>6470</v>
      </c>
      <c r="B2293" t="s">
        <v>6389</v>
      </c>
      <c r="C2293" t="s">
        <v>6396</v>
      </c>
      <c r="D2293" s="1">
        <v>52420</v>
      </c>
      <c r="E2293" s="1">
        <v>54000</v>
      </c>
      <c r="F2293" t="s">
        <v>7</v>
      </c>
      <c r="G2293" s="67">
        <f t="shared" si="108"/>
        <v>0</v>
      </c>
      <c r="H2293" s="68">
        <f t="shared" si="106"/>
        <v>54</v>
      </c>
      <c r="I2293" t="s">
        <v>203</v>
      </c>
      <c r="J2293" t="s">
        <v>6468</v>
      </c>
      <c r="K2293" s="66">
        <v>0.16</v>
      </c>
      <c r="L2293" s="66">
        <v>0.16733000000000001</v>
      </c>
      <c r="M2293" s="66">
        <v>0.57661874999999996</v>
      </c>
      <c r="N2293" s="69" t="s">
        <v>4095</v>
      </c>
      <c r="O2293" s="69" t="s">
        <v>6471</v>
      </c>
      <c r="P2293">
        <v>2</v>
      </c>
      <c r="Q2293">
        <v>0</v>
      </c>
      <c r="R2293">
        <v>80</v>
      </c>
    </row>
    <row r="2294" spans="1:18" x14ac:dyDescent="0.25">
      <c r="A2294" t="s">
        <v>6472</v>
      </c>
      <c r="B2294" t="s">
        <v>6389</v>
      </c>
      <c r="C2294" t="s">
        <v>4097</v>
      </c>
      <c r="D2294" s="1">
        <v>41860</v>
      </c>
      <c r="E2294" s="1">
        <v>43120</v>
      </c>
      <c r="F2294" t="s">
        <v>7</v>
      </c>
      <c r="G2294" s="67">
        <f t="shared" si="108"/>
        <v>0</v>
      </c>
      <c r="H2294" s="68">
        <f t="shared" si="106"/>
        <v>43.12</v>
      </c>
      <c r="I2294" t="s">
        <v>203</v>
      </c>
      <c r="J2294" t="s">
        <v>6473</v>
      </c>
      <c r="K2294" s="66">
        <v>0.23</v>
      </c>
      <c r="L2294" s="66">
        <v>0.23204</v>
      </c>
      <c r="M2294" s="66">
        <v>0.72</v>
      </c>
      <c r="N2294" s="69" t="s">
        <v>4095</v>
      </c>
      <c r="O2294" s="69" t="s">
        <v>6474</v>
      </c>
      <c r="P2294">
        <v>70</v>
      </c>
      <c r="Q2294">
        <v>0</v>
      </c>
      <c r="R2294">
        <v>0</v>
      </c>
    </row>
    <row r="2295" spans="1:18" x14ac:dyDescent="0.25">
      <c r="A2295" t="s">
        <v>6475</v>
      </c>
      <c r="B2295" t="s">
        <v>6389</v>
      </c>
      <c r="C2295" t="s">
        <v>4101</v>
      </c>
      <c r="D2295" s="1">
        <v>39000</v>
      </c>
      <c r="E2295" s="1">
        <v>40170</v>
      </c>
      <c r="F2295" t="s">
        <v>7</v>
      </c>
      <c r="G2295" s="67">
        <f t="shared" si="108"/>
        <v>0</v>
      </c>
      <c r="H2295" s="68">
        <f t="shared" si="106"/>
        <v>40.17</v>
      </c>
      <c r="I2295" t="s">
        <v>203</v>
      </c>
      <c r="J2295" t="s">
        <v>6379</v>
      </c>
      <c r="K2295" s="66">
        <v>0.23</v>
      </c>
      <c r="L2295" s="66">
        <v>0.24912999999999999</v>
      </c>
      <c r="M2295" s="66">
        <v>0.97233749999999997</v>
      </c>
      <c r="N2295" s="69" t="s">
        <v>4095</v>
      </c>
      <c r="O2295" s="69" t="s">
        <v>6476</v>
      </c>
      <c r="P2295">
        <v>2</v>
      </c>
      <c r="Q2295">
        <v>0</v>
      </c>
      <c r="R2295">
        <v>24</v>
      </c>
    </row>
    <row r="2296" spans="1:18" x14ac:dyDescent="0.25">
      <c r="A2296" t="s">
        <v>6477</v>
      </c>
      <c r="B2296" t="s">
        <v>6389</v>
      </c>
      <c r="C2296" t="s">
        <v>6432</v>
      </c>
      <c r="D2296" s="1">
        <v>197110</v>
      </c>
      <c r="E2296" s="1">
        <v>203030</v>
      </c>
      <c r="F2296" t="s">
        <v>7</v>
      </c>
      <c r="G2296" s="67">
        <f t="shared" si="108"/>
        <v>0</v>
      </c>
      <c r="H2296" s="68">
        <f t="shared" si="106"/>
        <v>203.03</v>
      </c>
      <c r="I2296" t="s">
        <v>203</v>
      </c>
      <c r="J2296" t="s">
        <v>6478</v>
      </c>
      <c r="K2296" s="66">
        <v>0.23</v>
      </c>
      <c r="L2296" s="66">
        <v>0.26027</v>
      </c>
      <c r="M2296" s="66">
        <v>1.2436875000000001</v>
      </c>
      <c r="N2296" s="69" t="s">
        <v>4095</v>
      </c>
      <c r="O2296" s="69" t="s">
        <v>6479</v>
      </c>
      <c r="P2296">
        <v>2</v>
      </c>
      <c r="Q2296">
        <v>0</v>
      </c>
      <c r="R2296">
        <v>12</v>
      </c>
    </row>
    <row r="2297" spans="1:18" x14ac:dyDescent="0.25">
      <c r="A2297" t="s">
        <v>6480</v>
      </c>
      <c r="B2297" t="s">
        <v>6389</v>
      </c>
      <c r="C2297" t="s">
        <v>6436</v>
      </c>
      <c r="D2297" s="1">
        <v>197110</v>
      </c>
      <c r="E2297" s="1">
        <v>203030</v>
      </c>
      <c r="F2297" t="s">
        <v>7</v>
      </c>
      <c r="G2297" s="67">
        <f t="shared" si="108"/>
        <v>0</v>
      </c>
      <c r="H2297" s="68">
        <f t="shared" si="106"/>
        <v>203.03</v>
      </c>
      <c r="I2297" t="s">
        <v>203</v>
      </c>
      <c r="J2297" t="s">
        <v>6478</v>
      </c>
      <c r="K2297" s="66">
        <v>0.23</v>
      </c>
      <c r="L2297" s="66">
        <v>0.26024000000000003</v>
      </c>
      <c r="M2297" s="66">
        <v>1.2436875000000001</v>
      </c>
      <c r="N2297" s="69" t="s">
        <v>4095</v>
      </c>
      <c r="O2297" s="69" t="s">
        <v>6481</v>
      </c>
      <c r="P2297">
        <v>2</v>
      </c>
      <c r="Q2297">
        <v>0</v>
      </c>
      <c r="R2297">
        <v>12</v>
      </c>
    </row>
    <row r="2298" spans="1:18" x14ac:dyDescent="0.25">
      <c r="A2298" t="s">
        <v>6482</v>
      </c>
      <c r="B2298" t="s">
        <v>6389</v>
      </c>
      <c r="C2298" t="s">
        <v>6396</v>
      </c>
      <c r="D2298" s="1">
        <v>62980</v>
      </c>
      <c r="E2298" s="1">
        <v>64870</v>
      </c>
      <c r="F2298" t="s">
        <v>7</v>
      </c>
      <c r="G2298" s="67">
        <f t="shared" si="108"/>
        <v>0</v>
      </c>
      <c r="H2298" s="68">
        <f t="shared" si="106"/>
        <v>64.87</v>
      </c>
      <c r="I2298" t="s">
        <v>203</v>
      </c>
      <c r="J2298" t="s">
        <v>6379</v>
      </c>
      <c r="K2298" s="66">
        <v>0.23</v>
      </c>
      <c r="L2298" s="66">
        <v>0.24751000000000001</v>
      </c>
      <c r="M2298" s="66">
        <v>0.97233749999999997</v>
      </c>
      <c r="N2298" s="69" t="s">
        <v>4095</v>
      </c>
      <c r="O2298" s="69" t="s">
        <v>6483</v>
      </c>
      <c r="P2298">
        <v>2</v>
      </c>
      <c r="Q2298">
        <v>0</v>
      </c>
      <c r="R2298">
        <v>24</v>
      </c>
    </row>
    <row r="2299" spans="1:18" x14ac:dyDescent="0.25">
      <c r="A2299" t="s">
        <v>6484</v>
      </c>
      <c r="B2299" t="s">
        <v>6389</v>
      </c>
      <c r="C2299" t="s">
        <v>6441</v>
      </c>
      <c r="D2299" s="1">
        <v>56210</v>
      </c>
      <c r="E2299" s="1">
        <v>57900</v>
      </c>
      <c r="F2299" t="s">
        <v>7</v>
      </c>
      <c r="G2299" s="67">
        <f t="shared" si="108"/>
        <v>0</v>
      </c>
      <c r="H2299" s="68">
        <f t="shared" si="106"/>
        <v>57.9</v>
      </c>
      <c r="I2299" t="s">
        <v>203</v>
      </c>
      <c r="J2299" t="s">
        <v>6379</v>
      </c>
      <c r="K2299" s="66">
        <v>0.23</v>
      </c>
      <c r="L2299" s="66">
        <v>0.24751000000000001</v>
      </c>
      <c r="M2299" s="66">
        <v>0.97233749999999997</v>
      </c>
      <c r="N2299" s="69" t="s">
        <v>4095</v>
      </c>
      <c r="O2299" s="69" t="s">
        <v>6485</v>
      </c>
      <c r="P2299">
        <v>2</v>
      </c>
      <c r="Q2299">
        <v>0</v>
      </c>
      <c r="R2299">
        <v>24</v>
      </c>
    </row>
    <row r="2300" spans="1:18" x14ac:dyDescent="0.25">
      <c r="A2300" t="s">
        <v>6486</v>
      </c>
      <c r="B2300" t="s">
        <v>6389</v>
      </c>
      <c r="C2300" t="s">
        <v>6444</v>
      </c>
      <c r="D2300" s="1">
        <v>56210</v>
      </c>
      <c r="E2300" s="1">
        <v>57900</v>
      </c>
      <c r="F2300" t="s">
        <v>7</v>
      </c>
      <c r="G2300" s="67">
        <f t="shared" si="108"/>
        <v>0</v>
      </c>
      <c r="H2300" s="68">
        <f t="shared" si="106"/>
        <v>57.9</v>
      </c>
      <c r="I2300" t="s">
        <v>203</v>
      </c>
      <c r="J2300" t="s">
        <v>6379</v>
      </c>
      <c r="K2300" s="66">
        <v>0.23</v>
      </c>
      <c r="L2300" s="66">
        <v>0.24751000000000001</v>
      </c>
      <c r="M2300" s="66">
        <v>0.97233749999999997</v>
      </c>
      <c r="N2300" s="69" t="s">
        <v>4095</v>
      </c>
      <c r="O2300" s="69" t="s">
        <v>6487</v>
      </c>
      <c r="P2300">
        <v>2</v>
      </c>
      <c r="Q2300">
        <v>0</v>
      </c>
      <c r="R2300">
        <v>24</v>
      </c>
    </row>
    <row r="2301" spans="1:18" x14ac:dyDescent="0.25">
      <c r="A2301" t="s">
        <v>6488</v>
      </c>
      <c r="B2301" t="s">
        <v>6407</v>
      </c>
      <c r="C2301" t="s">
        <v>4101</v>
      </c>
      <c r="D2301" s="1">
        <v>181980</v>
      </c>
      <c r="E2301" s="1">
        <v>187440</v>
      </c>
      <c r="F2301" t="s">
        <v>7</v>
      </c>
      <c r="G2301" s="67">
        <f t="shared" si="108"/>
        <v>0</v>
      </c>
      <c r="H2301" s="68">
        <f t="shared" si="106"/>
        <v>187.44</v>
      </c>
      <c r="I2301" t="s">
        <v>203</v>
      </c>
      <c r="J2301" t="s">
        <v>6478</v>
      </c>
      <c r="K2301" s="66">
        <v>0.192</v>
      </c>
      <c r="L2301" s="66">
        <v>0.22387000000000001</v>
      </c>
      <c r="M2301" s="66">
        <v>1.2436875000000001</v>
      </c>
      <c r="N2301" s="69" t="s">
        <v>4095</v>
      </c>
      <c r="O2301" s="69" t="s">
        <v>6489</v>
      </c>
      <c r="P2301">
        <v>2</v>
      </c>
      <c r="Q2301">
        <v>0</v>
      </c>
      <c r="R2301">
        <v>12</v>
      </c>
    </row>
    <row r="2302" spans="1:18" x14ac:dyDescent="0.25">
      <c r="A2302" t="s">
        <v>6490</v>
      </c>
      <c r="B2302" t="s">
        <v>6389</v>
      </c>
      <c r="C2302" t="s">
        <v>4097</v>
      </c>
      <c r="D2302" s="1">
        <v>71750</v>
      </c>
      <c r="E2302" s="1">
        <v>73910</v>
      </c>
      <c r="F2302" t="s">
        <v>7</v>
      </c>
      <c r="G2302" s="67">
        <f t="shared" si="108"/>
        <v>0</v>
      </c>
      <c r="H2302" s="68">
        <f t="shared" si="106"/>
        <v>73.91</v>
      </c>
      <c r="I2302" t="s">
        <v>203</v>
      </c>
      <c r="J2302" t="s">
        <v>6491</v>
      </c>
      <c r="K2302" s="66">
        <v>0.38500000000000001</v>
      </c>
      <c r="L2302" s="66">
        <v>0.38962000000000002</v>
      </c>
      <c r="M2302" s="66">
        <v>1.75</v>
      </c>
      <c r="N2302" s="69" t="s">
        <v>4095</v>
      </c>
      <c r="O2302" s="69" t="s">
        <v>6492</v>
      </c>
      <c r="P2302">
        <v>3</v>
      </c>
      <c r="Q2302">
        <v>0</v>
      </c>
      <c r="R2302">
        <v>45</v>
      </c>
    </row>
    <row r="2303" spans="1:18" x14ac:dyDescent="0.25">
      <c r="A2303" t="s">
        <v>6493</v>
      </c>
      <c r="B2303" t="s">
        <v>6389</v>
      </c>
      <c r="C2303" t="s">
        <v>4097</v>
      </c>
      <c r="D2303" s="1">
        <v>67090</v>
      </c>
      <c r="E2303" s="1">
        <v>69110</v>
      </c>
      <c r="F2303" t="s">
        <v>7</v>
      </c>
      <c r="G2303" s="67">
        <f t="shared" si="108"/>
        <v>0</v>
      </c>
      <c r="H2303" s="68">
        <f t="shared" si="106"/>
        <v>69.11</v>
      </c>
      <c r="I2303" t="s">
        <v>203</v>
      </c>
      <c r="J2303" t="s">
        <v>6494</v>
      </c>
      <c r="K2303" s="66">
        <v>0.38500000000000001</v>
      </c>
      <c r="L2303" s="66">
        <v>0.38984999999999997</v>
      </c>
      <c r="M2303" s="66">
        <v>1.7333333333330001</v>
      </c>
      <c r="N2303" s="69" t="s">
        <v>4095</v>
      </c>
      <c r="O2303" s="69" t="s">
        <v>6495</v>
      </c>
      <c r="P2303">
        <v>30</v>
      </c>
      <c r="Q2303">
        <v>0</v>
      </c>
      <c r="R2303">
        <v>0</v>
      </c>
    </row>
    <row r="2304" spans="1:18" x14ac:dyDescent="0.25">
      <c r="A2304" t="s">
        <v>6496</v>
      </c>
      <c r="B2304" t="s">
        <v>6389</v>
      </c>
      <c r="C2304" t="s">
        <v>4101</v>
      </c>
      <c r="D2304" s="1">
        <v>62480</v>
      </c>
      <c r="E2304" s="1">
        <v>64360</v>
      </c>
      <c r="F2304" t="s">
        <v>7</v>
      </c>
      <c r="G2304" s="67">
        <f t="shared" si="108"/>
        <v>0</v>
      </c>
      <c r="H2304" s="68">
        <f t="shared" si="106"/>
        <v>64.36</v>
      </c>
      <c r="I2304" t="s">
        <v>203</v>
      </c>
      <c r="J2304" t="s">
        <v>556</v>
      </c>
      <c r="K2304" s="66">
        <v>0.38500000000000001</v>
      </c>
      <c r="L2304" s="66">
        <v>0.41859000000000002</v>
      </c>
      <c r="M2304" s="66">
        <v>2.0145225</v>
      </c>
      <c r="N2304" s="69" t="s">
        <v>4095</v>
      </c>
      <c r="O2304" s="69" t="s">
        <v>6497</v>
      </c>
      <c r="P2304">
        <v>2</v>
      </c>
      <c r="Q2304">
        <v>0</v>
      </c>
      <c r="R2304">
        <v>20</v>
      </c>
    </row>
    <row r="2305" spans="1:18" x14ac:dyDescent="0.25">
      <c r="A2305" t="s">
        <v>6498</v>
      </c>
      <c r="B2305" t="s">
        <v>6389</v>
      </c>
      <c r="C2305" t="s">
        <v>6396</v>
      </c>
      <c r="D2305" s="1">
        <v>127490</v>
      </c>
      <c r="E2305" s="1">
        <v>131320</v>
      </c>
      <c r="F2305" t="s">
        <v>7</v>
      </c>
      <c r="G2305" s="67">
        <f t="shared" si="108"/>
        <v>0</v>
      </c>
      <c r="H2305" s="68">
        <f t="shared" si="106"/>
        <v>131.32</v>
      </c>
      <c r="I2305" t="s">
        <v>203</v>
      </c>
      <c r="J2305" t="s">
        <v>556</v>
      </c>
      <c r="K2305" s="66">
        <v>0.38500000000000001</v>
      </c>
      <c r="L2305" s="66">
        <v>0.41535</v>
      </c>
      <c r="M2305" s="66">
        <v>2.0145225</v>
      </c>
      <c r="N2305" s="69" t="s">
        <v>4095</v>
      </c>
      <c r="O2305" s="69" t="s">
        <v>6499</v>
      </c>
      <c r="P2305">
        <v>2</v>
      </c>
      <c r="Q2305">
        <v>0</v>
      </c>
      <c r="R2305">
        <v>20</v>
      </c>
    </row>
    <row r="2306" spans="1:18" x14ac:dyDescent="0.25">
      <c r="A2306" t="s">
        <v>6500</v>
      </c>
      <c r="B2306" t="s">
        <v>6389</v>
      </c>
      <c r="C2306" t="s">
        <v>6441</v>
      </c>
      <c r="D2306" s="1">
        <v>113200</v>
      </c>
      <c r="E2306" s="1">
        <v>116600</v>
      </c>
      <c r="F2306" t="s">
        <v>7</v>
      </c>
      <c r="G2306" s="67">
        <f t="shared" si="108"/>
        <v>0</v>
      </c>
      <c r="H2306" s="68">
        <f t="shared" si="106"/>
        <v>116.6</v>
      </c>
      <c r="I2306" t="s">
        <v>203</v>
      </c>
      <c r="J2306" t="s">
        <v>556</v>
      </c>
      <c r="K2306" s="66">
        <v>0.38500000000000001</v>
      </c>
      <c r="L2306" s="66">
        <v>0.41535</v>
      </c>
      <c r="M2306" s="66">
        <v>2.0145225</v>
      </c>
      <c r="N2306" s="69" t="s">
        <v>4095</v>
      </c>
      <c r="O2306" s="69" t="s">
        <v>6501</v>
      </c>
      <c r="P2306">
        <v>2</v>
      </c>
      <c r="Q2306">
        <v>0</v>
      </c>
      <c r="R2306">
        <v>20</v>
      </c>
    </row>
    <row r="2307" spans="1:18" x14ac:dyDescent="0.25">
      <c r="A2307" t="s">
        <v>6502</v>
      </c>
      <c r="B2307" t="s">
        <v>6389</v>
      </c>
      <c r="C2307" t="s">
        <v>6444</v>
      </c>
      <c r="D2307" s="1">
        <v>97850</v>
      </c>
      <c r="E2307" s="1">
        <v>100790</v>
      </c>
      <c r="F2307" t="s">
        <v>7</v>
      </c>
      <c r="G2307" s="67">
        <f t="shared" si="108"/>
        <v>0</v>
      </c>
      <c r="H2307" s="68">
        <f t="shared" si="106"/>
        <v>100.79</v>
      </c>
      <c r="I2307" t="s">
        <v>203</v>
      </c>
      <c r="J2307" t="s">
        <v>556</v>
      </c>
      <c r="K2307" s="66">
        <v>0.38500000000000001</v>
      </c>
      <c r="L2307" s="66">
        <v>0.41535</v>
      </c>
      <c r="M2307" s="66">
        <v>2.0145225</v>
      </c>
      <c r="N2307" s="69" t="s">
        <v>4095</v>
      </c>
      <c r="O2307" s="69" t="s">
        <v>6503</v>
      </c>
      <c r="P2307">
        <v>2</v>
      </c>
      <c r="Q2307">
        <v>0</v>
      </c>
      <c r="R2307">
        <v>20</v>
      </c>
    </row>
    <row r="2308" spans="1:18" x14ac:dyDescent="0.25">
      <c r="A2308" t="s">
        <v>6504</v>
      </c>
      <c r="B2308" t="s">
        <v>6407</v>
      </c>
      <c r="C2308" t="s">
        <v>4101</v>
      </c>
      <c r="D2308" s="1">
        <v>232960</v>
      </c>
      <c r="E2308" s="1">
        <v>239950</v>
      </c>
      <c r="F2308" t="s">
        <v>7</v>
      </c>
      <c r="G2308" s="67">
        <f t="shared" si="108"/>
        <v>0</v>
      </c>
      <c r="H2308" s="68">
        <f t="shared" si="106"/>
        <v>239.95</v>
      </c>
      <c r="I2308" t="s">
        <v>203</v>
      </c>
      <c r="J2308" t="s">
        <v>6505</v>
      </c>
      <c r="K2308" s="66">
        <v>0.31</v>
      </c>
      <c r="L2308" s="66">
        <v>0.34823999999999999</v>
      </c>
      <c r="M2308" s="66">
        <v>1.9446749999999999</v>
      </c>
      <c r="N2308" s="69" t="s">
        <v>4095</v>
      </c>
      <c r="O2308" s="69" t="s">
        <v>6506</v>
      </c>
      <c r="P2308">
        <v>2</v>
      </c>
      <c r="Q2308">
        <v>0</v>
      </c>
      <c r="R2308">
        <v>12</v>
      </c>
    </row>
    <row r="2309" spans="1:18" x14ac:dyDescent="0.25">
      <c r="A2309" t="s">
        <v>6507</v>
      </c>
      <c r="B2309" t="s">
        <v>6508</v>
      </c>
      <c r="C2309" t="s">
        <v>4101</v>
      </c>
      <c r="D2309" s="1">
        <v>50260</v>
      </c>
      <c r="E2309" s="1">
        <v>51770</v>
      </c>
      <c r="F2309" t="s">
        <v>7</v>
      </c>
      <c r="G2309" s="67">
        <f t="shared" si="108"/>
        <v>0</v>
      </c>
      <c r="H2309" s="68">
        <f t="shared" si="106"/>
        <v>51.77</v>
      </c>
      <c r="I2309" t="s">
        <v>203</v>
      </c>
      <c r="J2309" t="s">
        <v>6509</v>
      </c>
      <c r="K2309" s="66">
        <v>0.28000000000000003</v>
      </c>
      <c r="L2309" s="66">
        <v>0.30081999999999998</v>
      </c>
      <c r="M2309" s="66">
        <v>1.2590765625</v>
      </c>
      <c r="N2309" s="69" t="s">
        <v>4095</v>
      </c>
      <c r="O2309" s="69" t="s">
        <v>6510</v>
      </c>
      <c r="P2309">
        <v>2</v>
      </c>
      <c r="Q2309">
        <v>0</v>
      </c>
      <c r="R2309">
        <v>32</v>
      </c>
    </row>
    <row r="2310" spans="1:18" x14ac:dyDescent="0.25">
      <c r="A2310" t="s">
        <v>6511</v>
      </c>
      <c r="B2310" t="s">
        <v>6512</v>
      </c>
      <c r="C2310" t="s">
        <v>4101</v>
      </c>
      <c r="D2310" s="1">
        <v>52680</v>
      </c>
      <c r="E2310" s="1">
        <v>54270</v>
      </c>
      <c r="F2310" t="s">
        <v>7</v>
      </c>
      <c r="G2310" s="67">
        <f t="shared" si="108"/>
        <v>0</v>
      </c>
      <c r="H2310" s="68">
        <f t="shared" si="106"/>
        <v>54.27</v>
      </c>
      <c r="I2310" t="s">
        <v>203</v>
      </c>
      <c r="J2310" t="s">
        <v>6509</v>
      </c>
      <c r="K2310" s="66">
        <v>0.3</v>
      </c>
      <c r="L2310" s="66">
        <v>0.32081999999999999</v>
      </c>
      <c r="M2310" s="66">
        <v>1.2590765625</v>
      </c>
      <c r="N2310" s="69" t="s">
        <v>4095</v>
      </c>
      <c r="O2310" s="69" t="s">
        <v>6513</v>
      </c>
      <c r="P2310">
        <v>2</v>
      </c>
      <c r="Q2310">
        <v>0</v>
      </c>
      <c r="R2310">
        <v>32</v>
      </c>
    </row>
    <row r="2311" spans="1:18" x14ac:dyDescent="0.25">
      <c r="A2311" t="s">
        <v>6514</v>
      </c>
      <c r="B2311" t="s">
        <v>6389</v>
      </c>
      <c r="C2311" t="s">
        <v>4101</v>
      </c>
      <c r="D2311" s="1">
        <v>47860</v>
      </c>
      <c r="E2311" s="1">
        <v>49300</v>
      </c>
      <c r="F2311" t="s">
        <v>7</v>
      </c>
      <c r="G2311" s="67">
        <f t="shared" si="108"/>
        <v>0</v>
      </c>
      <c r="H2311" s="68">
        <f t="shared" si="106"/>
        <v>49.3</v>
      </c>
      <c r="I2311" t="s">
        <v>203</v>
      </c>
      <c r="J2311" t="s">
        <v>6509</v>
      </c>
      <c r="K2311" s="66">
        <v>0.245</v>
      </c>
      <c r="L2311" s="66">
        <v>0.26582</v>
      </c>
      <c r="M2311" s="66">
        <v>1.2590765625</v>
      </c>
      <c r="N2311" s="69" t="s">
        <v>4095</v>
      </c>
      <c r="O2311" s="69" t="s">
        <v>6515</v>
      </c>
      <c r="P2311">
        <v>2</v>
      </c>
      <c r="Q2311">
        <v>0</v>
      </c>
      <c r="R2311">
        <v>32</v>
      </c>
    </row>
    <row r="2312" spans="1:18" x14ac:dyDescent="0.25">
      <c r="A2312" t="s">
        <v>6517</v>
      </c>
      <c r="B2312" t="s">
        <v>6516</v>
      </c>
      <c r="C2312" t="s">
        <v>139</v>
      </c>
      <c r="D2312" s="1">
        <v>24590</v>
      </c>
      <c r="E2312" s="1">
        <v>25090</v>
      </c>
      <c r="F2312" t="s">
        <v>7</v>
      </c>
      <c r="G2312" s="67">
        <f t="shared" si="108"/>
        <v>0</v>
      </c>
      <c r="H2312" s="68">
        <f t="shared" si="106"/>
        <v>25.09</v>
      </c>
      <c r="I2312" t="s">
        <v>3</v>
      </c>
      <c r="J2312" t="s">
        <v>2750</v>
      </c>
      <c r="K2312" s="66">
        <v>0.03</v>
      </c>
      <c r="L2312" s="66">
        <v>3.2399999999999998E-2</v>
      </c>
      <c r="M2312" s="66">
        <v>0.17796796875000001</v>
      </c>
      <c r="N2312" s="69" t="s">
        <v>586</v>
      </c>
      <c r="O2312" s="69" t="s">
        <v>6518</v>
      </c>
      <c r="P2312">
        <v>10</v>
      </c>
      <c r="Q2312">
        <v>0</v>
      </c>
      <c r="R2312">
        <v>0</v>
      </c>
    </row>
    <row r="2313" spans="1:18" x14ac:dyDescent="0.25">
      <c r="A2313" t="s">
        <v>6519</v>
      </c>
      <c r="B2313" t="s">
        <v>6516</v>
      </c>
      <c r="C2313" t="s">
        <v>6520</v>
      </c>
      <c r="D2313" s="1">
        <v>39420</v>
      </c>
      <c r="E2313" s="1">
        <v>40210</v>
      </c>
      <c r="F2313" t="s">
        <v>7</v>
      </c>
      <c r="G2313" s="67">
        <f t="shared" si="108"/>
        <v>0</v>
      </c>
      <c r="H2313" s="68">
        <f t="shared" si="106"/>
        <v>40.21</v>
      </c>
      <c r="I2313" t="s">
        <v>3</v>
      </c>
      <c r="J2313" t="s">
        <v>107</v>
      </c>
      <c r="K2313" s="66">
        <v>5.16E-2</v>
      </c>
      <c r="L2313" s="66">
        <v>5.4890000000000001E-2</v>
      </c>
      <c r="M2313" s="66">
        <v>0.23729062500000001</v>
      </c>
      <c r="N2313" s="69" t="s">
        <v>586</v>
      </c>
      <c r="O2313" s="69" t="s">
        <v>6521</v>
      </c>
      <c r="P2313">
        <v>10</v>
      </c>
      <c r="Q2313">
        <v>0</v>
      </c>
      <c r="R2313">
        <v>0</v>
      </c>
    </row>
    <row r="2314" spans="1:18" x14ac:dyDescent="0.25">
      <c r="A2314" t="s">
        <v>6522</v>
      </c>
      <c r="B2314" t="s">
        <v>6516</v>
      </c>
      <c r="C2314" t="s">
        <v>139</v>
      </c>
      <c r="D2314" s="1">
        <v>97220</v>
      </c>
      <c r="E2314" s="1">
        <v>99170</v>
      </c>
      <c r="F2314" t="s">
        <v>7</v>
      </c>
      <c r="G2314" s="67">
        <f t="shared" si="108"/>
        <v>0</v>
      </c>
      <c r="H2314" s="68">
        <f t="shared" si="106"/>
        <v>99.17</v>
      </c>
      <c r="I2314" t="s">
        <v>3</v>
      </c>
      <c r="J2314" t="s">
        <v>859</v>
      </c>
      <c r="K2314" s="66">
        <v>9.2700000000000005E-2</v>
      </c>
      <c r="L2314" s="66">
        <v>9.6640000000000004E-2</v>
      </c>
      <c r="M2314" s="66">
        <v>0.28474874999999999</v>
      </c>
      <c r="N2314" s="69" t="s">
        <v>586</v>
      </c>
      <c r="O2314" s="69" t="s">
        <v>6523</v>
      </c>
      <c r="P2314">
        <v>10</v>
      </c>
      <c r="Q2314">
        <v>0</v>
      </c>
      <c r="R2314">
        <v>0</v>
      </c>
    </row>
    <row r="2315" spans="1:18" x14ac:dyDescent="0.25">
      <c r="A2315" t="s">
        <v>6524</v>
      </c>
      <c r="B2315" t="s">
        <v>6516</v>
      </c>
      <c r="C2315" t="s">
        <v>139</v>
      </c>
      <c r="D2315" s="1">
        <v>23400</v>
      </c>
      <c r="E2315" s="1">
        <v>23870</v>
      </c>
      <c r="F2315" t="s">
        <v>7</v>
      </c>
      <c r="G2315" s="67">
        <f t="shared" si="108"/>
        <v>0</v>
      </c>
      <c r="H2315" s="68">
        <f t="shared" ref="H2315:H2378" si="109">(E2315-(E2315*G2315))/1000</f>
        <v>23.87</v>
      </c>
      <c r="I2315" t="s">
        <v>3</v>
      </c>
      <c r="J2315" t="s">
        <v>2750</v>
      </c>
      <c r="K2315" s="66">
        <v>0.03</v>
      </c>
      <c r="L2315" s="66">
        <v>3.2399999999999998E-2</v>
      </c>
      <c r="M2315" s="66">
        <v>0.17796796875000001</v>
      </c>
      <c r="N2315" s="69" t="s">
        <v>586</v>
      </c>
      <c r="O2315" s="69" t="s">
        <v>6525</v>
      </c>
      <c r="P2315">
        <v>10</v>
      </c>
      <c r="Q2315">
        <v>0</v>
      </c>
      <c r="R2315">
        <v>0</v>
      </c>
    </row>
    <row r="2316" spans="1:18" x14ac:dyDescent="0.25">
      <c r="A2316" t="s">
        <v>6526</v>
      </c>
      <c r="B2316" t="s">
        <v>6516</v>
      </c>
      <c r="C2316" t="s">
        <v>6520</v>
      </c>
      <c r="D2316" s="1">
        <v>42410</v>
      </c>
      <c r="E2316" s="1">
        <v>43260</v>
      </c>
      <c r="F2316" t="s">
        <v>7</v>
      </c>
      <c r="G2316" s="67">
        <f t="shared" si="108"/>
        <v>0</v>
      </c>
      <c r="H2316" s="68">
        <f t="shared" si="109"/>
        <v>43.26</v>
      </c>
      <c r="I2316" t="s">
        <v>3</v>
      </c>
      <c r="J2316" t="s">
        <v>10795</v>
      </c>
      <c r="K2316" s="66">
        <v>5.1900000000000002E-2</v>
      </c>
      <c r="L2316" s="66">
        <v>5.5399999999999998E-2</v>
      </c>
      <c r="M2316" s="66">
        <v>0.2588625</v>
      </c>
      <c r="N2316" s="69" t="s">
        <v>586</v>
      </c>
      <c r="O2316" s="69" t="s">
        <v>6527</v>
      </c>
      <c r="P2316">
        <v>10</v>
      </c>
      <c r="Q2316">
        <v>0</v>
      </c>
      <c r="R2316">
        <v>0</v>
      </c>
    </row>
    <row r="2317" spans="1:18" x14ac:dyDescent="0.25">
      <c r="A2317" t="s">
        <v>6528</v>
      </c>
      <c r="B2317" t="s">
        <v>6516</v>
      </c>
      <c r="C2317" t="s">
        <v>6520</v>
      </c>
      <c r="D2317" s="1">
        <v>97220</v>
      </c>
      <c r="E2317" s="1">
        <v>99170</v>
      </c>
      <c r="F2317" t="s">
        <v>7</v>
      </c>
      <c r="G2317" s="67">
        <f t="shared" si="108"/>
        <v>0</v>
      </c>
      <c r="H2317" s="68">
        <f t="shared" si="109"/>
        <v>99.17</v>
      </c>
      <c r="I2317" t="s">
        <v>3</v>
      </c>
      <c r="J2317" t="s">
        <v>859</v>
      </c>
      <c r="K2317" s="66">
        <v>9.2700000000000005E-2</v>
      </c>
      <c r="L2317" s="66">
        <v>9.6710000000000004E-2</v>
      </c>
      <c r="M2317" s="66">
        <v>0.28474874999999999</v>
      </c>
      <c r="N2317" s="69" t="s">
        <v>586</v>
      </c>
      <c r="O2317" s="69" t="s">
        <v>6529</v>
      </c>
      <c r="P2317">
        <v>10</v>
      </c>
      <c r="Q2317">
        <v>0</v>
      </c>
      <c r="R2317">
        <v>0</v>
      </c>
    </row>
    <row r="2318" spans="1:18" x14ac:dyDescent="0.25">
      <c r="A2318" t="s">
        <v>6530</v>
      </c>
      <c r="B2318" t="s">
        <v>6516</v>
      </c>
      <c r="C2318" t="s">
        <v>139</v>
      </c>
      <c r="D2318" s="1">
        <v>26290</v>
      </c>
      <c r="E2318" s="1">
        <v>26820</v>
      </c>
      <c r="F2318" t="s">
        <v>7</v>
      </c>
      <c r="G2318" s="67">
        <f t="shared" si="108"/>
        <v>0</v>
      </c>
      <c r="H2318" s="68">
        <f t="shared" si="109"/>
        <v>26.82</v>
      </c>
      <c r="I2318" t="s">
        <v>3</v>
      </c>
      <c r="J2318" t="s">
        <v>2750</v>
      </c>
      <c r="K2318" s="66">
        <v>3.2000000000000001E-2</v>
      </c>
      <c r="L2318" s="66">
        <v>3.4369999999999998E-2</v>
      </c>
      <c r="M2318" s="66">
        <v>0.17796796875000001</v>
      </c>
      <c r="N2318" s="69" t="s">
        <v>586</v>
      </c>
      <c r="O2318" s="69" t="s">
        <v>6531</v>
      </c>
      <c r="P2318">
        <v>10</v>
      </c>
      <c r="Q2318">
        <v>0</v>
      </c>
      <c r="R2318">
        <v>0</v>
      </c>
    </row>
    <row r="2319" spans="1:18" x14ac:dyDescent="0.25">
      <c r="A2319" t="s">
        <v>6532</v>
      </c>
      <c r="B2319" t="s">
        <v>6516</v>
      </c>
      <c r="C2319" t="s">
        <v>139</v>
      </c>
      <c r="D2319" s="1">
        <v>26860</v>
      </c>
      <c r="E2319" s="1">
        <v>27400</v>
      </c>
      <c r="F2319" t="s">
        <v>7</v>
      </c>
      <c r="G2319" s="67">
        <f t="shared" si="108"/>
        <v>0</v>
      </c>
      <c r="H2319" s="68">
        <f t="shared" si="109"/>
        <v>27.4</v>
      </c>
      <c r="I2319" t="s">
        <v>3</v>
      </c>
      <c r="J2319" t="s">
        <v>2750</v>
      </c>
      <c r="K2319" s="66">
        <v>3.1E-2</v>
      </c>
      <c r="L2319" s="66">
        <v>3.3480000000000003E-2</v>
      </c>
      <c r="M2319" s="66">
        <v>0.17796796875000001</v>
      </c>
      <c r="N2319" s="69" t="s">
        <v>586</v>
      </c>
      <c r="O2319" s="69" t="s">
        <v>6533</v>
      </c>
      <c r="P2319">
        <v>10</v>
      </c>
      <c r="Q2319">
        <v>0</v>
      </c>
      <c r="R2319">
        <v>0</v>
      </c>
    </row>
    <row r="2320" spans="1:18" x14ac:dyDescent="0.25">
      <c r="A2320" t="s">
        <v>6534</v>
      </c>
      <c r="B2320" t="s">
        <v>6516</v>
      </c>
      <c r="C2320" t="s">
        <v>139</v>
      </c>
      <c r="D2320" s="1">
        <v>41020</v>
      </c>
      <c r="E2320" s="1">
        <v>41850</v>
      </c>
      <c r="F2320" t="s">
        <v>7</v>
      </c>
      <c r="G2320" s="67">
        <f t="shared" si="108"/>
        <v>0</v>
      </c>
      <c r="H2320" s="68">
        <f t="shared" si="109"/>
        <v>41.85</v>
      </c>
      <c r="I2320" t="s">
        <v>3</v>
      </c>
      <c r="J2320" t="s">
        <v>1026</v>
      </c>
      <c r="K2320" s="66">
        <v>8.5999999999999993E-2</v>
      </c>
      <c r="L2320" s="66">
        <v>9.2609999999999998E-2</v>
      </c>
      <c r="M2320" s="66">
        <v>0.47458125000000001</v>
      </c>
      <c r="N2320" s="69" t="s">
        <v>586</v>
      </c>
      <c r="O2320" s="69" t="s">
        <v>6535</v>
      </c>
      <c r="P2320">
        <v>10</v>
      </c>
      <c r="Q2320">
        <v>0</v>
      </c>
      <c r="R2320">
        <v>0</v>
      </c>
    </row>
    <row r="2321" spans="1:18" x14ac:dyDescent="0.25">
      <c r="A2321" t="s">
        <v>6536</v>
      </c>
      <c r="B2321" t="s">
        <v>6516</v>
      </c>
      <c r="C2321" t="s">
        <v>139</v>
      </c>
      <c r="D2321" s="1">
        <v>41440</v>
      </c>
      <c r="E2321" s="1">
        <v>42270</v>
      </c>
      <c r="F2321" t="s">
        <v>7</v>
      </c>
      <c r="G2321" s="67">
        <f t="shared" si="108"/>
        <v>0</v>
      </c>
      <c r="H2321" s="68">
        <f t="shared" si="109"/>
        <v>42.27</v>
      </c>
      <c r="I2321" t="s">
        <v>3</v>
      </c>
      <c r="J2321" t="s">
        <v>1026</v>
      </c>
      <c r="K2321" s="66">
        <v>6.9000000000000006E-2</v>
      </c>
      <c r="L2321" s="66">
        <v>7.5109999999999996E-2</v>
      </c>
      <c r="M2321" s="66">
        <v>0.47458125000000001</v>
      </c>
      <c r="N2321" s="69" t="s">
        <v>586</v>
      </c>
      <c r="O2321" s="69" t="s">
        <v>6537</v>
      </c>
      <c r="P2321">
        <v>10</v>
      </c>
      <c r="Q2321">
        <v>0</v>
      </c>
      <c r="R2321">
        <v>0</v>
      </c>
    </row>
    <row r="2322" spans="1:18" x14ac:dyDescent="0.25">
      <c r="A2322" t="s">
        <v>6538</v>
      </c>
      <c r="B2322" t="s">
        <v>6516</v>
      </c>
      <c r="C2322" t="s">
        <v>139</v>
      </c>
      <c r="D2322" s="1">
        <v>30210</v>
      </c>
      <c r="E2322" s="1">
        <v>30820</v>
      </c>
      <c r="F2322" t="s">
        <v>7</v>
      </c>
      <c r="G2322" s="67">
        <f t="shared" si="108"/>
        <v>0</v>
      </c>
      <c r="H2322" s="68">
        <f t="shared" si="109"/>
        <v>30.82</v>
      </c>
      <c r="I2322" t="s">
        <v>3</v>
      </c>
      <c r="J2322" t="s">
        <v>4581</v>
      </c>
      <c r="K2322" s="66">
        <v>5.3999999999999999E-2</v>
      </c>
      <c r="L2322" s="66">
        <v>5.858E-2</v>
      </c>
      <c r="M2322" s="66">
        <v>0.35593593750000002</v>
      </c>
      <c r="N2322" s="69" t="s">
        <v>586</v>
      </c>
      <c r="O2322" s="69" t="s">
        <v>6539</v>
      </c>
      <c r="P2322">
        <v>10</v>
      </c>
      <c r="Q2322">
        <v>0</v>
      </c>
      <c r="R2322">
        <v>0</v>
      </c>
    </row>
    <row r="2323" spans="1:18" x14ac:dyDescent="0.25">
      <c r="A2323" t="s">
        <v>6540</v>
      </c>
      <c r="B2323" t="s">
        <v>6516</v>
      </c>
      <c r="C2323" t="s">
        <v>2490</v>
      </c>
      <c r="D2323" s="1">
        <v>44300</v>
      </c>
      <c r="E2323" s="1">
        <v>45190</v>
      </c>
      <c r="F2323" t="s">
        <v>7</v>
      </c>
      <c r="G2323" s="67">
        <f t="shared" si="108"/>
        <v>0</v>
      </c>
      <c r="H2323" s="68">
        <f t="shared" si="109"/>
        <v>45.19</v>
      </c>
      <c r="I2323" t="s">
        <v>3</v>
      </c>
      <c r="J2323" t="s">
        <v>4581</v>
      </c>
      <c r="K2323" s="66">
        <v>4.4600000000000001E-2</v>
      </c>
      <c r="L2323" s="66">
        <v>4.9180000000000001E-2</v>
      </c>
      <c r="M2323" s="66">
        <v>0.35593593750000002</v>
      </c>
      <c r="N2323" s="69" t="s">
        <v>586</v>
      </c>
      <c r="O2323" s="69" t="s">
        <v>6541</v>
      </c>
      <c r="P2323">
        <v>10</v>
      </c>
      <c r="Q2323">
        <v>0</v>
      </c>
      <c r="R2323">
        <v>0</v>
      </c>
    </row>
    <row r="2324" spans="1:18" x14ac:dyDescent="0.25">
      <c r="A2324" t="s">
        <v>6542</v>
      </c>
      <c r="B2324" t="s">
        <v>6516</v>
      </c>
      <c r="C2324" t="s">
        <v>2494</v>
      </c>
      <c r="D2324" s="1">
        <v>44750</v>
      </c>
      <c r="E2324" s="1">
        <v>45650</v>
      </c>
      <c r="F2324" t="s">
        <v>7</v>
      </c>
      <c r="G2324" s="67">
        <f t="shared" ref="G2324:G2355" si="110">ELINSTAL</f>
        <v>0</v>
      </c>
      <c r="H2324" s="68">
        <f t="shared" si="109"/>
        <v>45.65</v>
      </c>
      <c r="I2324" t="s">
        <v>3</v>
      </c>
      <c r="J2324" t="s">
        <v>4581</v>
      </c>
      <c r="K2324" s="66">
        <v>5.3999999999999999E-2</v>
      </c>
      <c r="L2324" s="66">
        <v>5.858E-2</v>
      </c>
      <c r="M2324" s="66">
        <v>0.35593593750000002</v>
      </c>
      <c r="N2324" s="69" t="s">
        <v>586</v>
      </c>
      <c r="O2324" s="69" t="s">
        <v>6543</v>
      </c>
      <c r="P2324">
        <v>10</v>
      </c>
      <c r="Q2324">
        <v>0</v>
      </c>
      <c r="R2324">
        <v>0</v>
      </c>
    </row>
    <row r="2325" spans="1:18" x14ac:dyDescent="0.25">
      <c r="A2325" t="s">
        <v>6544</v>
      </c>
      <c r="B2325" t="s">
        <v>6516</v>
      </c>
      <c r="C2325" t="s">
        <v>2497</v>
      </c>
      <c r="D2325" s="1">
        <v>44750</v>
      </c>
      <c r="E2325" s="1">
        <v>45650</v>
      </c>
      <c r="F2325" t="s">
        <v>7</v>
      </c>
      <c r="G2325" s="67">
        <f t="shared" si="110"/>
        <v>0</v>
      </c>
      <c r="H2325" s="68">
        <f t="shared" si="109"/>
        <v>45.65</v>
      </c>
      <c r="I2325" t="s">
        <v>3</v>
      </c>
      <c r="J2325" t="s">
        <v>4581</v>
      </c>
      <c r="K2325" s="66">
        <v>5.3999999999999999E-2</v>
      </c>
      <c r="L2325" s="66">
        <v>5.858E-2</v>
      </c>
      <c r="M2325" s="66">
        <v>0.35593593750000002</v>
      </c>
      <c r="N2325" s="69" t="s">
        <v>586</v>
      </c>
      <c r="O2325" s="69" t="s">
        <v>6545</v>
      </c>
      <c r="P2325">
        <v>10</v>
      </c>
      <c r="Q2325">
        <v>0</v>
      </c>
      <c r="R2325">
        <v>0</v>
      </c>
    </row>
    <row r="2326" spans="1:18" x14ac:dyDescent="0.25">
      <c r="A2326" t="s">
        <v>6546</v>
      </c>
      <c r="B2326" t="s">
        <v>6547</v>
      </c>
      <c r="C2326" t="s">
        <v>139</v>
      </c>
      <c r="D2326" s="1">
        <v>90770</v>
      </c>
      <c r="E2326" s="1">
        <v>92590</v>
      </c>
      <c r="F2326" t="s">
        <v>7</v>
      </c>
      <c r="G2326" s="67">
        <f t="shared" si="110"/>
        <v>0</v>
      </c>
      <c r="H2326" s="68">
        <f t="shared" si="109"/>
        <v>92.59</v>
      </c>
      <c r="I2326" t="s">
        <v>3</v>
      </c>
      <c r="J2326" t="s">
        <v>4581</v>
      </c>
      <c r="K2326" s="66">
        <v>4.4999999999999998E-2</v>
      </c>
      <c r="L2326" s="66">
        <v>4.9579999999999999E-2</v>
      </c>
      <c r="M2326" s="66">
        <v>0.35593593750000002</v>
      </c>
      <c r="N2326" s="69" t="s">
        <v>586</v>
      </c>
      <c r="O2326" s="69" t="s">
        <v>6548</v>
      </c>
      <c r="P2326">
        <v>10</v>
      </c>
      <c r="Q2326">
        <v>0</v>
      </c>
      <c r="R2326">
        <v>0</v>
      </c>
    </row>
    <row r="2327" spans="1:18" x14ac:dyDescent="0.25">
      <c r="A2327" t="s">
        <v>6549</v>
      </c>
      <c r="B2327" t="s">
        <v>6516</v>
      </c>
      <c r="C2327" t="s">
        <v>139</v>
      </c>
      <c r="D2327" s="1">
        <v>31430</v>
      </c>
      <c r="E2327" s="1">
        <v>32060</v>
      </c>
      <c r="F2327" t="s">
        <v>7</v>
      </c>
      <c r="G2327" s="67">
        <f t="shared" si="110"/>
        <v>0</v>
      </c>
      <c r="H2327" s="68">
        <f t="shared" si="109"/>
        <v>32.06</v>
      </c>
      <c r="I2327" t="s">
        <v>3</v>
      </c>
      <c r="J2327" t="s">
        <v>4581</v>
      </c>
      <c r="K2327" s="66">
        <v>5.2999999999999999E-2</v>
      </c>
      <c r="L2327" s="66">
        <v>5.7579999999999999E-2</v>
      </c>
      <c r="M2327" s="66">
        <v>0.35593593750000002</v>
      </c>
      <c r="N2327" s="69" t="s">
        <v>586</v>
      </c>
      <c r="O2327" s="69" t="s">
        <v>6550</v>
      </c>
      <c r="P2327">
        <v>10</v>
      </c>
      <c r="Q2327">
        <v>0</v>
      </c>
      <c r="R2327">
        <v>0</v>
      </c>
    </row>
    <row r="2328" spans="1:18" x14ac:dyDescent="0.25">
      <c r="A2328" t="s">
        <v>6551</v>
      </c>
      <c r="B2328" t="s">
        <v>6516</v>
      </c>
      <c r="C2328" t="s">
        <v>2490</v>
      </c>
      <c r="D2328" s="1">
        <v>39170</v>
      </c>
      <c r="E2328" s="1">
        <v>39960</v>
      </c>
      <c r="F2328" t="s">
        <v>7</v>
      </c>
      <c r="G2328" s="67">
        <f t="shared" si="110"/>
        <v>0</v>
      </c>
      <c r="H2328" s="68">
        <f t="shared" si="109"/>
        <v>39.96</v>
      </c>
      <c r="I2328" t="s">
        <v>3</v>
      </c>
      <c r="J2328" t="s">
        <v>4581</v>
      </c>
      <c r="K2328" s="66">
        <v>4.2000000000000003E-2</v>
      </c>
      <c r="L2328" s="66">
        <v>4.6580000000000003E-2</v>
      </c>
      <c r="M2328" s="66">
        <v>0.35593593750000002</v>
      </c>
      <c r="N2328" s="69" t="s">
        <v>586</v>
      </c>
      <c r="O2328" s="69" t="s">
        <v>6552</v>
      </c>
      <c r="P2328">
        <v>10</v>
      </c>
      <c r="Q2328">
        <v>0</v>
      </c>
      <c r="R2328">
        <v>0</v>
      </c>
    </row>
    <row r="2329" spans="1:18" x14ac:dyDescent="0.25">
      <c r="A2329" t="s">
        <v>6553</v>
      </c>
      <c r="B2329" t="s">
        <v>6516</v>
      </c>
      <c r="C2329" t="s">
        <v>2494</v>
      </c>
      <c r="D2329" s="1">
        <v>39560</v>
      </c>
      <c r="E2329" s="1">
        <v>40360</v>
      </c>
      <c r="F2329" t="s">
        <v>7</v>
      </c>
      <c r="G2329" s="67">
        <f t="shared" si="110"/>
        <v>0</v>
      </c>
      <c r="H2329" s="68">
        <f t="shared" si="109"/>
        <v>40.36</v>
      </c>
      <c r="I2329" t="s">
        <v>3</v>
      </c>
      <c r="J2329" t="s">
        <v>4581</v>
      </c>
      <c r="K2329" s="66">
        <v>5.2999999999999999E-2</v>
      </c>
      <c r="L2329" s="66">
        <v>5.7579999999999999E-2</v>
      </c>
      <c r="M2329" s="66">
        <v>0.35593593750000002</v>
      </c>
      <c r="N2329" s="69" t="s">
        <v>586</v>
      </c>
      <c r="O2329" s="69" t="s">
        <v>6554</v>
      </c>
      <c r="P2329">
        <v>10</v>
      </c>
      <c r="Q2329">
        <v>0</v>
      </c>
      <c r="R2329">
        <v>0</v>
      </c>
    </row>
    <row r="2330" spans="1:18" x14ac:dyDescent="0.25">
      <c r="A2330" t="s">
        <v>6555</v>
      </c>
      <c r="B2330" t="s">
        <v>6516</v>
      </c>
      <c r="C2330" t="s">
        <v>2497</v>
      </c>
      <c r="D2330" s="1">
        <v>39560</v>
      </c>
      <c r="E2330" s="1">
        <v>40360</v>
      </c>
      <c r="F2330" t="s">
        <v>7</v>
      </c>
      <c r="G2330" s="67">
        <f t="shared" si="110"/>
        <v>0</v>
      </c>
      <c r="H2330" s="68">
        <f t="shared" si="109"/>
        <v>40.36</v>
      </c>
      <c r="I2330" t="s">
        <v>3</v>
      </c>
      <c r="J2330" t="s">
        <v>4581</v>
      </c>
      <c r="K2330" s="66">
        <v>5.2999999999999999E-2</v>
      </c>
      <c r="L2330" s="66">
        <v>5.7579999999999999E-2</v>
      </c>
      <c r="M2330" s="66">
        <v>0.35593593750000002</v>
      </c>
      <c r="N2330" s="69" t="s">
        <v>586</v>
      </c>
      <c r="O2330" s="69" t="s">
        <v>6556</v>
      </c>
      <c r="P2330">
        <v>10</v>
      </c>
      <c r="Q2330">
        <v>0</v>
      </c>
      <c r="R2330">
        <v>0</v>
      </c>
    </row>
    <row r="2331" spans="1:18" x14ac:dyDescent="0.25">
      <c r="A2331" t="s">
        <v>6557</v>
      </c>
      <c r="B2331" t="s">
        <v>6547</v>
      </c>
      <c r="C2331" t="s">
        <v>139</v>
      </c>
      <c r="D2331" s="1">
        <v>85820</v>
      </c>
      <c r="E2331" s="1">
        <v>87540</v>
      </c>
      <c r="F2331" t="s">
        <v>7</v>
      </c>
      <c r="G2331" s="67">
        <f t="shared" si="110"/>
        <v>0</v>
      </c>
      <c r="H2331" s="68">
        <f t="shared" si="109"/>
        <v>87.54</v>
      </c>
      <c r="I2331" t="s">
        <v>3</v>
      </c>
      <c r="J2331" t="s">
        <v>4581</v>
      </c>
      <c r="K2331" s="66">
        <v>4.2000000000000003E-2</v>
      </c>
      <c r="L2331" s="66">
        <v>4.657E-2</v>
      </c>
      <c r="M2331" s="66">
        <v>0.35593593750000002</v>
      </c>
      <c r="N2331" s="69" t="s">
        <v>586</v>
      </c>
      <c r="O2331" s="69" t="s">
        <v>6558</v>
      </c>
      <c r="P2331">
        <v>10</v>
      </c>
      <c r="Q2331">
        <v>0</v>
      </c>
      <c r="R2331">
        <v>0</v>
      </c>
    </row>
    <row r="2332" spans="1:18" x14ac:dyDescent="0.25">
      <c r="A2332" t="s">
        <v>6559</v>
      </c>
      <c r="B2332" t="s">
        <v>6516</v>
      </c>
      <c r="C2332" t="s">
        <v>139</v>
      </c>
      <c r="D2332" s="1">
        <v>28570</v>
      </c>
      <c r="E2332" s="1">
        <v>29150</v>
      </c>
      <c r="F2332" t="s">
        <v>7</v>
      </c>
      <c r="G2332" s="67">
        <f t="shared" si="110"/>
        <v>0</v>
      </c>
      <c r="H2332" s="68">
        <f t="shared" si="109"/>
        <v>29.15</v>
      </c>
      <c r="I2332" t="s">
        <v>3</v>
      </c>
      <c r="J2332" t="s">
        <v>859</v>
      </c>
      <c r="K2332" s="66">
        <v>4.3999999999999997E-2</v>
      </c>
      <c r="L2332" s="66">
        <v>4.7719999999999999E-2</v>
      </c>
      <c r="M2332" s="66">
        <v>0.28474874999999999</v>
      </c>
      <c r="N2332" s="69" t="s">
        <v>586</v>
      </c>
      <c r="O2332" s="69" t="s">
        <v>6560</v>
      </c>
      <c r="P2332">
        <v>10</v>
      </c>
      <c r="Q2332">
        <v>0</v>
      </c>
      <c r="R2332">
        <v>0</v>
      </c>
    </row>
    <row r="2333" spans="1:18" x14ac:dyDescent="0.25">
      <c r="A2333" t="s">
        <v>6561</v>
      </c>
      <c r="B2333" t="s">
        <v>6516</v>
      </c>
      <c r="C2333" t="s">
        <v>2490</v>
      </c>
      <c r="D2333" s="1">
        <v>35390</v>
      </c>
      <c r="E2333" s="1">
        <v>36100</v>
      </c>
      <c r="F2333" t="s">
        <v>7</v>
      </c>
      <c r="G2333" s="67">
        <f t="shared" si="110"/>
        <v>0</v>
      </c>
      <c r="H2333" s="68">
        <f t="shared" si="109"/>
        <v>36.1</v>
      </c>
      <c r="I2333" t="s">
        <v>3</v>
      </c>
      <c r="J2333" t="s">
        <v>859</v>
      </c>
      <c r="K2333" s="66">
        <v>3.5499999999999997E-2</v>
      </c>
      <c r="L2333" s="66">
        <v>3.9219999999999998E-2</v>
      </c>
      <c r="M2333" s="66">
        <v>0.28474874999999999</v>
      </c>
      <c r="N2333" s="69" t="s">
        <v>586</v>
      </c>
      <c r="O2333" s="69" t="s">
        <v>6562</v>
      </c>
      <c r="P2333">
        <v>10</v>
      </c>
      <c r="Q2333">
        <v>0</v>
      </c>
      <c r="R2333">
        <v>0</v>
      </c>
    </row>
    <row r="2334" spans="1:18" x14ac:dyDescent="0.25">
      <c r="A2334" t="s">
        <v>6563</v>
      </c>
      <c r="B2334" t="s">
        <v>6516</v>
      </c>
      <c r="C2334" t="s">
        <v>2494</v>
      </c>
      <c r="D2334" s="1">
        <v>35740</v>
      </c>
      <c r="E2334" s="1">
        <v>36460</v>
      </c>
      <c r="F2334" t="s">
        <v>7</v>
      </c>
      <c r="G2334" s="67">
        <f t="shared" si="110"/>
        <v>0</v>
      </c>
      <c r="H2334" s="68">
        <f t="shared" si="109"/>
        <v>36.46</v>
      </c>
      <c r="I2334" t="s">
        <v>3</v>
      </c>
      <c r="J2334" t="s">
        <v>859</v>
      </c>
      <c r="K2334" s="66">
        <v>4.3999999999999997E-2</v>
      </c>
      <c r="L2334" s="66">
        <v>4.7719999999999999E-2</v>
      </c>
      <c r="M2334" s="66">
        <v>0.28474874999999999</v>
      </c>
      <c r="N2334" s="69" t="s">
        <v>586</v>
      </c>
      <c r="O2334" s="69" t="s">
        <v>6564</v>
      </c>
      <c r="P2334">
        <v>10</v>
      </c>
      <c r="Q2334">
        <v>0</v>
      </c>
      <c r="R2334">
        <v>0</v>
      </c>
    </row>
    <row r="2335" spans="1:18" x14ac:dyDescent="0.25">
      <c r="A2335" t="s">
        <v>6565</v>
      </c>
      <c r="B2335" t="s">
        <v>6516</v>
      </c>
      <c r="C2335" t="s">
        <v>2497</v>
      </c>
      <c r="D2335" s="1">
        <v>37880</v>
      </c>
      <c r="E2335" s="1">
        <v>38640</v>
      </c>
      <c r="F2335" t="s">
        <v>7</v>
      </c>
      <c r="G2335" s="67">
        <f t="shared" si="110"/>
        <v>0</v>
      </c>
      <c r="H2335" s="68">
        <f t="shared" si="109"/>
        <v>38.64</v>
      </c>
      <c r="I2335" t="s">
        <v>3</v>
      </c>
      <c r="J2335" t="s">
        <v>859</v>
      </c>
      <c r="K2335" s="66">
        <v>4.3999999999999997E-2</v>
      </c>
      <c r="L2335" s="66">
        <v>4.7719999999999999E-2</v>
      </c>
      <c r="M2335" s="66">
        <v>0.28474874999999999</v>
      </c>
      <c r="N2335" s="69" t="s">
        <v>586</v>
      </c>
      <c r="O2335" s="69" t="s">
        <v>6566</v>
      </c>
      <c r="P2335">
        <v>10</v>
      </c>
      <c r="Q2335">
        <v>0</v>
      </c>
      <c r="R2335">
        <v>0</v>
      </c>
    </row>
    <row r="2336" spans="1:18" x14ac:dyDescent="0.25">
      <c r="A2336" t="s">
        <v>6567</v>
      </c>
      <c r="B2336" t="s">
        <v>6547</v>
      </c>
      <c r="C2336" t="s">
        <v>139</v>
      </c>
      <c r="D2336" s="1">
        <v>67850</v>
      </c>
      <c r="E2336" s="1">
        <v>69210</v>
      </c>
      <c r="F2336" t="s">
        <v>7</v>
      </c>
      <c r="G2336" s="67">
        <f t="shared" si="110"/>
        <v>0</v>
      </c>
      <c r="H2336" s="68">
        <f t="shared" si="109"/>
        <v>69.209999999999994</v>
      </c>
      <c r="I2336" t="s">
        <v>3</v>
      </c>
      <c r="J2336" t="s">
        <v>859</v>
      </c>
      <c r="K2336" s="66">
        <v>3.6299999999999999E-2</v>
      </c>
      <c r="L2336" s="66">
        <v>4.002E-2</v>
      </c>
      <c r="M2336" s="66">
        <v>0.28474874999999999</v>
      </c>
      <c r="N2336" s="69" t="s">
        <v>586</v>
      </c>
      <c r="O2336" s="69" t="s">
        <v>6568</v>
      </c>
      <c r="P2336">
        <v>10</v>
      </c>
      <c r="Q2336">
        <v>0</v>
      </c>
      <c r="R2336">
        <v>0</v>
      </c>
    </row>
    <row r="2337" spans="1:18" x14ac:dyDescent="0.25">
      <c r="A2337" t="s">
        <v>6569</v>
      </c>
      <c r="B2337" t="s">
        <v>6516</v>
      </c>
      <c r="C2337" t="s">
        <v>139</v>
      </c>
      <c r="D2337" s="1">
        <v>30010</v>
      </c>
      <c r="E2337" s="1">
        <v>30620</v>
      </c>
      <c r="F2337" t="s">
        <v>7</v>
      </c>
      <c r="G2337" s="67">
        <f t="shared" si="110"/>
        <v>0</v>
      </c>
      <c r="H2337" s="68">
        <f t="shared" si="109"/>
        <v>30.62</v>
      </c>
      <c r="I2337" t="s">
        <v>3</v>
      </c>
      <c r="J2337" t="s">
        <v>859</v>
      </c>
      <c r="K2337" s="66">
        <v>4.5999999999999999E-2</v>
      </c>
      <c r="L2337" s="66">
        <v>4.972E-2</v>
      </c>
      <c r="M2337" s="66">
        <v>0.28474874999999999</v>
      </c>
      <c r="N2337" s="69" t="s">
        <v>586</v>
      </c>
      <c r="O2337" s="69" t="s">
        <v>6570</v>
      </c>
      <c r="P2337">
        <v>10</v>
      </c>
      <c r="Q2337">
        <v>0</v>
      </c>
      <c r="R2337">
        <v>0</v>
      </c>
    </row>
    <row r="2338" spans="1:18" x14ac:dyDescent="0.25">
      <c r="A2338" t="s">
        <v>6571</v>
      </c>
      <c r="B2338" t="s">
        <v>6516</v>
      </c>
      <c r="C2338" t="s">
        <v>139</v>
      </c>
      <c r="D2338" s="1">
        <v>28170</v>
      </c>
      <c r="E2338" s="1">
        <v>28740</v>
      </c>
      <c r="F2338" t="s">
        <v>7</v>
      </c>
      <c r="G2338" s="67">
        <f t="shared" si="110"/>
        <v>0</v>
      </c>
      <c r="H2338" s="68">
        <f t="shared" si="109"/>
        <v>28.74</v>
      </c>
      <c r="I2338" t="s">
        <v>3</v>
      </c>
      <c r="J2338" t="s">
        <v>107</v>
      </c>
      <c r="K2338" s="66">
        <v>4.5999999999999999E-2</v>
      </c>
      <c r="L2338" s="66">
        <v>4.9149999999999999E-2</v>
      </c>
      <c r="M2338" s="66">
        <v>0.23729062500000001</v>
      </c>
      <c r="N2338" s="69" t="s">
        <v>586</v>
      </c>
      <c r="O2338" s="69" t="s">
        <v>6572</v>
      </c>
      <c r="P2338">
        <v>10</v>
      </c>
      <c r="Q2338">
        <v>0</v>
      </c>
      <c r="R2338">
        <v>0</v>
      </c>
    </row>
    <row r="2339" spans="1:18" x14ac:dyDescent="0.25">
      <c r="A2339" t="s">
        <v>6573</v>
      </c>
      <c r="B2339" t="s">
        <v>6516</v>
      </c>
      <c r="C2339" t="s">
        <v>2490</v>
      </c>
      <c r="D2339" s="1">
        <v>34370</v>
      </c>
      <c r="E2339" s="1">
        <v>35060</v>
      </c>
      <c r="F2339" t="s">
        <v>7</v>
      </c>
      <c r="G2339" s="67">
        <f t="shared" si="110"/>
        <v>0</v>
      </c>
      <c r="H2339" s="68">
        <f t="shared" si="109"/>
        <v>35.06</v>
      </c>
      <c r="I2339" t="s">
        <v>3</v>
      </c>
      <c r="J2339" t="s">
        <v>107</v>
      </c>
      <c r="K2339" s="66">
        <v>3.85E-2</v>
      </c>
      <c r="L2339" s="66">
        <v>4.165E-2</v>
      </c>
      <c r="M2339" s="66">
        <v>0.23729062500000001</v>
      </c>
      <c r="N2339" s="69" t="s">
        <v>586</v>
      </c>
      <c r="O2339" s="69" t="s">
        <v>6574</v>
      </c>
      <c r="P2339">
        <v>10</v>
      </c>
      <c r="Q2339">
        <v>0</v>
      </c>
      <c r="R2339">
        <v>0</v>
      </c>
    </row>
    <row r="2340" spans="1:18" x14ac:dyDescent="0.25">
      <c r="A2340" t="s">
        <v>6575</v>
      </c>
      <c r="B2340" t="s">
        <v>6516</v>
      </c>
      <c r="C2340" t="s">
        <v>2494</v>
      </c>
      <c r="D2340" s="1">
        <v>34710</v>
      </c>
      <c r="E2340" s="1">
        <v>35410</v>
      </c>
      <c r="F2340" t="s">
        <v>7</v>
      </c>
      <c r="G2340" s="67">
        <f t="shared" si="110"/>
        <v>0</v>
      </c>
      <c r="H2340" s="68">
        <f t="shared" si="109"/>
        <v>35.409999999999997</v>
      </c>
      <c r="I2340" t="s">
        <v>3</v>
      </c>
      <c r="J2340" t="s">
        <v>107</v>
      </c>
      <c r="K2340" s="66">
        <v>4.5999999999999999E-2</v>
      </c>
      <c r="L2340" s="66">
        <v>4.9149999999999999E-2</v>
      </c>
      <c r="M2340" s="66">
        <v>0.23729062500000001</v>
      </c>
      <c r="N2340" s="69" t="s">
        <v>586</v>
      </c>
      <c r="O2340" s="69" t="s">
        <v>6576</v>
      </c>
      <c r="P2340">
        <v>10</v>
      </c>
      <c r="Q2340">
        <v>0</v>
      </c>
      <c r="R2340">
        <v>0</v>
      </c>
    </row>
    <row r="2341" spans="1:18" x14ac:dyDescent="0.25">
      <c r="A2341" t="s">
        <v>6577</v>
      </c>
      <c r="B2341" t="s">
        <v>6516</v>
      </c>
      <c r="C2341" t="s">
        <v>2497</v>
      </c>
      <c r="D2341" s="1">
        <v>34710</v>
      </c>
      <c r="E2341" s="1">
        <v>35410</v>
      </c>
      <c r="F2341" t="s">
        <v>7</v>
      </c>
      <c r="G2341" s="67">
        <f t="shared" si="110"/>
        <v>0</v>
      </c>
      <c r="H2341" s="68">
        <f t="shared" si="109"/>
        <v>35.409999999999997</v>
      </c>
      <c r="I2341" t="s">
        <v>3</v>
      </c>
      <c r="J2341" t="s">
        <v>107</v>
      </c>
      <c r="K2341" s="66">
        <v>4.5999999999999999E-2</v>
      </c>
      <c r="L2341" s="66">
        <v>4.9149999999999999E-2</v>
      </c>
      <c r="M2341" s="66">
        <v>0.23729062500000001</v>
      </c>
      <c r="N2341" s="69" t="s">
        <v>586</v>
      </c>
      <c r="O2341" s="69" t="s">
        <v>6578</v>
      </c>
      <c r="P2341">
        <v>10</v>
      </c>
      <c r="Q2341">
        <v>0</v>
      </c>
      <c r="R2341">
        <v>0</v>
      </c>
    </row>
    <row r="2342" spans="1:18" x14ac:dyDescent="0.25">
      <c r="A2342" t="s">
        <v>6579</v>
      </c>
      <c r="B2342" t="s">
        <v>6547</v>
      </c>
      <c r="C2342" t="s">
        <v>139</v>
      </c>
      <c r="D2342" s="1">
        <v>57220</v>
      </c>
      <c r="E2342" s="1">
        <v>58370</v>
      </c>
      <c r="F2342" t="s">
        <v>7</v>
      </c>
      <c r="G2342" s="67">
        <f t="shared" si="110"/>
        <v>0</v>
      </c>
      <c r="H2342" s="68">
        <f t="shared" si="109"/>
        <v>58.37</v>
      </c>
      <c r="I2342" t="s">
        <v>3</v>
      </c>
      <c r="J2342" t="s">
        <v>107</v>
      </c>
      <c r="K2342" s="66">
        <v>4.0300000000000002E-2</v>
      </c>
      <c r="L2342" s="66">
        <v>4.3450000000000003E-2</v>
      </c>
      <c r="M2342" s="66">
        <v>0.23729062500000001</v>
      </c>
      <c r="N2342" s="69" t="s">
        <v>586</v>
      </c>
      <c r="O2342" s="69" t="s">
        <v>6580</v>
      </c>
      <c r="P2342">
        <v>10</v>
      </c>
      <c r="Q2342">
        <v>0</v>
      </c>
      <c r="R2342">
        <v>0</v>
      </c>
    </row>
    <row r="2343" spans="1:18" x14ac:dyDescent="0.25">
      <c r="A2343" t="s">
        <v>6581</v>
      </c>
      <c r="B2343" t="s">
        <v>6582</v>
      </c>
      <c r="C2343" t="s">
        <v>139</v>
      </c>
      <c r="D2343" s="1">
        <v>27400</v>
      </c>
      <c r="E2343" s="1">
        <v>27950</v>
      </c>
      <c r="F2343" t="s">
        <v>7</v>
      </c>
      <c r="G2343" s="67">
        <f t="shared" si="110"/>
        <v>0</v>
      </c>
      <c r="H2343" s="68">
        <f t="shared" si="109"/>
        <v>27.95</v>
      </c>
      <c r="I2343" t="s">
        <v>3</v>
      </c>
      <c r="J2343" t="s">
        <v>6583</v>
      </c>
      <c r="K2343" s="66">
        <v>7.9000000000000001E-2</v>
      </c>
      <c r="L2343" s="66">
        <v>8.3419999999999994E-2</v>
      </c>
      <c r="M2343" s="66">
        <v>0.48066562499999999</v>
      </c>
      <c r="N2343" s="69" t="s">
        <v>586</v>
      </c>
      <c r="O2343" s="69" t="s">
        <v>6584</v>
      </c>
      <c r="P2343">
        <v>10</v>
      </c>
      <c r="Q2343">
        <v>0</v>
      </c>
      <c r="R2343">
        <v>0</v>
      </c>
    </row>
    <row r="2344" spans="1:18" x14ac:dyDescent="0.25">
      <c r="A2344" t="s">
        <v>6585</v>
      </c>
      <c r="B2344" t="s">
        <v>6586</v>
      </c>
      <c r="C2344" t="s">
        <v>4101</v>
      </c>
      <c r="D2344" s="1">
        <v>99040</v>
      </c>
      <c r="E2344" s="1">
        <v>104000</v>
      </c>
      <c r="F2344" t="s">
        <v>7</v>
      </c>
      <c r="G2344" s="67">
        <f t="shared" si="110"/>
        <v>0</v>
      </c>
      <c r="H2344" s="68">
        <f t="shared" si="109"/>
        <v>104</v>
      </c>
      <c r="I2344" t="s">
        <v>203</v>
      </c>
      <c r="J2344" t="s">
        <v>6587</v>
      </c>
      <c r="K2344" s="66">
        <v>0.155</v>
      </c>
      <c r="L2344" s="66">
        <v>0.16320999999999999</v>
      </c>
      <c r="M2344" s="66">
        <v>0.38893499999999998</v>
      </c>
      <c r="N2344" s="69" t="s">
        <v>4095</v>
      </c>
      <c r="O2344" s="69" t="s">
        <v>6588</v>
      </c>
      <c r="P2344">
        <v>2</v>
      </c>
      <c r="Q2344">
        <v>0</v>
      </c>
      <c r="R2344">
        <v>60</v>
      </c>
    </row>
    <row r="2345" spans="1:18" x14ac:dyDescent="0.25">
      <c r="A2345" t="s">
        <v>6589</v>
      </c>
      <c r="B2345" t="s">
        <v>6586</v>
      </c>
      <c r="C2345" t="s">
        <v>6590</v>
      </c>
      <c r="D2345" s="1">
        <v>103770</v>
      </c>
      <c r="E2345" s="1">
        <v>108960</v>
      </c>
      <c r="F2345" t="s">
        <v>7</v>
      </c>
      <c r="G2345" s="67">
        <f t="shared" si="110"/>
        <v>0</v>
      </c>
      <c r="H2345" s="68">
        <f t="shared" si="109"/>
        <v>108.96</v>
      </c>
      <c r="I2345" t="s">
        <v>203</v>
      </c>
      <c r="J2345" t="s">
        <v>6587</v>
      </c>
      <c r="K2345" s="66">
        <v>0.155</v>
      </c>
      <c r="L2345" s="66">
        <v>0.16200000000000001</v>
      </c>
      <c r="M2345" s="66">
        <v>0.38893499999999998</v>
      </c>
      <c r="N2345" s="69" t="s">
        <v>4095</v>
      </c>
      <c r="O2345" s="69" t="s">
        <v>6591</v>
      </c>
      <c r="P2345">
        <v>2</v>
      </c>
      <c r="Q2345">
        <v>0</v>
      </c>
      <c r="R2345">
        <v>60</v>
      </c>
    </row>
    <row r="2346" spans="1:18" x14ac:dyDescent="0.25">
      <c r="A2346" t="s">
        <v>6592</v>
      </c>
      <c r="B2346" t="s">
        <v>6586</v>
      </c>
      <c r="C2346" t="s">
        <v>6593</v>
      </c>
      <c r="D2346" s="1">
        <v>110640</v>
      </c>
      <c r="E2346" s="1">
        <v>116180</v>
      </c>
      <c r="F2346" t="s">
        <v>7</v>
      </c>
      <c r="G2346" s="67">
        <f t="shared" si="110"/>
        <v>0</v>
      </c>
      <c r="H2346" s="68">
        <f t="shared" si="109"/>
        <v>116.18</v>
      </c>
      <c r="I2346" t="s">
        <v>203</v>
      </c>
      <c r="J2346" t="s">
        <v>6587</v>
      </c>
      <c r="K2346" s="66">
        <v>0.155</v>
      </c>
      <c r="L2346" s="66">
        <v>0.16200000000000001</v>
      </c>
      <c r="M2346" s="66">
        <v>0.38893499999999998</v>
      </c>
      <c r="N2346" s="69" t="s">
        <v>4095</v>
      </c>
      <c r="O2346" s="69" t="s">
        <v>6594</v>
      </c>
      <c r="P2346">
        <v>2</v>
      </c>
      <c r="Q2346">
        <v>0</v>
      </c>
      <c r="R2346">
        <v>60</v>
      </c>
    </row>
    <row r="2347" spans="1:18" x14ac:dyDescent="0.25">
      <c r="A2347" t="s">
        <v>6595</v>
      </c>
      <c r="B2347" t="s">
        <v>6586</v>
      </c>
      <c r="C2347" t="s">
        <v>6596</v>
      </c>
      <c r="D2347" s="1">
        <v>103770</v>
      </c>
      <c r="E2347" s="1">
        <v>108960</v>
      </c>
      <c r="F2347" t="s">
        <v>7</v>
      </c>
      <c r="G2347" s="67">
        <f t="shared" si="110"/>
        <v>0</v>
      </c>
      <c r="H2347" s="68">
        <f t="shared" si="109"/>
        <v>108.96</v>
      </c>
      <c r="I2347" t="s">
        <v>203</v>
      </c>
      <c r="J2347" t="s">
        <v>6587</v>
      </c>
      <c r="K2347" s="66">
        <v>0.155</v>
      </c>
      <c r="L2347" s="66">
        <v>0.16200000000000001</v>
      </c>
      <c r="M2347" s="66">
        <v>0.38893499999999998</v>
      </c>
      <c r="N2347" s="69" t="s">
        <v>4095</v>
      </c>
      <c r="O2347" s="69" t="s">
        <v>6597</v>
      </c>
      <c r="P2347">
        <v>2</v>
      </c>
      <c r="Q2347">
        <v>0</v>
      </c>
      <c r="R2347">
        <v>60</v>
      </c>
    </row>
    <row r="2348" spans="1:18" x14ac:dyDescent="0.25">
      <c r="A2348" t="s">
        <v>6598</v>
      </c>
      <c r="B2348" t="s">
        <v>6586</v>
      </c>
      <c r="C2348" t="s">
        <v>6396</v>
      </c>
      <c r="D2348" s="1">
        <v>110640</v>
      </c>
      <c r="E2348" s="1">
        <v>116180</v>
      </c>
      <c r="F2348" t="s">
        <v>7</v>
      </c>
      <c r="G2348" s="67">
        <f t="shared" si="110"/>
        <v>0</v>
      </c>
      <c r="H2348" s="68">
        <f t="shared" si="109"/>
        <v>116.18</v>
      </c>
      <c r="I2348" t="s">
        <v>203</v>
      </c>
      <c r="J2348" t="s">
        <v>6587</v>
      </c>
      <c r="K2348" s="66">
        <v>0.155</v>
      </c>
      <c r="L2348" s="66">
        <v>0.16200000000000001</v>
      </c>
      <c r="M2348" s="66">
        <v>0.38893499999999998</v>
      </c>
      <c r="N2348" s="69" t="s">
        <v>4095</v>
      </c>
      <c r="O2348" s="69" t="s">
        <v>6599</v>
      </c>
      <c r="P2348">
        <v>2</v>
      </c>
      <c r="Q2348">
        <v>0</v>
      </c>
      <c r="R2348">
        <v>60</v>
      </c>
    </row>
    <row r="2349" spans="1:18" x14ac:dyDescent="0.25">
      <c r="A2349" t="s">
        <v>6600</v>
      </c>
      <c r="B2349" t="s">
        <v>6586</v>
      </c>
      <c r="C2349" t="s">
        <v>4101</v>
      </c>
      <c r="D2349" s="1">
        <v>142580</v>
      </c>
      <c r="E2349" s="1">
        <v>149710</v>
      </c>
      <c r="F2349" t="s">
        <v>7</v>
      </c>
      <c r="G2349" s="67">
        <f t="shared" si="110"/>
        <v>0</v>
      </c>
      <c r="H2349" s="68">
        <f t="shared" si="109"/>
        <v>149.71</v>
      </c>
      <c r="I2349" t="s">
        <v>203</v>
      </c>
      <c r="J2349" t="s">
        <v>6601</v>
      </c>
      <c r="K2349" s="66">
        <v>0.28299999999999997</v>
      </c>
      <c r="L2349" s="66">
        <v>0.29775000000000001</v>
      </c>
      <c r="M2349" s="66">
        <v>0.72925312499999995</v>
      </c>
      <c r="N2349" s="69" t="s">
        <v>4095</v>
      </c>
      <c r="O2349" s="69" t="s">
        <v>6602</v>
      </c>
      <c r="P2349">
        <v>2</v>
      </c>
      <c r="Q2349">
        <v>0</v>
      </c>
      <c r="R2349">
        <v>32</v>
      </c>
    </row>
    <row r="2350" spans="1:18" x14ac:dyDescent="0.25">
      <c r="A2350" t="s">
        <v>6603</v>
      </c>
      <c r="B2350" t="s">
        <v>6586</v>
      </c>
      <c r="C2350" t="s">
        <v>6590</v>
      </c>
      <c r="D2350" s="1">
        <v>149370</v>
      </c>
      <c r="E2350" s="1">
        <v>156840</v>
      </c>
      <c r="F2350" t="s">
        <v>7</v>
      </c>
      <c r="G2350" s="67">
        <f t="shared" si="110"/>
        <v>0</v>
      </c>
      <c r="H2350" s="68">
        <f t="shared" si="109"/>
        <v>156.84</v>
      </c>
      <c r="I2350" t="s">
        <v>203</v>
      </c>
      <c r="J2350" t="s">
        <v>6601</v>
      </c>
      <c r="K2350" s="66">
        <v>0.255</v>
      </c>
      <c r="L2350" s="66">
        <v>0.26812999999999998</v>
      </c>
      <c r="M2350" s="66">
        <v>0.72925312499999995</v>
      </c>
      <c r="N2350" s="69" t="s">
        <v>4095</v>
      </c>
      <c r="O2350" s="69" t="s">
        <v>6604</v>
      </c>
      <c r="P2350">
        <v>2</v>
      </c>
      <c r="Q2350">
        <v>0</v>
      </c>
      <c r="R2350">
        <v>32</v>
      </c>
    </row>
    <row r="2351" spans="1:18" x14ac:dyDescent="0.25">
      <c r="A2351" t="s">
        <v>6605</v>
      </c>
      <c r="B2351" t="s">
        <v>6586</v>
      </c>
      <c r="C2351" t="s">
        <v>6606</v>
      </c>
      <c r="D2351" s="1">
        <v>157400</v>
      </c>
      <c r="E2351" s="1">
        <v>165270</v>
      </c>
      <c r="F2351" t="s">
        <v>7</v>
      </c>
      <c r="G2351" s="67">
        <f t="shared" si="110"/>
        <v>0</v>
      </c>
      <c r="H2351" s="68">
        <f t="shared" si="109"/>
        <v>165.27</v>
      </c>
      <c r="I2351" t="s">
        <v>203</v>
      </c>
      <c r="J2351" t="s">
        <v>6601</v>
      </c>
      <c r="K2351" s="66">
        <v>0.255</v>
      </c>
      <c r="L2351" s="66">
        <v>0.26862999999999998</v>
      </c>
      <c r="M2351" s="66">
        <v>0.8055703125</v>
      </c>
      <c r="N2351" s="69" t="s">
        <v>4095</v>
      </c>
      <c r="O2351" s="69" t="s">
        <v>6607</v>
      </c>
      <c r="P2351">
        <v>2</v>
      </c>
      <c r="Q2351">
        <v>0</v>
      </c>
      <c r="R2351">
        <v>32</v>
      </c>
    </row>
    <row r="2352" spans="1:18" x14ac:dyDescent="0.25">
      <c r="A2352" t="s">
        <v>6608</v>
      </c>
      <c r="B2352" t="s">
        <v>6586</v>
      </c>
      <c r="C2352" t="s">
        <v>6596</v>
      </c>
      <c r="D2352" s="1">
        <v>149370</v>
      </c>
      <c r="E2352" s="1">
        <v>156840</v>
      </c>
      <c r="F2352" t="s">
        <v>7</v>
      </c>
      <c r="G2352" s="67">
        <f t="shared" si="110"/>
        <v>0</v>
      </c>
      <c r="H2352" s="68">
        <f t="shared" si="109"/>
        <v>156.84</v>
      </c>
      <c r="I2352" t="s">
        <v>203</v>
      </c>
      <c r="J2352" t="s">
        <v>6601</v>
      </c>
      <c r="K2352" s="66">
        <v>0.255</v>
      </c>
      <c r="L2352" s="66">
        <v>0.26812999999999998</v>
      </c>
      <c r="M2352" s="66">
        <v>0.72925312499999995</v>
      </c>
      <c r="N2352" s="69" t="s">
        <v>4095</v>
      </c>
      <c r="O2352" s="69" t="s">
        <v>6609</v>
      </c>
      <c r="P2352">
        <v>2</v>
      </c>
      <c r="Q2352">
        <v>0</v>
      </c>
      <c r="R2352">
        <v>32</v>
      </c>
    </row>
    <row r="2353" spans="1:18" x14ac:dyDescent="0.25">
      <c r="A2353" t="s">
        <v>6610</v>
      </c>
      <c r="B2353" t="s">
        <v>6586</v>
      </c>
      <c r="C2353" t="s">
        <v>6396</v>
      </c>
      <c r="D2353" s="1">
        <v>157400</v>
      </c>
      <c r="E2353" s="1">
        <v>165270</v>
      </c>
      <c r="F2353" t="s">
        <v>7</v>
      </c>
      <c r="G2353" s="67">
        <f t="shared" si="110"/>
        <v>0</v>
      </c>
      <c r="H2353" s="68">
        <f t="shared" si="109"/>
        <v>165.27</v>
      </c>
      <c r="I2353" t="s">
        <v>203</v>
      </c>
      <c r="J2353" t="s">
        <v>6601</v>
      </c>
      <c r="K2353" s="66">
        <v>0.28299999999999997</v>
      </c>
      <c r="L2353" s="66">
        <v>0.29663</v>
      </c>
      <c r="M2353" s="66">
        <v>0.8055703125</v>
      </c>
      <c r="N2353" s="69" t="s">
        <v>4095</v>
      </c>
      <c r="O2353" s="69" t="s">
        <v>6611</v>
      </c>
      <c r="P2353">
        <v>2</v>
      </c>
      <c r="Q2353">
        <v>0</v>
      </c>
      <c r="R2353">
        <v>32</v>
      </c>
    </row>
    <row r="2354" spans="1:18" x14ac:dyDescent="0.25">
      <c r="A2354" t="s">
        <v>6612</v>
      </c>
      <c r="B2354" t="s">
        <v>6586</v>
      </c>
      <c r="C2354" t="s">
        <v>4101</v>
      </c>
      <c r="D2354" s="1">
        <v>197640</v>
      </c>
      <c r="E2354" s="1">
        <v>207530</v>
      </c>
      <c r="F2354" t="s">
        <v>7</v>
      </c>
      <c r="G2354" s="67">
        <f t="shared" si="110"/>
        <v>0</v>
      </c>
      <c r="H2354" s="68">
        <f t="shared" si="109"/>
        <v>207.53</v>
      </c>
      <c r="I2354" t="s">
        <v>203</v>
      </c>
      <c r="J2354" t="s">
        <v>6613</v>
      </c>
      <c r="K2354" s="66">
        <v>0.44</v>
      </c>
      <c r="L2354" s="66">
        <v>0.46400000000000002</v>
      </c>
      <c r="M2354" s="66">
        <v>1.4389446428570001</v>
      </c>
      <c r="N2354" s="69" t="s">
        <v>4095</v>
      </c>
      <c r="O2354" s="69" t="s">
        <v>6614</v>
      </c>
      <c r="P2354">
        <v>2</v>
      </c>
      <c r="Q2354">
        <v>0</v>
      </c>
      <c r="R2354">
        <v>28</v>
      </c>
    </row>
    <row r="2355" spans="1:18" x14ac:dyDescent="0.25">
      <c r="A2355" t="s">
        <v>6615</v>
      </c>
      <c r="B2355" t="s">
        <v>6586</v>
      </c>
      <c r="C2355" t="s">
        <v>6590</v>
      </c>
      <c r="D2355" s="1">
        <v>207070</v>
      </c>
      <c r="E2355" s="1">
        <v>217430</v>
      </c>
      <c r="F2355" t="s">
        <v>7</v>
      </c>
      <c r="G2355" s="67">
        <f t="shared" si="110"/>
        <v>0</v>
      </c>
      <c r="H2355" s="68">
        <f t="shared" si="109"/>
        <v>217.43</v>
      </c>
      <c r="I2355" t="s">
        <v>203</v>
      </c>
      <c r="J2355" t="s">
        <v>6613</v>
      </c>
      <c r="K2355" s="66">
        <v>0.44</v>
      </c>
      <c r="L2355" s="66">
        <v>0.46167999999999998</v>
      </c>
      <c r="M2355" s="66">
        <v>1.4389446428570001</v>
      </c>
      <c r="N2355" s="69" t="s">
        <v>4095</v>
      </c>
      <c r="O2355" s="69" t="s">
        <v>6616</v>
      </c>
      <c r="P2355">
        <v>2</v>
      </c>
      <c r="Q2355">
        <v>0</v>
      </c>
      <c r="R2355">
        <v>28</v>
      </c>
    </row>
    <row r="2356" spans="1:18" x14ac:dyDescent="0.25">
      <c r="A2356" t="s">
        <v>6617</v>
      </c>
      <c r="B2356" t="s">
        <v>6586</v>
      </c>
      <c r="C2356" t="s">
        <v>6606</v>
      </c>
      <c r="D2356" s="1">
        <v>215240</v>
      </c>
      <c r="E2356" s="1">
        <v>226010</v>
      </c>
      <c r="F2356" t="s">
        <v>7</v>
      </c>
      <c r="G2356" s="67">
        <f t="shared" ref="G2356:G2366" si="111">ELINSTAL</f>
        <v>0</v>
      </c>
      <c r="H2356" s="68">
        <f t="shared" si="109"/>
        <v>226.01</v>
      </c>
      <c r="I2356" t="s">
        <v>203</v>
      </c>
      <c r="J2356" t="s">
        <v>6613</v>
      </c>
      <c r="K2356" s="66">
        <v>0.44</v>
      </c>
      <c r="L2356" s="66">
        <v>0.46167999999999998</v>
      </c>
      <c r="M2356" s="66">
        <v>1.4389446428570001</v>
      </c>
      <c r="N2356" s="69" t="s">
        <v>4095</v>
      </c>
      <c r="O2356" s="69" t="s">
        <v>6618</v>
      </c>
      <c r="P2356">
        <v>2</v>
      </c>
      <c r="Q2356">
        <v>0</v>
      </c>
      <c r="R2356">
        <v>28</v>
      </c>
    </row>
    <row r="2357" spans="1:18" x14ac:dyDescent="0.25">
      <c r="A2357" t="s">
        <v>6619</v>
      </c>
      <c r="B2357" t="s">
        <v>6586</v>
      </c>
      <c r="C2357" t="s">
        <v>6596</v>
      </c>
      <c r="D2357" s="1">
        <v>207070</v>
      </c>
      <c r="E2357" s="1">
        <v>217430</v>
      </c>
      <c r="F2357" t="s">
        <v>7</v>
      </c>
      <c r="G2357" s="67">
        <f t="shared" si="111"/>
        <v>0</v>
      </c>
      <c r="H2357" s="68">
        <f t="shared" si="109"/>
        <v>217.43</v>
      </c>
      <c r="I2357" t="s">
        <v>203</v>
      </c>
      <c r="J2357" t="s">
        <v>6613</v>
      </c>
      <c r="K2357" s="66">
        <v>0.44</v>
      </c>
      <c r="L2357" s="66">
        <v>0.46167999999999998</v>
      </c>
      <c r="M2357" s="66">
        <v>1.4389446428570001</v>
      </c>
      <c r="N2357" s="69" t="s">
        <v>4095</v>
      </c>
      <c r="O2357" s="69" t="s">
        <v>6620</v>
      </c>
      <c r="P2357">
        <v>2</v>
      </c>
      <c r="Q2357">
        <v>0</v>
      </c>
      <c r="R2357">
        <v>28</v>
      </c>
    </row>
    <row r="2358" spans="1:18" x14ac:dyDescent="0.25">
      <c r="A2358" t="s">
        <v>6621</v>
      </c>
      <c r="B2358" t="s">
        <v>6586</v>
      </c>
      <c r="C2358" t="s">
        <v>6396</v>
      </c>
      <c r="D2358" s="1">
        <v>215240</v>
      </c>
      <c r="E2358" s="1">
        <v>226010</v>
      </c>
      <c r="F2358" t="s">
        <v>7</v>
      </c>
      <c r="G2358" s="67">
        <f t="shared" si="111"/>
        <v>0</v>
      </c>
      <c r="H2358" s="68">
        <f t="shared" si="109"/>
        <v>226.01</v>
      </c>
      <c r="I2358" t="s">
        <v>203</v>
      </c>
      <c r="J2358" t="s">
        <v>6613</v>
      </c>
      <c r="K2358" s="66">
        <v>0.44</v>
      </c>
      <c r="L2358" s="66">
        <v>0.46167999999999998</v>
      </c>
      <c r="M2358" s="66">
        <v>1.4389446428570001</v>
      </c>
      <c r="N2358" s="69" t="s">
        <v>4095</v>
      </c>
      <c r="O2358" s="69" t="s">
        <v>6622</v>
      </c>
      <c r="P2358">
        <v>2</v>
      </c>
      <c r="Q2358">
        <v>0</v>
      </c>
      <c r="R2358">
        <v>28</v>
      </c>
    </row>
    <row r="2359" spans="1:18" x14ac:dyDescent="0.25">
      <c r="A2359" t="s">
        <v>6623</v>
      </c>
      <c r="B2359" t="s">
        <v>6624</v>
      </c>
      <c r="C2359" t="s">
        <v>4101</v>
      </c>
      <c r="D2359" s="1">
        <v>134020</v>
      </c>
      <c r="E2359" s="1">
        <v>140730</v>
      </c>
      <c r="F2359" t="s">
        <v>7</v>
      </c>
      <c r="G2359" s="67">
        <f t="shared" si="111"/>
        <v>0</v>
      </c>
      <c r="H2359" s="68">
        <f t="shared" si="109"/>
        <v>140.72999999999999</v>
      </c>
      <c r="I2359" t="s">
        <v>203</v>
      </c>
      <c r="J2359" t="s">
        <v>6625</v>
      </c>
      <c r="K2359" s="66">
        <v>0.23599999999999999</v>
      </c>
      <c r="L2359" s="66">
        <v>0.25556000000000001</v>
      </c>
      <c r="M2359" s="66">
        <v>0.74621249999999995</v>
      </c>
      <c r="N2359" s="69" t="s">
        <v>4095</v>
      </c>
      <c r="O2359" s="69" t="s">
        <v>6626</v>
      </c>
      <c r="P2359">
        <v>2</v>
      </c>
      <c r="Q2359">
        <v>0</v>
      </c>
      <c r="R2359">
        <v>20</v>
      </c>
    </row>
    <row r="2360" spans="1:18" x14ac:dyDescent="0.25">
      <c r="A2360" t="s">
        <v>6627</v>
      </c>
      <c r="B2360" t="s">
        <v>6624</v>
      </c>
      <c r="C2360" t="s">
        <v>6432</v>
      </c>
      <c r="D2360" s="1">
        <v>231220</v>
      </c>
      <c r="E2360" s="1">
        <v>242790</v>
      </c>
      <c r="F2360" t="s">
        <v>7</v>
      </c>
      <c r="G2360" s="67">
        <f t="shared" si="111"/>
        <v>0</v>
      </c>
      <c r="H2360" s="68">
        <f t="shared" si="109"/>
        <v>242.79</v>
      </c>
      <c r="I2360" t="s">
        <v>203</v>
      </c>
      <c r="J2360" t="s">
        <v>6625</v>
      </c>
      <c r="K2360" s="66">
        <v>0.23599999999999999</v>
      </c>
      <c r="L2360" s="66">
        <v>0.25414999999999999</v>
      </c>
      <c r="M2360" s="66">
        <v>0.74621249999999995</v>
      </c>
      <c r="N2360" s="69" t="s">
        <v>4095</v>
      </c>
      <c r="O2360" s="69" t="s">
        <v>6628</v>
      </c>
      <c r="P2360">
        <v>2</v>
      </c>
      <c r="Q2360">
        <v>0</v>
      </c>
      <c r="R2360">
        <v>20</v>
      </c>
    </row>
    <row r="2361" spans="1:18" x14ac:dyDescent="0.25">
      <c r="A2361" t="s">
        <v>6629</v>
      </c>
      <c r="B2361" t="s">
        <v>6624</v>
      </c>
      <c r="C2361" t="s">
        <v>6436</v>
      </c>
      <c r="D2361" s="1">
        <v>231220</v>
      </c>
      <c r="E2361" s="1">
        <v>242790</v>
      </c>
      <c r="F2361" t="s">
        <v>7</v>
      </c>
      <c r="G2361" s="67">
        <f t="shared" si="111"/>
        <v>0</v>
      </c>
      <c r="H2361" s="68">
        <f t="shared" si="109"/>
        <v>242.79</v>
      </c>
      <c r="I2361" t="s">
        <v>203</v>
      </c>
      <c r="J2361" t="s">
        <v>6625</v>
      </c>
      <c r="K2361" s="66">
        <v>0.23599999999999999</v>
      </c>
      <c r="L2361" s="66">
        <v>0.25414999999999999</v>
      </c>
      <c r="M2361" s="66">
        <v>0.74621249999999995</v>
      </c>
      <c r="N2361" s="69" t="s">
        <v>4095</v>
      </c>
      <c r="O2361" s="69" t="s">
        <v>6630</v>
      </c>
      <c r="P2361">
        <v>2</v>
      </c>
      <c r="Q2361">
        <v>0</v>
      </c>
      <c r="R2361">
        <v>20</v>
      </c>
    </row>
    <row r="2362" spans="1:18" x14ac:dyDescent="0.25">
      <c r="A2362" t="s">
        <v>6631</v>
      </c>
      <c r="B2362" t="s">
        <v>6624</v>
      </c>
      <c r="C2362" t="s">
        <v>6441</v>
      </c>
      <c r="D2362" s="1">
        <v>150840</v>
      </c>
      <c r="E2362" s="1">
        <v>158390</v>
      </c>
      <c r="F2362" t="s">
        <v>7</v>
      </c>
      <c r="G2362" s="67">
        <f t="shared" si="111"/>
        <v>0</v>
      </c>
      <c r="H2362" s="68">
        <f t="shared" si="109"/>
        <v>158.38999999999999</v>
      </c>
      <c r="I2362" t="s">
        <v>203</v>
      </c>
      <c r="J2362" t="s">
        <v>6625</v>
      </c>
      <c r="K2362" s="66">
        <v>0.23599999999999999</v>
      </c>
      <c r="L2362" s="66">
        <v>0.25414999999999999</v>
      </c>
      <c r="M2362" s="66">
        <v>0.74621249999999995</v>
      </c>
      <c r="N2362" s="69" t="s">
        <v>4095</v>
      </c>
      <c r="O2362" s="69" t="s">
        <v>6632</v>
      </c>
      <c r="P2362">
        <v>2</v>
      </c>
      <c r="Q2362">
        <v>0</v>
      </c>
      <c r="R2362">
        <v>20</v>
      </c>
    </row>
    <row r="2363" spans="1:18" x14ac:dyDescent="0.25">
      <c r="A2363" t="s">
        <v>6633</v>
      </c>
      <c r="B2363" t="s">
        <v>6624</v>
      </c>
      <c r="C2363" t="s">
        <v>6444</v>
      </c>
      <c r="D2363" s="1">
        <v>150840</v>
      </c>
      <c r="E2363" s="1">
        <v>158390</v>
      </c>
      <c r="F2363" t="s">
        <v>7</v>
      </c>
      <c r="G2363" s="67">
        <f t="shared" si="111"/>
        <v>0</v>
      </c>
      <c r="H2363" s="68">
        <f t="shared" si="109"/>
        <v>158.38999999999999</v>
      </c>
      <c r="I2363" t="s">
        <v>203</v>
      </c>
      <c r="J2363" t="s">
        <v>6625</v>
      </c>
      <c r="K2363" s="66">
        <v>0.23599999999999999</v>
      </c>
      <c r="L2363" s="66">
        <v>0.25414999999999999</v>
      </c>
      <c r="M2363" s="66">
        <v>0.74621249999999995</v>
      </c>
      <c r="N2363" s="69" t="s">
        <v>4095</v>
      </c>
      <c r="O2363" s="69" t="s">
        <v>6634</v>
      </c>
      <c r="P2363">
        <v>2</v>
      </c>
      <c r="Q2363">
        <v>0</v>
      </c>
      <c r="R2363">
        <v>20</v>
      </c>
    </row>
    <row r="2364" spans="1:18" x14ac:dyDescent="0.25">
      <c r="A2364" t="s">
        <v>6635</v>
      </c>
      <c r="B2364" t="s">
        <v>6624</v>
      </c>
      <c r="C2364" t="s">
        <v>4101</v>
      </c>
      <c r="D2364" s="1">
        <v>187510</v>
      </c>
      <c r="E2364" s="1">
        <v>196890</v>
      </c>
      <c r="F2364" t="s">
        <v>7</v>
      </c>
      <c r="G2364" s="67">
        <f t="shared" si="111"/>
        <v>0</v>
      </c>
      <c r="H2364" s="68">
        <f t="shared" si="109"/>
        <v>196.89</v>
      </c>
      <c r="I2364" t="s">
        <v>203</v>
      </c>
      <c r="J2364" t="s">
        <v>6375</v>
      </c>
      <c r="K2364" s="66">
        <v>0.65100000000000002</v>
      </c>
      <c r="L2364" s="66">
        <v>0.69186999999999999</v>
      </c>
      <c r="M2364" s="66">
        <v>2.518153125</v>
      </c>
      <c r="N2364" s="69" t="s">
        <v>4095</v>
      </c>
      <c r="O2364" s="69" t="s">
        <v>6636</v>
      </c>
      <c r="P2364">
        <v>2</v>
      </c>
      <c r="Q2364">
        <v>0</v>
      </c>
      <c r="R2364">
        <v>16</v>
      </c>
    </row>
    <row r="2365" spans="1:18" x14ac:dyDescent="0.25">
      <c r="A2365" t="s">
        <v>6637</v>
      </c>
      <c r="B2365" t="s">
        <v>6638</v>
      </c>
      <c r="C2365" t="s">
        <v>4101</v>
      </c>
      <c r="D2365" s="1">
        <v>190430</v>
      </c>
      <c r="E2365" s="1">
        <v>199960</v>
      </c>
      <c r="F2365" t="s">
        <v>7</v>
      </c>
      <c r="G2365" s="67">
        <f t="shared" si="111"/>
        <v>0</v>
      </c>
      <c r="H2365" s="68">
        <f t="shared" si="109"/>
        <v>199.96</v>
      </c>
      <c r="I2365" t="s">
        <v>203</v>
      </c>
      <c r="J2365" t="s">
        <v>6639</v>
      </c>
      <c r="K2365" s="66">
        <v>0.79</v>
      </c>
      <c r="L2365" s="66">
        <v>0.83481000000000005</v>
      </c>
      <c r="M2365" s="66">
        <v>1.611140625</v>
      </c>
      <c r="N2365" s="69" t="s">
        <v>4095</v>
      </c>
      <c r="O2365" s="69" t="s">
        <v>6640</v>
      </c>
      <c r="P2365">
        <v>2</v>
      </c>
      <c r="Q2365">
        <v>0</v>
      </c>
      <c r="R2365">
        <v>16</v>
      </c>
    </row>
    <row r="2366" spans="1:18" x14ac:dyDescent="0.25">
      <c r="A2366" t="s">
        <v>6641</v>
      </c>
      <c r="B2366" t="s">
        <v>6642</v>
      </c>
      <c r="C2366" t="s">
        <v>4101</v>
      </c>
      <c r="D2366" s="1">
        <v>186700</v>
      </c>
      <c r="E2366" s="1">
        <v>196040</v>
      </c>
      <c r="F2366" t="s">
        <v>7</v>
      </c>
      <c r="G2366" s="67">
        <f t="shared" si="111"/>
        <v>0</v>
      </c>
      <c r="H2366" s="68">
        <f t="shared" si="109"/>
        <v>196.04</v>
      </c>
      <c r="I2366" t="s">
        <v>203</v>
      </c>
      <c r="J2366" t="s">
        <v>6643</v>
      </c>
      <c r="K2366" s="66">
        <v>0.375</v>
      </c>
      <c r="L2366" s="66">
        <v>0.39931</v>
      </c>
      <c r="M2366" s="66">
        <v>1.377678461538</v>
      </c>
      <c r="N2366" s="69" t="s">
        <v>4095</v>
      </c>
      <c r="O2366" s="69" t="s">
        <v>6644</v>
      </c>
      <c r="P2366">
        <v>2.6</v>
      </c>
      <c r="Q2366">
        <v>0</v>
      </c>
      <c r="R2366">
        <v>26</v>
      </c>
    </row>
    <row r="2367" spans="1:18" x14ac:dyDescent="0.25">
      <c r="A2367" t="s">
        <v>6645</v>
      </c>
      <c r="B2367" t="s">
        <v>6646</v>
      </c>
      <c r="C2367" t="s">
        <v>1137</v>
      </c>
      <c r="D2367" s="1">
        <v>127800</v>
      </c>
      <c r="E2367" s="1">
        <v>127800</v>
      </c>
      <c r="F2367" t="s">
        <v>3596</v>
      </c>
      <c r="G2367" s="67">
        <f t="shared" ref="G2367:G2373" si="112">KNS</f>
        <v>0</v>
      </c>
      <c r="H2367" s="68">
        <f t="shared" si="109"/>
        <v>127.8</v>
      </c>
      <c r="I2367" t="s">
        <v>3</v>
      </c>
      <c r="J2367" t="s">
        <v>155</v>
      </c>
      <c r="K2367" s="66">
        <v>0.3</v>
      </c>
      <c r="L2367" s="66">
        <v>0.3</v>
      </c>
      <c r="M2367" s="66">
        <v>0.4047</v>
      </c>
      <c r="N2367" s="69" t="s">
        <v>3633</v>
      </c>
      <c r="O2367" s="69" t="s">
        <v>6647</v>
      </c>
      <c r="P2367">
        <v>1</v>
      </c>
      <c r="Q2367">
        <v>0</v>
      </c>
      <c r="R2367">
        <v>0</v>
      </c>
    </row>
    <row r="2368" spans="1:18" x14ac:dyDescent="0.25">
      <c r="A2368" t="s">
        <v>6648</v>
      </c>
      <c r="B2368" t="s">
        <v>6646</v>
      </c>
      <c r="C2368" t="s">
        <v>1137</v>
      </c>
      <c r="D2368" s="1">
        <v>146510</v>
      </c>
      <c r="E2368" s="1">
        <v>146510</v>
      </c>
      <c r="F2368" t="s">
        <v>3596</v>
      </c>
      <c r="G2368" s="67">
        <f t="shared" si="112"/>
        <v>0</v>
      </c>
      <c r="H2368" s="68">
        <f t="shared" si="109"/>
        <v>146.51</v>
      </c>
      <c r="I2368" t="s">
        <v>3</v>
      </c>
      <c r="J2368" t="s">
        <v>155</v>
      </c>
      <c r="K2368" s="66">
        <v>0.32</v>
      </c>
      <c r="L2368" s="66">
        <v>0.32</v>
      </c>
      <c r="M2368" s="66">
        <v>0.4047</v>
      </c>
      <c r="N2368" s="69" t="s">
        <v>3633</v>
      </c>
      <c r="O2368" s="69" t="s">
        <v>6649</v>
      </c>
      <c r="P2368">
        <v>1</v>
      </c>
      <c r="Q2368">
        <v>0</v>
      </c>
      <c r="R2368">
        <v>0</v>
      </c>
    </row>
    <row r="2369" spans="1:18" x14ac:dyDescent="0.25">
      <c r="A2369" t="s">
        <v>6650</v>
      </c>
      <c r="B2369" t="s">
        <v>6646</v>
      </c>
      <c r="C2369" t="s">
        <v>1137</v>
      </c>
      <c r="D2369" s="1">
        <v>173780</v>
      </c>
      <c r="E2369" s="1">
        <v>173780</v>
      </c>
      <c r="F2369" t="s">
        <v>3596</v>
      </c>
      <c r="G2369" s="67">
        <f t="shared" si="112"/>
        <v>0</v>
      </c>
      <c r="H2369" s="68">
        <f t="shared" si="109"/>
        <v>173.78</v>
      </c>
      <c r="I2369" t="s">
        <v>3</v>
      </c>
      <c r="J2369" t="s">
        <v>155</v>
      </c>
      <c r="K2369" s="66">
        <v>0.34</v>
      </c>
      <c r="L2369" s="66">
        <v>0.34</v>
      </c>
      <c r="M2369" s="66">
        <v>0.67893749999999997</v>
      </c>
      <c r="N2369" s="69" t="s">
        <v>3633</v>
      </c>
      <c r="O2369" s="69" t="s">
        <v>6651</v>
      </c>
      <c r="P2369">
        <v>1</v>
      </c>
      <c r="Q2369">
        <v>0</v>
      </c>
      <c r="R2369">
        <v>0</v>
      </c>
    </row>
    <row r="2370" spans="1:18" x14ac:dyDescent="0.25">
      <c r="A2370" t="s">
        <v>6652</v>
      </c>
      <c r="B2370" t="s">
        <v>6646</v>
      </c>
      <c r="C2370" t="s">
        <v>1137</v>
      </c>
      <c r="D2370" s="1">
        <v>214680</v>
      </c>
      <c r="E2370" s="1">
        <v>214680</v>
      </c>
      <c r="F2370" t="s">
        <v>3596</v>
      </c>
      <c r="G2370" s="67">
        <f t="shared" si="112"/>
        <v>0</v>
      </c>
      <c r="H2370" s="68">
        <f t="shared" si="109"/>
        <v>214.68</v>
      </c>
      <c r="I2370" t="s">
        <v>3</v>
      </c>
      <c r="J2370" t="s">
        <v>155</v>
      </c>
      <c r="K2370" s="66">
        <v>0.49</v>
      </c>
      <c r="L2370" s="66">
        <v>0.49</v>
      </c>
      <c r="M2370" s="66">
        <v>0.65790000000000004</v>
      </c>
      <c r="N2370" s="69" t="s">
        <v>3633</v>
      </c>
      <c r="O2370" s="69" t="s">
        <v>6653</v>
      </c>
      <c r="P2370">
        <v>1</v>
      </c>
      <c r="Q2370">
        <v>0</v>
      </c>
      <c r="R2370">
        <v>0</v>
      </c>
    </row>
    <row r="2371" spans="1:18" x14ac:dyDescent="0.25">
      <c r="A2371" t="s">
        <v>6654</v>
      </c>
      <c r="B2371" t="s">
        <v>6646</v>
      </c>
      <c r="C2371" t="s">
        <v>1137</v>
      </c>
      <c r="D2371" s="1">
        <v>268340</v>
      </c>
      <c r="E2371" s="1">
        <v>268340</v>
      </c>
      <c r="F2371" t="s">
        <v>3596</v>
      </c>
      <c r="G2371" s="67">
        <f t="shared" si="112"/>
        <v>0</v>
      </c>
      <c r="H2371" s="68">
        <f t="shared" si="109"/>
        <v>268.33999999999997</v>
      </c>
      <c r="I2371" t="s">
        <v>3</v>
      </c>
      <c r="J2371" t="s">
        <v>155</v>
      </c>
      <c r="K2371" s="66">
        <v>0.54</v>
      </c>
      <c r="L2371" s="66">
        <v>0.54</v>
      </c>
      <c r="M2371" s="66">
        <v>1.0101</v>
      </c>
      <c r="N2371" s="69" t="s">
        <v>3633</v>
      </c>
      <c r="O2371" s="69" t="s">
        <v>6655</v>
      </c>
      <c r="P2371">
        <v>1</v>
      </c>
      <c r="Q2371">
        <v>0</v>
      </c>
      <c r="R2371">
        <v>0</v>
      </c>
    </row>
    <row r="2372" spans="1:18" x14ac:dyDescent="0.25">
      <c r="A2372" t="s">
        <v>6656</v>
      </c>
      <c r="B2372" t="s">
        <v>6646</v>
      </c>
      <c r="C2372" t="s">
        <v>1137</v>
      </c>
      <c r="D2372" s="1">
        <v>378740</v>
      </c>
      <c r="E2372" s="1">
        <v>378740</v>
      </c>
      <c r="F2372" t="s">
        <v>3596</v>
      </c>
      <c r="G2372" s="67">
        <f t="shared" si="112"/>
        <v>0</v>
      </c>
      <c r="H2372" s="68">
        <f t="shared" si="109"/>
        <v>378.74</v>
      </c>
      <c r="I2372" t="s">
        <v>3</v>
      </c>
      <c r="J2372" t="s">
        <v>6657</v>
      </c>
      <c r="K2372" s="66">
        <v>0.64</v>
      </c>
      <c r="L2372" s="66">
        <v>0.64</v>
      </c>
      <c r="M2372" s="66">
        <v>2.7719999999999998</v>
      </c>
      <c r="N2372" s="69" t="s">
        <v>3633</v>
      </c>
      <c r="O2372" s="69" t="s">
        <v>6658</v>
      </c>
      <c r="P2372">
        <v>1</v>
      </c>
      <c r="Q2372">
        <v>0</v>
      </c>
      <c r="R2372">
        <v>0</v>
      </c>
    </row>
    <row r="2373" spans="1:18" x14ac:dyDescent="0.25">
      <c r="A2373" t="s">
        <v>6659</v>
      </c>
      <c r="B2373" t="s">
        <v>6646</v>
      </c>
      <c r="C2373" t="s">
        <v>1137</v>
      </c>
      <c r="D2373" s="1">
        <v>449860</v>
      </c>
      <c r="E2373" s="1">
        <v>449860</v>
      </c>
      <c r="F2373" t="s">
        <v>3596</v>
      </c>
      <c r="G2373" s="67">
        <f t="shared" si="112"/>
        <v>0</v>
      </c>
      <c r="H2373" s="68">
        <f t="shared" si="109"/>
        <v>449.86</v>
      </c>
      <c r="I2373" t="s">
        <v>3</v>
      </c>
      <c r="J2373" t="s">
        <v>6657</v>
      </c>
      <c r="K2373" s="66">
        <v>0.77</v>
      </c>
      <c r="L2373" s="66">
        <v>0.77</v>
      </c>
      <c r="M2373" s="66">
        <v>4.1440000000000001</v>
      </c>
      <c r="N2373" s="69" t="s">
        <v>3633</v>
      </c>
      <c r="O2373" s="69" t="s">
        <v>6660</v>
      </c>
      <c r="P2373">
        <v>1</v>
      </c>
      <c r="Q2373">
        <v>0</v>
      </c>
      <c r="R2373">
        <v>0</v>
      </c>
    </row>
    <row r="2374" spans="1:18" x14ac:dyDescent="0.25">
      <c r="A2374" t="s">
        <v>6661</v>
      </c>
      <c r="B2374" t="s">
        <v>6662</v>
      </c>
      <c r="C2374" t="s">
        <v>4101</v>
      </c>
      <c r="D2374" s="1">
        <v>19490</v>
      </c>
      <c r="E2374" s="1">
        <v>20080</v>
      </c>
      <c r="F2374" t="s">
        <v>7</v>
      </c>
      <c r="G2374" s="67">
        <f t="shared" ref="G2374:G2388" si="113">ELINSTAL</f>
        <v>0</v>
      </c>
      <c r="H2374" s="68">
        <f t="shared" si="109"/>
        <v>20.079999999999998</v>
      </c>
      <c r="I2374" t="s">
        <v>203</v>
      </c>
      <c r="J2374" t="s">
        <v>6663</v>
      </c>
      <c r="K2374" s="66">
        <v>6.7000000000000004E-2</v>
      </c>
      <c r="L2374" s="66">
        <v>6.9809999999999997E-2</v>
      </c>
      <c r="M2374" s="66">
        <v>0.15557399999999999</v>
      </c>
      <c r="N2374" s="69" t="s">
        <v>4095</v>
      </c>
      <c r="O2374" s="69" t="s">
        <v>6664</v>
      </c>
      <c r="P2374">
        <v>2</v>
      </c>
      <c r="Q2374">
        <v>0</v>
      </c>
      <c r="R2374">
        <v>150</v>
      </c>
    </row>
    <row r="2375" spans="1:18" x14ac:dyDescent="0.25">
      <c r="A2375" t="s">
        <v>6665</v>
      </c>
      <c r="B2375" t="s">
        <v>6662</v>
      </c>
      <c r="C2375" t="s">
        <v>6396</v>
      </c>
      <c r="D2375" s="1">
        <v>33580</v>
      </c>
      <c r="E2375" s="1">
        <v>34590</v>
      </c>
      <c r="F2375" t="s">
        <v>7</v>
      </c>
      <c r="G2375" s="67">
        <f t="shared" si="113"/>
        <v>0</v>
      </c>
      <c r="H2375" s="68">
        <f t="shared" si="109"/>
        <v>34.590000000000003</v>
      </c>
      <c r="I2375" t="s">
        <v>203</v>
      </c>
      <c r="J2375" t="s">
        <v>6663</v>
      </c>
      <c r="K2375" s="66">
        <v>6.7000000000000004E-2</v>
      </c>
      <c r="L2375" s="66">
        <v>6.991E-2</v>
      </c>
      <c r="M2375" s="66">
        <v>0.17185500000000001</v>
      </c>
      <c r="N2375" s="69" t="s">
        <v>4095</v>
      </c>
      <c r="O2375" s="69" t="s">
        <v>6666</v>
      </c>
      <c r="P2375">
        <v>2</v>
      </c>
      <c r="Q2375">
        <v>0</v>
      </c>
      <c r="R2375">
        <v>150</v>
      </c>
    </row>
    <row r="2376" spans="1:18" x14ac:dyDescent="0.25">
      <c r="A2376" t="s">
        <v>6667</v>
      </c>
      <c r="B2376" t="s">
        <v>6662</v>
      </c>
      <c r="C2376" t="s">
        <v>4097</v>
      </c>
      <c r="D2376" s="1">
        <v>21170</v>
      </c>
      <c r="E2376" s="1">
        <v>21810</v>
      </c>
      <c r="F2376" t="s">
        <v>7</v>
      </c>
      <c r="G2376" s="67">
        <f t="shared" si="113"/>
        <v>0</v>
      </c>
      <c r="H2376" s="68">
        <f t="shared" si="109"/>
        <v>21.81</v>
      </c>
      <c r="I2376" t="s">
        <v>203</v>
      </c>
      <c r="J2376" t="s">
        <v>6668</v>
      </c>
      <c r="K2376" s="66">
        <v>0.105</v>
      </c>
      <c r="L2376" s="66">
        <v>0.10582</v>
      </c>
      <c r="M2376" s="66">
        <v>0.27272727272699998</v>
      </c>
      <c r="N2376" s="69" t="s">
        <v>4095</v>
      </c>
      <c r="O2376" s="69" t="s">
        <v>6669</v>
      </c>
      <c r="P2376">
        <v>176</v>
      </c>
      <c r="Q2376">
        <v>0</v>
      </c>
      <c r="R2376">
        <v>0</v>
      </c>
    </row>
    <row r="2377" spans="1:18" x14ac:dyDescent="0.25">
      <c r="A2377" t="s">
        <v>6670</v>
      </c>
      <c r="B2377" t="s">
        <v>6662</v>
      </c>
      <c r="C2377" t="s">
        <v>4101</v>
      </c>
      <c r="D2377" s="1">
        <v>19720</v>
      </c>
      <c r="E2377" s="1">
        <v>20320</v>
      </c>
      <c r="F2377" t="s">
        <v>7</v>
      </c>
      <c r="G2377" s="67">
        <f t="shared" si="113"/>
        <v>0</v>
      </c>
      <c r="H2377" s="68">
        <f t="shared" si="109"/>
        <v>20.32</v>
      </c>
      <c r="I2377" t="s">
        <v>203</v>
      </c>
      <c r="J2377" t="s">
        <v>6413</v>
      </c>
      <c r="K2377" s="66">
        <v>0.105</v>
      </c>
      <c r="L2377" s="66">
        <v>0.11172</v>
      </c>
      <c r="M2377" s="66">
        <v>0.33337285714300002</v>
      </c>
      <c r="N2377" s="69" t="s">
        <v>4095</v>
      </c>
      <c r="O2377" s="69" t="s">
        <v>6671</v>
      </c>
      <c r="P2377">
        <v>2</v>
      </c>
      <c r="Q2377">
        <v>0</v>
      </c>
      <c r="R2377">
        <v>70</v>
      </c>
    </row>
    <row r="2378" spans="1:18" x14ac:dyDescent="0.25">
      <c r="A2378" t="s">
        <v>6672</v>
      </c>
      <c r="B2378" t="s">
        <v>6662</v>
      </c>
      <c r="C2378" t="s">
        <v>6396</v>
      </c>
      <c r="D2378" s="1">
        <v>41250</v>
      </c>
      <c r="E2378" s="1">
        <v>42490</v>
      </c>
      <c r="F2378" t="s">
        <v>7</v>
      </c>
      <c r="G2378" s="67">
        <f t="shared" si="113"/>
        <v>0</v>
      </c>
      <c r="H2378" s="68">
        <f t="shared" si="109"/>
        <v>42.49</v>
      </c>
      <c r="I2378" t="s">
        <v>203</v>
      </c>
      <c r="J2378" t="s">
        <v>6413</v>
      </c>
      <c r="K2378" s="66">
        <v>0.105</v>
      </c>
      <c r="L2378" s="66">
        <v>0.11101</v>
      </c>
      <c r="M2378" s="66">
        <v>0.33337285714300002</v>
      </c>
      <c r="N2378" s="69" t="s">
        <v>4095</v>
      </c>
      <c r="O2378" s="69" t="s">
        <v>6673</v>
      </c>
      <c r="P2378">
        <v>2</v>
      </c>
      <c r="Q2378">
        <v>0</v>
      </c>
      <c r="R2378">
        <v>70</v>
      </c>
    </row>
    <row r="2379" spans="1:18" x14ac:dyDescent="0.25">
      <c r="A2379" t="s">
        <v>6674</v>
      </c>
      <c r="B2379" t="s">
        <v>6662</v>
      </c>
      <c r="C2379" t="s">
        <v>6441</v>
      </c>
      <c r="D2379" s="1">
        <v>29640</v>
      </c>
      <c r="E2379" s="1">
        <v>30530</v>
      </c>
      <c r="F2379" t="s">
        <v>7</v>
      </c>
      <c r="G2379" s="67">
        <f t="shared" si="113"/>
        <v>0</v>
      </c>
      <c r="H2379" s="68">
        <f t="shared" ref="H2379:H2442" si="114">(E2379-(E2379*G2379))/1000</f>
        <v>30.53</v>
      </c>
      <c r="I2379" t="s">
        <v>203</v>
      </c>
      <c r="J2379" t="s">
        <v>6413</v>
      </c>
      <c r="K2379" s="66">
        <v>0.105</v>
      </c>
      <c r="L2379" s="66">
        <v>0.11101</v>
      </c>
      <c r="M2379" s="66">
        <v>0.33337285714300002</v>
      </c>
      <c r="N2379" s="69" t="s">
        <v>4095</v>
      </c>
      <c r="O2379" s="69" t="s">
        <v>6675</v>
      </c>
      <c r="P2379">
        <v>2</v>
      </c>
      <c r="Q2379">
        <v>0</v>
      </c>
      <c r="R2379">
        <v>70</v>
      </c>
    </row>
    <row r="2380" spans="1:18" x14ac:dyDescent="0.25">
      <c r="A2380" t="s">
        <v>6676</v>
      </c>
      <c r="B2380" t="s">
        <v>6662</v>
      </c>
      <c r="C2380" t="s">
        <v>6444</v>
      </c>
      <c r="D2380" s="1">
        <v>29640</v>
      </c>
      <c r="E2380" s="1">
        <v>30530</v>
      </c>
      <c r="F2380" t="s">
        <v>7</v>
      </c>
      <c r="G2380" s="67">
        <f t="shared" si="113"/>
        <v>0</v>
      </c>
      <c r="H2380" s="68">
        <f t="shared" si="114"/>
        <v>30.53</v>
      </c>
      <c r="I2380" t="s">
        <v>203</v>
      </c>
      <c r="J2380" t="s">
        <v>6413</v>
      </c>
      <c r="K2380" s="66">
        <v>0.105</v>
      </c>
      <c r="L2380" s="66">
        <v>0.11101</v>
      </c>
      <c r="M2380" s="66">
        <v>0.33337285714300002</v>
      </c>
      <c r="N2380" s="69" t="s">
        <v>4095</v>
      </c>
      <c r="O2380" s="69" t="s">
        <v>6677</v>
      </c>
      <c r="P2380">
        <v>2</v>
      </c>
      <c r="Q2380">
        <v>0</v>
      </c>
      <c r="R2380">
        <v>70</v>
      </c>
    </row>
    <row r="2381" spans="1:18" x14ac:dyDescent="0.25">
      <c r="A2381" t="s">
        <v>6678</v>
      </c>
      <c r="B2381" t="s">
        <v>6662</v>
      </c>
      <c r="C2381" t="s">
        <v>4097</v>
      </c>
      <c r="D2381" s="1">
        <v>39120</v>
      </c>
      <c r="E2381" s="1">
        <v>40300</v>
      </c>
      <c r="F2381" t="s">
        <v>7</v>
      </c>
      <c r="G2381" s="67">
        <f t="shared" si="113"/>
        <v>0</v>
      </c>
      <c r="H2381" s="68">
        <f t="shared" si="114"/>
        <v>40.299999999999997</v>
      </c>
      <c r="I2381" t="s">
        <v>203</v>
      </c>
      <c r="J2381" t="s">
        <v>6679</v>
      </c>
      <c r="K2381" s="66">
        <v>0.16</v>
      </c>
      <c r="L2381" s="66">
        <v>0.1615</v>
      </c>
      <c r="M2381" s="66">
        <v>0.5625</v>
      </c>
      <c r="N2381" s="69" t="s">
        <v>4095</v>
      </c>
      <c r="O2381" s="69" t="s">
        <v>6680</v>
      </c>
      <c r="P2381">
        <v>96</v>
      </c>
      <c r="Q2381">
        <v>0</v>
      </c>
      <c r="R2381">
        <v>0</v>
      </c>
    </row>
    <row r="2382" spans="1:18" x14ac:dyDescent="0.25">
      <c r="A2382" t="s">
        <v>6681</v>
      </c>
      <c r="B2382" t="s">
        <v>6662</v>
      </c>
      <c r="C2382" t="s">
        <v>4101</v>
      </c>
      <c r="D2382" s="1">
        <v>36970</v>
      </c>
      <c r="E2382" s="1">
        <v>38080</v>
      </c>
      <c r="F2382" t="s">
        <v>7</v>
      </c>
      <c r="G2382" s="67">
        <f t="shared" si="113"/>
        <v>0</v>
      </c>
      <c r="H2382" s="68">
        <f t="shared" si="114"/>
        <v>38.08</v>
      </c>
      <c r="I2382" t="s">
        <v>203</v>
      </c>
      <c r="J2382" t="s">
        <v>6454</v>
      </c>
      <c r="K2382" s="66">
        <v>0.16</v>
      </c>
      <c r="L2382" s="66">
        <v>0.17191000000000001</v>
      </c>
      <c r="M2382" s="66">
        <v>0.64445624999999995</v>
      </c>
      <c r="N2382" s="69" t="s">
        <v>4095</v>
      </c>
      <c r="O2382" s="69" t="s">
        <v>6682</v>
      </c>
      <c r="P2382">
        <v>2</v>
      </c>
      <c r="Q2382">
        <v>0</v>
      </c>
      <c r="R2382">
        <v>40</v>
      </c>
    </row>
    <row r="2383" spans="1:18" x14ac:dyDescent="0.25">
      <c r="A2383" t="s">
        <v>6683</v>
      </c>
      <c r="B2383" t="s">
        <v>6662</v>
      </c>
      <c r="C2383" t="s">
        <v>6396</v>
      </c>
      <c r="D2383" s="1">
        <v>52830</v>
      </c>
      <c r="E2383" s="1">
        <v>54420</v>
      </c>
      <c r="F2383" t="s">
        <v>7</v>
      </c>
      <c r="G2383" s="67">
        <f t="shared" si="113"/>
        <v>0</v>
      </c>
      <c r="H2383" s="68">
        <f t="shared" si="114"/>
        <v>54.42</v>
      </c>
      <c r="I2383" t="s">
        <v>203</v>
      </c>
      <c r="J2383" t="s">
        <v>6465</v>
      </c>
      <c r="K2383" s="66">
        <v>0.16</v>
      </c>
      <c r="L2383" s="66">
        <v>0.17399999999999999</v>
      </c>
      <c r="M2383" s="66">
        <v>0.77786999999999995</v>
      </c>
      <c r="N2383" s="69" t="s">
        <v>4095</v>
      </c>
      <c r="O2383" s="69" t="s">
        <v>6684</v>
      </c>
      <c r="P2383">
        <v>2</v>
      </c>
      <c r="Q2383">
        <v>0</v>
      </c>
      <c r="R2383">
        <v>30</v>
      </c>
    </row>
    <row r="2384" spans="1:18" x14ac:dyDescent="0.25">
      <c r="A2384" t="s">
        <v>6685</v>
      </c>
      <c r="B2384" t="s">
        <v>6662</v>
      </c>
      <c r="C2384" t="s">
        <v>4101</v>
      </c>
      <c r="D2384" s="1">
        <v>59510</v>
      </c>
      <c r="E2384" s="1">
        <v>61300</v>
      </c>
      <c r="F2384" t="s">
        <v>7</v>
      </c>
      <c r="G2384" s="67">
        <f t="shared" si="113"/>
        <v>0</v>
      </c>
      <c r="H2384" s="68">
        <f t="shared" si="114"/>
        <v>61.3</v>
      </c>
      <c r="I2384" t="s">
        <v>203</v>
      </c>
      <c r="J2384" t="s">
        <v>6465</v>
      </c>
      <c r="K2384" s="66">
        <v>0.23</v>
      </c>
      <c r="L2384" s="66">
        <v>0.24593999999999999</v>
      </c>
      <c r="M2384" s="66">
        <v>0.85927500000000001</v>
      </c>
      <c r="N2384" s="69" t="s">
        <v>4095</v>
      </c>
      <c r="O2384" s="69" t="s">
        <v>6686</v>
      </c>
      <c r="P2384">
        <v>2</v>
      </c>
      <c r="Q2384">
        <v>0</v>
      </c>
      <c r="R2384">
        <v>30</v>
      </c>
    </row>
    <row r="2385" spans="1:18" x14ac:dyDescent="0.25">
      <c r="A2385" t="s">
        <v>6687</v>
      </c>
      <c r="B2385" t="s">
        <v>6662</v>
      </c>
      <c r="C2385" t="s">
        <v>6396</v>
      </c>
      <c r="D2385" s="1">
        <v>82310</v>
      </c>
      <c r="E2385" s="1">
        <v>84780</v>
      </c>
      <c r="F2385" t="s">
        <v>7</v>
      </c>
      <c r="G2385" s="67">
        <f t="shared" si="113"/>
        <v>0</v>
      </c>
      <c r="H2385" s="68">
        <f t="shared" si="114"/>
        <v>84.78</v>
      </c>
      <c r="I2385" t="s">
        <v>203</v>
      </c>
      <c r="J2385" t="s">
        <v>6465</v>
      </c>
      <c r="K2385" s="66">
        <v>0.23</v>
      </c>
      <c r="L2385" s="66">
        <v>0.24453</v>
      </c>
      <c r="M2385" s="66">
        <v>0.85927500000000001</v>
      </c>
      <c r="N2385" s="69" t="s">
        <v>4095</v>
      </c>
      <c r="O2385" s="69" t="s">
        <v>6688</v>
      </c>
      <c r="P2385">
        <v>2</v>
      </c>
      <c r="Q2385">
        <v>0</v>
      </c>
      <c r="R2385">
        <v>30</v>
      </c>
    </row>
    <row r="2386" spans="1:18" x14ac:dyDescent="0.25">
      <c r="A2386" t="s">
        <v>6689</v>
      </c>
      <c r="B2386" t="s">
        <v>6690</v>
      </c>
      <c r="C2386" t="s">
        <v>4101</v>
      </c>
      <c r="D2386" s="1">
        <v>18370</v>
      </c>
      <c r="E2386" s="1">
        <v>18930</v>
      </c>
      <c r="F2386" t="s">
        <v>7</v>
      </c>
      <c r="G2386" s="67">
        <f t="shared" si="113"/>
        <v>0</v>
      </c>
      <c r="H2386" s="68">
        <f t="shared" si="114"/>
        <v>18.93</v>
      </c>
      <c r="I2386" t="s">
        <v>203</v>
      </c>
      <c r="J2386" t="s">
        <v>6418</v>
      </c>
      <c r="K2386" s="66">
        <v>7.8E-2</v>
      </c>
      <c r="L2386" s="66">
        <v>8.2540000000000002E-2</v>
      </c>
      <c r="M2386" s="66">
        <v>0.26852343750000002</v>
      </c>
      <c r="N2386" s="69" t="s">
        <v>4095</v>
      </c>
      <c r="O2386" s="69" t="s">
        <v>6691</v>
      </c>
      <c r="P2386">
        <v>2</v>
      </c>
      <c r="Q2386">
        <v>0</v>
      </c>
      <c r="R2386">
        <v>96</v>
      </c>
    </row>
    <row r="2387" spans="1:18" x14ac:dyDescent="0.25">
      <c r="A2387" t="s">
        <v>6692</v>
      </c>
      <c r="B2387" t="s">
        <v>6693</v>
      </c>
      <c r="C2387" t="s">
        <v>4101</v>
      </c>
      <c r="D2387" s="1">
        <v>19290</v>
      </c>
      <c r="E2387" s="1">
        <v>19870</v>
      </c>
      <c r="F2387" t="s">
        <v>7</v>
      </c>
      <c r="G2387" s="67">
        <f t="shared" si="113"/>
        <v>0</v>
      </c>
      <c r="H2387" s="68">
        <f t="shared" si="114"/>
        <v>19.87</v>
      </c>
      <c r="I2387" t="s">
        <v>203</v>
      </c>
      <c r="J2387" t="s">
        <v>6418</v>
      </c>
      <c r="K2387" s="66">
        <v>7.1999999999999995E-2</v>
      </c>
      <c r="L2387" s="66">
        <v>7.6539999999999997E-2</v>
      </c>
      <c r="M2387" s="66">
        <v>0.26852343750000002</v>
      </c>
      <c r="N2387" s="69" t="s">
        <v>4095</v>
      </c>
      <c r="O2387" s="69" t="s">
        <v>6694</v>
      </c>
      <c r="P2387">
        <v>2</v>
      </c>
      <c r="Q2387">
        <v>0</v>
      </c>
      <c r="R2387">
        <v>96</v>
      </c>
    </row>
    <row r="2388" spans="1:18" x14ac:dyDescent="0.25">
      <c r="A2388" t="s">
        <v>6695</v>
      </c>
      <c r="B2388" t="s">
        <v>6693</v>
      </c>
      <c r="C2388" t="s">
        <v>6396</v>
      </c>
      <c r="D2388" s="1">
        <v>31010</v>
      </c>
      <c r="E2388" s="1">
        <v>31950</v>
      </c>
      <c r="F2388" t="s">
        <v>7</v>
      </c>
      <c r="G2388" s="67">
        <f t="shared" si="113"/>
        <v>0</v>
      </c>
      <c r="H2388" s="68">
        <f t="shared" si="114"/>
        <v>31.95</v>
      </c>
      <c r="I2388" t="s">
        <v>203</v>
      </c>
      <c r="J2388" t="s">
        <v>6418</v>
      </c>
      <c r="K2388" s="66">
        <v>7.1999999999999995E-2</v>
      </c>
      <c r="L2388" s="66">
        <v>7.6539999999999997E-2</v>
      </c>
      <c r="M2388" s="66">
        <v>0.26852343750000002</v>
      </c>
      <c r="N2388" s="69" t="s">
        <v>4095</v>
      </c>
      <c r="O2388" s="69" t="s">
        <v>6696</v>
      </c>
      <c r="P2388">
        <v>2</v>
      </c>
      <c r="Q2388">
        <v>0</v>
      </c>
      <c r="R2388">
        <v>96</v>
      </c>
    </row>
    <row r="2389" spans="1:18" x14ac:dyDescent="0.25">
      <c r="A2389" t="s">
        <v>6697</v>
      </c>
      <c r="B2389" t="s">
        <v>6698</v>
      </c>
      <c r="C2389" t="s">
        <v>3838</v>
      </c>
      <c r="D2389" s="1">
        <v>4190</v>
      </c>
      <c r="E2389" s="1">
        <v>4190</v>
      </c>
      <c r="F2389" t="s">
        <v>3596</v>
      </c>
      <c r="G2389" s="67">
        <f t="shared" ref="G2389:G2395" si="115">KNS</f>
        <v>0</v>
      </c>
      <c r="H2389" s="68">
        <f t="shared" si="114"/>
        <v>4.1900000000000004</v>
      </c>
      <c r="I2389" t="s">
        <v>3</v>
      </c>
      <c r="J2389" t="s">
        <v>4315</v>
      </c>
      <c r="K2389" s="66">
        <v>0.01</v>
      </c>
      <c r="L2389" s="66">
        <v>0.01</v>
      </c>
      <c r="M2389" s="66">
        <v>4.7000000000000002E-3</v>
      </c>
      <c r="N2389" s="69" t="s">
        <v>6699</v>
      </c>
      <c r="O2389" s="69" t="s">
        <v>6700</v>
      </c>
      <c r="P2389">
        <v>1</v>
      </c>
      <c r="Q2389">
        <v>0</v>
      </c>
      <c r="R2389">
        <v>100</v>
      </c>
    </row>
    <row r="2390" spans="1:18" x14ac:dyDescent="0.25">
      <c r="A2390" t="s">
        <v>6701</v>
      </c>
      <c r="B2390" t="s">
        <v>6698</v>
      </c>
      <c r="C2390" t="s">
        <v>3741</v>
      </c>
      <c r="D2390" s="1">
        <v>3000</v>
      </c>
      <c r="E2390" s="1">
        <v>3000</v>
      </c>
      <c r="F2390" t="s">
        <v>3596</v>
      </c>
      <c r="G2390" s="67">
        <f t="shared" si="115"/>
        <v>0</v>
      </c>
      <c r="H2390" s="68">
        <f t="shared" si="114"/>
        <v>3</v>
      </c>
      <c r="I2390" t="s">
        <v>3</v>
      </c>
      <c r="J2390" t="s">
        <v>4315</v>
      </c>
      <c r="K2390" s="66">
        <v>0.01</v>
      </c>
      <c r="L2390" s="66">
        <v>1.0019999999999999E-2</v>
      </c>
      <c r="M2390" s="66">
        <v>4.7000000000000002E-3</v>
      </c>
      <c r="N2390" s="69" t="s">
        <v>6699</v>
      </c>
      <c r="O2390" s="69" t="s">
        <v>6702</v>
      </c>
      <c r="P2390">
        <v>1</v>
      </c>
      <c r="Q2390">
        <v>0</v>
      </c>
      <c r="R2390">
        <v>100</v>
      </c>
    </row>
    <row r="2391" spans="1:18" x14ac:dyDescent="0.25">
      <c r="A2391" t="s">
        <v>6703</v>
      </c>
      <c r="B2391" t="s">
        <v>6698</v>
      </c>
      <c r="C2391" t="s">
        <v>3838</v>
      </c>
      <c r="D2391" s="1">
        <v>5710</v>
      </c>
      <c r="E2391" s="1">
        <v>5710</v>
      </c>
      <c r="F2391" t="s">
        <v>3596</v>
      </c>
      <c r="G2391" s="67">
        <f t="shared" si="115"/>
        <v>0</v>
      </c>
      <c r="H2391" s="68">
        <f t="shared" si="114"/>
        <v>5.71</v>
      </c>
      <c r="I2391" t="s">
        <v>3</v>
      </c>
      <c r="J2391" t="s">
        <v>4315</v>
      </c>
      <c r="K2391" s="66">
        <v>0.02</v>
      </c>
      <c r="L2391" s="66">
        <v>0.02</v>
      </c>
      <c r="M2391" s="66">
        <v>6.992E-3</v>
      </c>
      <c r="N2391" s="69" t="s">
        <v>6699</v>
      </c>
      <c r="O2391" s="69" t="s">
        <v>6704</v>
      </c>
      <c r="P2391">
        <v>1</v>
      </c>
      <c r="Q2391">
        <v>0</v>
      </c>
      <c r="R2391">
        <v>100</v>
      </c>
    </row>
    <row r="2392" spans="1:18" x14ac:dyDescent="0.25">
      <c r="A2392" t="s">
        <v>6705</v>
      </c>
      <c r="B2392" t="s">
        <v>6698</v>
      </c>
      <c r="C2392" t="s">
        <v>3741</v>
      </c>
      <c r="D2392" s="1">
        <v>4050</v>
      </c>
      <c r="E2392" s="1">
        <v>4050</v>
      </c>
      <c r="F2392" t="s">
        <v>3596</v>
      </c>
      <c r="G2392" s="67">
        <f t="shared" si="115"/>
        <v>0</v>
      </c>
      <c r="H2392" s="68">
        <f t="shared" si="114"/>
        <v>4.05</v>
      </c>
      <c r="I2392" t="s">
        <v>3</v>
      </c>
      <c r="J2392" t="s">
        <v>4315</v>
      </c>
      <c r="K2392" s="66">
        <v>0.02</v>
      </c>
      <c r="L2392" s="66">
        <v>2.0039999999999999E-2</v>
      </c>
      <c r="M2392" s="66">
        <v>1.1362000000000001E-2</v>
      </c>
      <c r="N2392" s="69" t="s">
        <v>6699</v>
      </c>
      <c r="O2392" s="69" t="s">
        <v>6706</v>
      </c>
      <c r="P2392">
        <v>1</v>
      </c>
      <c r="Q2392">
        <v>0</v>
      </c>
      <c r="R2392">
        <v>100</v>
      </c>
    </row>
    <row r="2393" spans="1:18" x14ac:dyDescent="0.25">
      <c r="A2393" t="s">
        <v>6707</v>
      </c>
      <c r="B2393" t="s">
        <v>6698</v>
      </c>
      <c r="C2393" t="s">
        <v>3741</v>
      </c>
      <c r="D2393" s="1">
        <v>620</v>
      </c>
      <c r="E2393" s="1">
        <v>620</v>
      </c>
      <c r="F2393" t="s">
        <v>3596</v>
      </c>
      <c r="G2393" s="67">
        <f t="shared" si="115"/>
        <v>0</v>
      </c>
      <c r="H2393" s="68">
        <f t="shared" si="114"/>
        <v>0.62</v>
      </c>
      <c r="I2393" t="s">
        <v>3</v>
      </c>
      <c r="J2393" t="s">
        <v>4315</v>
      </c>
      <c r="K2393" s="66">
        <v>0.01</v>
      </c>
      <c r="L2393" s="66">
        <v>1.004E-2</v>
      </c>
      <c r="M2393" s="66">
        <v>2.3375000000000002E-3</v>
      </c>
      <c r="N2393" s="69" t="s">
        <v>6699</v>
      </c>
      <c r="O2393" s="69" t="s">
        <v>6708</v>
      </c>
      <c r="P2393">
        <v>1</v>
      </c>
      <c r="Q2393">
        <v>0</v>
      </c>
      <c r="R2393">
        <v>100</v>
      </c>
    </row>
    <row r="2394" spans="1:18" x14ac:dyDescent="0.25">
      <c r="A2394" t="s">
        <v>6709</v>
      </c>
      <c r="B2394" t="s">
        <v>6698</v>
      </c>
      <c r="C2394" t="s">
        <v>3838</v>
      </c>
      <c r="D2394" s="1">
        <v>2710</v>
      </c>
      <c r="E2394" s="1">
        <v>2710</v>
      </c>
      <c r="F2394" t="s">
        <v>3596</v>
      </c>
      <c r="G2394" s="67">
        <f t="shared" si="115"/>
        <v>0</v>
      </c>
      <c r="H2394" s="68">
        <f t="shared" si="114"/>
        <v>2.71</v>
      </c>
      <c r="I2394" t="s">
        <v>3</v>
      </c>
      <c r="J2394" t="s">
        <v>4315</v>
      </c>
      <c r="K2394" s="66">
        <v>0.01</v>
      </c>
      <c r="L2394" s="66">
        <v>0.01</v>
      </c>
      <c r="M2394" s="66">
        <v>4.7000000000000002E-3</v>
      </c>
      <c r="N2394" s="69" t="s">
        <v>6699</v>
      </c>
      <c r="O2394" s="69" t="s">
        <v>6710</v>
      </c>
      <c r="P2394">
        <v>1</v>
      </c>
      <c r="Q2394">
        <v>0</v>
      </c>
      <c r="R2394">
        <v>100</v>
      </c>
    </row>
    <row r="2395" spans="1:18" x14ac:dyDescent="0.25">
      <c r="A2395" t="s">
        <v>6711</v>
      </c>
      <c r="B2395" t="s">
        <v>6698</v>
      </c>
      <c r="C2395" t="s">
        <v>3741</v>
      </c>
      <c r="D2395" s="1">
        <v>1500</v>
      </c>
      <c r="E2395" s="1">
        <v>1500</v>
      </c>
      <c r="F2395" t="s">
        <v>3596</v>
      </c>
      <c r="G2395" s="67">
        <f t="shared" si="115"/>
        <v>0</v>
      </c>
      <c r="H2395" s="68">
        <f t="shared" si="114"/>
        <v>1.5</v>
      </c>
      <c r="I2395" t="s">
        <v>3</v>
      </c>
      <c r="J2395" t="s">
        <v>4315</v>
      </c>
      <c r="K2395" s="66">
        <v>0.01</v>
      </c>
      <c r="L2395" s="66">
        <v>1.0019999999999999E-2</v>
      </c>
      <c r="M2395" s="66">
        <v>4.6800000000000001E-3</v>
      </c>
      <c r="N2395" s="69" t="s">
        <v>6699</v>
      </c>
      <c r="O2395" s="69" t="s">
        <v>6712</v>
      </c>
      <c r="P2395">
        <v>1</v>
      </c>
      <c r="Q2395">
        <v>0</v>
      </c>
      <c r="R2395">
        <v>100</v>
      </c>
    </row>
    <row r="2396" spans="1:18" x14ac:dyDescent="0.25">
      <c r="A2396" t="s">
        <v>6713</v>
      </c>
      <c r="B2396" t="s">
        <v>6714</v>
      </c>
      <c r="C2396" t="s">
        <v>2</v>
      </c>
      <c r="D2396" s="1">
        <v>3700</v>
      </c>
      <c r="E2396" s="1">
        <v>4070</v>
      </c>
      <c r="F2396" t="s">
        <v>7</v>
      </c>
      <c r="G2396" s="67">
        <f>ELINSTAL</f>
        <v>0</v>
      </c>
      <c r="H2396" s="68">
        <f t="shared" si="114"/>
        <v>4.07</v>
      </c>
      <c r="I2396" t="s">
        <v>3</v>
      </c>
      <c r="J2396" t="s">
        <v>6715</v>
      </c>
      <c r="K2396" s="66">
        <v>2.5200000000000001E-3</v>
      </c>
      <c r="L2396" s="66">
        <v>2.5899999999999999E-3</v>
      </c>
      <c r="M2396" s="66">
        <v>1.94688E-3</v>
      </c>
      <c r="N2396" s="69" t="s">
        <v>6716</v>
      </c>
      <c r="O2396" s="69" t="s">
        <v>6717</v>
      </c>
      <c r="P2396">
        <v>50</v>
      </c>
      <c r="Q2396">
        <v>0</v>
      </c>
      <c r="R2396">
        <v>0</v>
      </c>
    </row>
    <row r="2397" spans="1:18" x14ac:dyDescent="0.25">
      <c r="A2397" t="s">
        <v>6718</v>
      </c>
      <c r="B2397" t="s">
        <v>6714</v>
      </c>
      <c r="C2397" t="s">
        <v>2</v>
      </c>
      <c r="D2397" s="1">
        <v>3950</v>
      </c>
      <c r="E2397" s="1">
        <v>4350</v>
      </c>
      <c r="F2397" t="s">
        <v>7</v>
      </c>
      <c r="G2397" s="67">
        <f>ELINSTAL</f>
        <v>0</v>
      </c>
      <c r="H2397" s="68">
        <f t="shared" si="114"/>
        <v>4.3499999999999996</v>
      </c>
      <c r="I2397" t="s">
        <v>3</v>
      </c>
      <c r="J2397" t="s">
        <v>6715</v>
      </c>
      <c r="K2397" s="66">
        <v>3.0000000000000001E-3</v>
      </c>
      <c r="L2397" s="66">
        <v>3.0699999999999998E-3</v>
      </c>
      <c r="M2397" s="66">
        <v>1.94688E-3</v>
      </c>
      <c r="N2397" s="69" t="s">
        <v>6716</v>
      </c>
      <c r="O2397" s="69" t="s">
        <v>6719</v>
      </c>
      <c r="P2397">
        <v>50</v>
      </c>
      <c r="Q2397">
        <v>0</v>
      </c>
      <c r="R2397">
        <v>0</v>
      </c>
    </row>
    <row r="2398" spans="1:18" x14ac:dyDescent="0.25">
      <c r="A2398" t="s">
        <v>10781</v>
      </c>
      <c r="B2398" t="s">
        <v>10845</v>
      </c>
      <c r="C2398" t="s">
        <v>10845</v>
      </c>
      <c r="D2398" s="1">
        <v>150000</v>
      </c>
      <c r="E2398" s="1">
        <v>150000</v>
      </c>
      <c r="F2398" t="s">
        <v>2</v>
      </c>
      <c r="G2398" s="67"/>
      <c r="H2398" s="68">
        <f t="shared" si="114"/>
        <v>150</v>
      </c>
      <c r="I2398" t="s">
        <v>3</v>
      </c>
      <c r="J2398" s="69" t="s">
        <v>10782</v>
      </c>
      <c r="K2398" s="70">
        <v>0</v>
      </c>
      <c r="L2398" s="70">
        <v>0</v>
      </c>
      <c r="M2398" s="70">
        <v>0</v>
      </c>
      <c r="N2398" s="69" t="s">
        <v>2</v>
      </c>
      <c r="O2398" s="69" t="s">
        <v>10783</v>
      </c>
      <c r="P2398">
        <v>0</v>
      </c>
      <c r="Q2398">
        <v>0</v>
      </c>
      <c r="R2398">
        <v>0</v>
      </c>
    </row>
    <row r="2399" spans="1:18" x14ac:dyDescent="0.25">
      <c r="A2399" t="s">
        <v>6721</v>
      </c>
      <c r="B2399" t="s">
        <v>6722</v>
      </c>
      <c r="C2399" t="s">
        <v>3838</v>
      </c>
      <c r="D2399" s="1">
        <v>197580</v>
      </c>
      <c r="E2399" s="1">
        <v>197580</v>
      </c>
      <c r="F2399" t="s">
        <v>3596</v>
      </c>
      <c r="G2399" s="67">
        <f>KNS</f>
        <v>0</v>
      </c>
      <c r="H2399" s="68">
        <f t="shared" si="114"/>
        <v>197.58</v>
      </c>
      <c r="I2399" t="s">
        <v>3</v>
      </c>
      <c r="J2399" t="s">
        <v>130</v>
      </c>
      <c r="K2399" s="66">
        <v>0.17</v>
      </c>
      <c r="L2399" s="66">
        <v>0.17404</v>
      </c>
      <c r="M2399" s="66">
        <v>0.2179625</v>
      </c>
      <c r="N2399" s="69" t="s">
        <v>882</v>
      </c>
      <c r="O2399" s="69" t="s">
        <v>6723</v>
      </c>
      <c r="P2399">
        <v>1</v>
      </c>
      <c r="Q2399">
        <v>0</v>
      </c>
      <c r="R2399">
        <v>0</v>
      </c>
    </row>
    <row r="2400" spans="1:18" x14ac:dyDescent="0.25">
      <c r="A2400" t="s">
        <v>6724</v>
      </c>
      <c r="B2400" t="s">
        <v>6722</v>
      </c>
      <c r="C2400" t="s">
        <v>1137</v>
      </c>
      <c r="D2400" s="1">
        <v>163470</v>
      </c>
      <c r="E2400" s="1">
        <v>163470</v>
      </c>
      <c r="F2400" t="s">
        <v>3596</v>
      </c>
      <c r="G2400" s="67">
        <f>KNS</f>
        <v>0</v>
      </c>
      <c r="H2400" s="68">
        <f t="shared" si="114"/>
        <v>163.47</v>
      </c>
      <c r="I2400" t="s">
        <v>3</v>
      </c>
      <c r="J2400" s="69" t="s">
        <v>130</v>
      </c>
      <c r="K2400" s="70">
        <v>0.16500000000000001</v>
      </c>
      <c r="L2400" s="70">
        <v>0.16904</v>
      </c>
      <c r="M2400" s="70">
        <v>0.2179625</v>
      </c>
      <c r="N2400" s="69" t="s">
        <v>882</v>
      </c>
      <c r="O2400" s="69" t="s">
        <v>6725</v>
      </c>
      <c r="P2400">
        <v>1</v>
      </c>
      <c r="Q2400">
        <v>0</v>
      </c>
      <c r="R2400">
        <v>0</v>
      </c>
    </row>
    <row r="2401" spans="1:18" x14ac:dyDescent="0.25">
      <c r="A2401" t="s">
        <v>6726</v>
      </c>
      <c r="B2401" t="s">
        <v>6727</v>
      </c>
      <c r="C2401" t="s">
        <v>6728</v>
      </c>
      <c r="D2401" s="1">
        <v>503360</v>
      </c>
      <c r="E2401" s="1">
        <v>518470</v>
      </c>
      <c r="F2401" t="s">
        <v>7</v>
      </c>
      <c r="G2401" s="67">
        <f>ELINSTAL</f>
        <v>0</v>
      </c>
      <c r="H2401" s="68">
        <f t="shared" si="114"/>
        <v>518.47</v>
      </c>
      <c r="I2401" t="s">
        <v>3</v>
      </c>
      <c r="J2401" t="s">
        <v>4645</v>
      </c>
      <c r="K2401" s="66">
        <v>0.42099999999999999</v>
      </c>
      <c r="L2401" s="66">
        <v>0.52956999999999999</v>
      </c>
      <c r="M2401" s="66">
        <v>6.3375000000000004</v>
      </c>
      <c r="N2401" s="69" t="s">
        <v>586</v>
      </c>
      <c r="O2401" s="69" t="s">
        <v>6729</v>
      </c>
      <c r="P2401">
        <v>1</v>
      </c>
      <c r="Q2401">
        <v>0</v>
      </c>
      <c r="R2401">
        <v>0</v>
      </c>
    </row>
    <row r="2402" spans="1:18" x14ac:dyDescent="0.25">
      <c r="A2402" t="s">
        <v>6730</v>
      </c>
      <c r="B2402" t="s">
        <v>6731</v>
      </c>
      <c r="C2402" t="s">
        <v>6732</v>
      </c>
      <c r="D2402" s="1">
        <v>612320</v>
      </c>
      <c r="E2402" s="1">
        <v>630690</v>
      </c>
      <c r="F2402" t="s">
        <v>7</v>
      </c>
      <c r="G2402" s="67">
        <f>ELINSTAL</f>
        <v>0</v>
      </c>
      <c r="H2402" s="68">
        <f t="shared" si="114"/>
        <v>630.69000000000005</v>
      </c>
      <c r="I2402" t="s">
        <v>3</v>
      </c>
      <c r="J2402" t="s">
        <v>6733</v>
      </c>
      <c r="K2402" s="66">
        <v>0.94179999999999997</v>
      </c>
      <c r="L2402" s="66">
        <v>1.21255</v>
      </c>
      <c r="M2402" s="66">
        <v>23.4375</v>
      </c>
      <c r="N2402" s="69" t="s">
        <v>586</v>
      </c>
      <c r="O2402" s="69" t="s">
        <v>6734</v>
      </c>
      <c r="P2402">
        <v>1</v>
      </c>
      <c r="Q2402">
        <v>0</v>
      </c>
      <c r="R2402">
        <v>0</v>
      </c>
    </row>
    <row r="2403" spans="1:18" x14ac:dyDescent="0.25">
      <c r="A2403" t="s">
        <v>6735</v>
      </c>
      <c r="B2403" t="s">
        <v>6731</v>
      </c>
      <c r="C2403" t="s">
        <v>930</v>
      </c>
      <c r="D2403" s="1">
        <v>540590</v>
      </c>
      <c r="E2403" s="1">
        <v>556810</v>
      </c>
      <c r="F2403" t="s">
        <v>7</v>
      </c>
      <c r="G2403" s="67">
        <f>ELINSTAL</f>
        <v>0</v>
      </c>
      <c r="H2403" s="68">
        <f t="shared" si="114"/>
        <v>556.80999999999995</v>
      </c>
      <c r="I2403" t="s">
        <v>3</v>
      </c>
      <c r="J2403" t="s">
        <v>6736</v>
      </c>
      <c r="K2403" s="66">
        <v>0.74199999999999999</v>
      </c>
      <c r="L2403" s="66">
        <v>0.94616</v>
      </c>
      <c r="M2403" s="66">
        <v>15.625</v>
      </c>
      <c r="N2403" s="69" t="s">
        <v>586</v>
      </c>
      <c r="O2403" s="69" t="s">
        <v>6737</v>
      </c>
      <c r="P2403">
        <v>1</v>
      </c>
      <c r="Q2403">
        <v>0</v>
      </c>
      <c r="R2403">
        <v>0</v>
      </c>
    </row>
    <row r="2404" spans="1:18" x14ac:dyDescent="0.25">
      <c r="A2404" t="s">
        <v>6738</v>
      </c>
      <c r="B2404" t="s">
        <v>6727</v>
      </c>
      <c r="C2404" t="s">
        <v>2</v>
      </c>
      <c r="D2404" s="1">
        <v>432140</v>
      </c>
      <c r="E2404" s="1">
        <v>445110</v>
      </c>
      <c r="F2404" t="s">
        <v>7</v>
      </c>
      <c r="G2404" s="67">
        <f>ELINSTAL</f>
        <v>0</v>
      </c>
      <c r="H2404" s="68">
        <f t="shared" si="114"/>
        <v>445.11</v>
      </c>
      <c r="I2404" t="s">
        <v>3</v>
      </c>
      <c r="J2404" t="s">
        <v>4647</v>
      </c>
      <c r="K2404" s="66">
        <v>0.32</v>
      </c>
      <c r="L2404" s="66">
        <v>0.44374000000000002</v>
      </c>
      <c r="M2404" s="66">
        <v>4.3940000000000001</v>
      </c>
      <c r="N2404" s="69" t="s">
        <v>586</v>
      </c>
      <c r="O2404" s="69" t="s">
        <v>6739</v>
      </c>
      <c r="P2404">
        <v>1</v>
      </c>
      <c r="Q2404">
        <v>0</v>
      </c>
      <c r="R2404">
        <v>0</v>
      </c>
    </row>
    <row r="2405" spans="1:18" x14ac:dyDescent="0.25">
      <c r="A2405" t="s">
        <v>6740</v>
      </c>
      <c r="B2405" t="s">
        <v>6741</v>
      </c>
      <c r="C2405" t="s">
        <v>2</v>
      </c>
      <c r="D2405" s="1">
        <v>9880</v>
      </c>
      <c r="E2405" s="1">
        <v>10280</v>
      </c>
      <c r="F2405" t="s">
        <v>7</v>
      </c>
      <c r="G2405" s="67">
        <f>ELINSTAL</f>
        <v>0</v>
      </c>
      <c r="H2405" s="68">
        <f t="shared" si="114"/>
        <v>10.28</v>
      </c>
      <c r="I2405" t="s">
        <v>3</v>
      </c>
      <c r="J2405" t="s">
        <v>3281</v>
      </c>
      <c r="K2405" s="66">
        <v>3.5999999999999999E-3</v>
      </c>
      <c r="L2405" s="66">
        <v>4.47E-3</v>
      </c>
      <c r="M2405" s="66">
        <v>4.7458124999999997E-2</v>
      </c>
      <c r="N2405" s="69" t="s">
        <v>586</v>
      </c>
      <c r="O2405" s="69" t="s">
        <v>6742</v>
      </c>
      <c r="P2405">
        <v>10</v>
      </c>
      <c r="Q2405">
        <v>0</v>
      </c>
      <c r="R2405">
        <v>0</v>
      </c>
    </row>
    <row r="2406" spans="1:18" x14ac:dyDescent="0.25">
      <c r="A2406" t="s">
        <v>6743</v>
      </c>
      <c r="B2406" t="s">
        <v>6744</v>
      </c>
      <c r="C2406" t="s">
        <v>2</v>
      </c>
      <c r="D2406" s="1">
        <v>15750</v>
      </c>
      <c r="E2406" s="1">
        <v>15750</v>
      </c>
      <c r="F2406" t="s">
        <v>3596</v>
      </c>
      <c r="G2406" s="67">
        <f t="shared" ref="G2406:G2413" si="116">KNS</f>
        <v>0</v>
      </c>
      <c r="H2406" s="68">
        <f t="shared" si="114"/>
        <v>15.75</v>
      </c>
      <c r="I2406" t="s">
        <v>3</v>
      </c>
      <c r="J2406" t="s">
        <v>6745</v>
      </c>
      <c r="K2406" s="66">
        <v>9.7999999999999997E-3</v>
      </c>
      <c r="L2406" s="66">
        <v>1.0449999999999999E-2</v>
      </c>
      <c r="M2406" s="66">
        <v>2.6392499999999999E-2</v>
      </c>
      <c r="N2406" s="69" t="s">
        <v>6699</v>
      </c>
      <c r="O2406" s="69" t="s">
        <v>6746</v>
      </c>
      <c r="P2406">
        <v>1</v>
      </c>
      <c r="Q2406">
        <v>0</v>
      </c>
      <c r="R2406">
        <v>0</v>
      </c>
    </row>
    <row r="2407" spans="1:18" x14ac:dyDescent="0.25">
      <c r="A2407" t="s">
        <v>6747</v>
      </c>
      <c r="B2407" t="s">
        <v>6744</v>
      </c>
      <c r="C2407" t="s">
        <v>2</v>
      </c>
      <c r="D2407" s="1">
        <v>13920</v>
      </c>
      <c r="E2407" s="1">
        <v>13920</v>
      </c>
      <c r="F2407" t="s">
        <v>3596</v>
      </c>
      <c r="G2407" s="67">
        <f t="shared" si="116"/>
        <v>0</v>
      </c>
      <c r="H2407" s="68">
        <f t="shared" si="114"/>
        <v>13.92</v>
      </c>
      <c r="I2407" t="s">
        <v>3</v>
      </c>
      <c r="J2407" t="s">
        <v>6745</v>
      </c>
      <c r="K2407" s="66">
        <v>9.9000000000000008E-3</v>
      </c>
      <c r="L2407" s="66">
        <v>1.055E-2</v>
      </c>
      <c r="M2407" s="66">
        <v>2.6392499999999999E-2</v>
      </c>
      <c r="N2407" s="69" t="s">
        <v>6699</v>
      </c>
      <c r="O2407" s="69" t="s">
        <v>6748</v>
      </c>
      <c r="P2407">
        <v>1</v>
      </c>
      <c r="Q2407">
        <v>0</v>
      </c>
      <c r="R2407">
        <v>0</v>
      </c>
    </row>
    <row r="2408" spans="1:18" x14ac:dyDescent="0.25">
      <c r="A2408" t="s">
        <v>6751</v>
      </c>
      <c r="B2408" t="s">
        <v>6749</v>
      </c>
      <c r="C2408" t="s">
        <v>1156</v>
      </c>
      <c r="D2408" s="1">
        <v>314420</v>
      </c>
      <c r="E2408" s="1">
        <v>314420</v>
      </c>
      <c r="F2408" t="s">
        <v>3596</v>
      </c>
      <c r="G2408" s="67">
        <f t="shared" si="116"/>
        <v>0</v>
      </c>
      <c r="H2408" s="68">
        <f t="shared" si="114"/>
        <v>314.42</v>
      </c>
      <c r="I2408" t="s">
        <v>203</v>
      </c>
      <c r="J2408" t="s">
        <v>6750</v>
      </c>
      <c r="K2408" s="66">
        <v>1.73</v>
      </c>
      <c r="L2408" s="66">
        <v>1.7302999999999999</v>
      </c>
      <c r="M2408" s="66">
        <v>0.57499999999999996</v>
      </c>
      <c r="N2408" s="69" t="s">
        <v>1381</v>
      </c>
      <c r="O2408" s="69" t="s">
        <v>6752</v>
      </c>
      <c r="P2408">
        <v>3</v>
      </c>
      <c r="Q2408">
        <v>0</v>
      </c>
      <c r="R2408">
        <v>0</v>
      </c>
    </row>
    <row r="2409" spans="1:18" x14ac:dyDescent="0.25">
      <c r="A2409" t="s">
        <v>6753</v>
      </c>
      <c r="B2409" t="s">
        <v>6749</v>
      </c>
      <c r="C2409" t="s">
        <v>1137</v>
      </c>
      <c r="D2409" s="1">
        <v>218250</v>
      </c>
      <c r="E2409" s="1">
        <v>218250</v>
      </c>
      <c r="F2409" t="s">
        <v>3596</v>
      </c>
      <c r="G2409" s="67">
        <f t="shared" si="116"/>
        <v>0</v>
      </c>
      <c r="H2409" s="68">
        <f t="shared" si="114"/>
        <v>218.25</v>
      </c>
      <c r="I2409" t="s">
        <v>203</v>
      </c>
      <c r="J2409" t="s">
        <v>6750</v>
      </c>
      <c r="K2409" s="66">
        <v>1.68</v>
      </c>
      <c r="L2409" s="66">
        <v>1.6802999999999999</v>
      </c>
      <c r="M2409" s="66">
        <v>0.57499999999999996</v>
      </c>
      <c r="N2409" s="69" t="s">
        <v>1381</v>
      </c>
      <c r="O2409" s="69" t="s">
        <v>6754</v>
      </c>
      <c r="P2409">
        <v>3</v>
      </c>
      <c r="Q2409">
        <v>0</v>
      </c>
      <c r="R2409">
        <v>0</v>
      </c>
    </row>
    <row r="2410" spans="1:18" x14ac:dyDescent="0.25">
      <c r="A2410" t="s">
        <v>6756</v>
      </c>
      <c r="B2410" t="s">
        <v>6749</v>
      </c>
      <c r="C2410" t="s">
        <v>1137</v>
      </c>
      <c r="D2410" s="1">
        <v>156210</v>
      </c>
      <c r="E2410" s="1">
        <v>156210</v>
      </c>
      <c r="F2410" t="s">
        <v>3596</v>
      </c>
      <c r="G2410" s="67">
        <f t="shared" si="116"/>
        <v>0</v>
      </c>
      <c r="H2410" s="68">
        <f t="shared" si="114"/>
        <v>156.21</v>
      </c>
      <c r="I2410" t="s">
        <v>203</v>
      </c>
      <c r="J2410" t="s">
        <v>6755</v>
      </c>
      <c r="K2410" s="66">
        <v>1.1000000000000001</v>
      </c>
      <c r="L2410" s="66">
        <v>1.1003000000000001</v>
      </c>
      <c r="M2410" s="66">
        <v>0.57499999999999996</v>
      </c>
      <c r="N2410" s="69" t="s">
        <v>1381</v>
      </c>
      <c r="O2410" s="69" t="s">
        <v>6757</v>
      </c>
      <c r="P2410">
        <v>3</v>
      </c>
      <c r="Q2410">
        <v>0</v>
      </c>
      <c r="R2410">
        <v>0</v>
      </c>
    </row>
    <row r="2411" spans="1:18" x14ac:dyDescent="0.25">
      <c r="A2411" t="s">
        <v>6758</v>
      </c>
      <c r="B2411" t="s">
        <v>6749</v>
      </c>
      <c r="C2411" t="s">
        <v>1137</v>
      </c>
      <c r="D2411" s="1">
        <v>197660</v>
      </c>
      <c r="E2411" s="1">
        <v>197660</v>
      </c>
      <c r="F2411" t="s">
        <v>3596</v>
      </c>
      <c r="G2411" s="67">
        <f t="shared" si="116"/>
        <v>0</v>
      </c>
      <c r="H2411" s="68">
        <f t="shared" si="114"/>
        <v>197.66</v>
      </c>
      <c r="I2411" t="s">
        <v>203</v>
      </c>
      <c r="J2411" t="s">
        <v>6759</v>
      </c>
      <c r="K2411" s="66">
        <v>1.1299999999999999</v>
      </c>
      <c r="L2411" s="66">
        <v>1.13026</v>
      </c>
      <c r="M2411" s="66">
        <v>0.66</v>
      </c>
      <c r="N2411" s="69" t="s">
        <v>1381</v>
      </c>
      <c r="O2411" s="69" t="s">
        <v>6760</v>
      </c>
      <c r="P2411">
        <v>2</v>
      </c>
      <c r="Q2411">
        <v>0</v>
      </c>
      <c r="R2411">
        <v>0</v>
      </c>
    </row>
    <row r="2412" spans="1:18" x14ac:dyDescent="0.25">
      <c r="A2412" t="s">
        <v>6762</v>
      </c>
      <c r="B2412" t="s">
        <v>6749</v>
      </c>
      <c r="C2412" t="s">
        <v>1156</v>
      </c>
      <c r="D2412" s="1">
        <v>396800</v>
      </c>
      <c r="E2412" s="1">
        <v>396800</v>
      </c>
      <c r="F2412" t="s">
        <v>3596</v>
      </c>
      <c r="G2412" s="67">
        <f t="shared" si="116"/>
        <v>0</v>
      </c>
      <c r="H2412" s="68">
        <f t="shared" si="114"/>
        <v>396.8</v>
      </c>
      <c r="I2412" t="s">
        <v>203</v>
      </c>
      <c r="J2412" t="s">
        <v>6763</v>
      </c>
      <c r="K2412" s="66">
        <v>2.5</v>
      </c>
      <c r="L2412" s="66">
        <v>2.5004499999999998</v>
      </c>
      <c r="M2412" s="66">
        <v>1.1812499999999999</v>
      </c>
      <c r="N2412" s="69" t="s">
        <v>1381</v>
      </c>
      <c r="O2412" s="69" t="s">
        <v>6764</v>
      </c>
      <c r="P2412">
        <v>3</v>
      </c>
      <c r="Q2412">
        <v>0</v>
      </c>
      <c r="R2412">
        <v>0</v>
      </c>
    </row>
    <row r="2413" spans="1:18" x14ac:dyDescent="0.25">
      <c r="A2413" t="s">
        <v>6765</v>
      </c>
      <c r="B2413" t="s">
        <v>6749</v>
      </c>
      <c r="C2413" t="s">
        <v>1137</v>
      </c>
      <c r="D2413" s="1">
        <v>287620</v>
      </c>
      <c r="E2413" s="1">
        <v>287620</v>
      </c>
      <c r="F2413" t="s">
        <v>3596</v>
      </c>
      <c r="G2413" s="67">
        <f t="shared" si="116"/>
        <v>0</v>
      </c>
      <c r="H2413" s="68">
        <f t="shared" si="114"/>
        <v>287.62</v>
      </c>
      <c r="I2413" t="s">
        <v>203</v>
      </c>
      <c r="J2413" t="s">
        <v>6761</v>
      </c>
      <c r="K2413" s="66">
        <v>2.7</v>
      </c>
      <c r="L2413" s="66">
        <v>2.70045</v>
      </c>
      <c r="M2413" s="66">
        <v>1.25</v>
      </c>
      <c r="N2413" s="69" t="s">
        <v>1381</v>
      </c>
      <c r="O2413" s="69" t="s">
        <v>6766</v>
      </c>
      <c r="P2413">
        <v>3</v>
      </c>
      <c r="Q2413">
        <v>0</v>
      </c>
      <c r="R2413">
        <v>0</v>
      </c>
    </row>
    <row r="2414" spans="1:18" x14ac:dyDescent="0.25">
      <c r="A2414" t="s">
        <v>6767</v>
      </c>
      <c r="B2414" t="s">
        <v>6768</v>
      </c>
      <c r="C2414" t="s">
        <v>2</v>
      </c>
      <c r="D2414" s="1">
        <v>4970</v>
      </c>
      <c r="E2414" s="1">
        <v>5470</v>
      </c>
      <c r="F2414" t="s">
        <v>7</v>
      </c>
      <c r="G2414" s="67">
        <f>ELINSTAL</f>
        <v>0</v>
      </c>
      <c r="H2414" s="68">
        <f t="shared" si="114"/>
        <v>5.47</v>
      </c>
      <c r="I2414" t="s">
        <v>3</v>
      </c>
      <c r="J2414" t="s">
        <v>644</v>
      </c>
      <c r="K2414" s="66">
        <v>8.8000000000000003E-4</v>
      </c>
      <c r="L2414" s="66">
        <v>9.1E-4</v>
      </c>
      <c r="M2414" s="66">
        <v>6.4895999999999997E-4</v>
      </c>
      <c r="N2414" s="69" t="s">
        <v>6699</v>
      </c>
      <c r="O2414" s="69" t="s">
        <v>6769</v>
      </c>
      <c r="P2414">
        <v>50</v>
      </c>
      <c r="Q2414">
        <v>0</v>
      </c>
      <c r="R2414">
        <v>0</v>
      </c>
    </row>
    <row r="2415" spans="1:18" x14ac:dyDescent="0.25">
      <c r="A2415" t="s">
        <v>6770</v>
      </c>
      <c r="B2415" t="s">
        <v>6771</v>
      </c>
      <c r="C2415" t="s">
        <v>2</v>
      </c>
      <c r="D2415" s="1">
        <v>286650</v>
      </c>
      <c r="E2415" s="1">
        <v>286650</v>
      </c>
      <c r="F2415" t="s">
        <v>3596</v>
      </c>
      <c r="G2415" s="67">
        <f>KNS</f>
        <v>0</v>
      </c>
      <c r="H2415" s="68">
        <f t="shared" si="114"/>
        <v>286.64999999999998</v>
      </c>
      <c r="I2415" t="s">
        <v>3</v>
      </c>
      <c r="J2415" t="s">
        <v>4340</v>
      </c>
      <c r="K2415" s="66">
        <v>0.17899999999999999</v>
      </c>
      <c r="L2415" s="66">
        <v>0.18542</v>
      </c>
      <c r="M2415" s="66">
        <v>0.24287249999999999</v>
      </c>
      <c r="N2415" s="69" t="s">
        <v>6772</v>
      </c>
      <c r="O2415" s="69" t="s">
        <v>6773</v>
      </c>
      <c r="P2415">
        <v>1</v>
      </c>
      <c r="Q2415">
        <v>0</v>
      </c>
      <c r="R2415">
        <v>0</v>
      </c>
    </row>
    <row r="2416" spans="1:18" x14ac:dyDescent="0.25">
      <c r="A2416" t="s">
        <v>6774</v>
      </c>
      <c r="B2416" t="s">
        <v>6775</v>
      </c>
      <c r="C2416" t="s">
        <v>3741</v>
      </c>
      <c r="D2416" s="1">
        <v>12020</v>
      </c>
      <c r="E2416" s="1">
        <v>12020</v>
      </c>
      <c r="F2416" t="s">
        <v>3596</v>
      </c>
      <c r="G2416" s="67">
        <f>KNS</f>
        <v>0</v>
      </c>
      <c r="H2416" s="68">
        <f t="shared" si="114"/>
        <v>12.02</v>
      </c>
      <c r="I2416" t="s">
        <v>3</v>
      </c>
      <c r="J2416" t="s">
        <v>1161</v>
      </c>
      <c r="K2416" s="66">
        <v>0.04</v>
      </c>
      <c r="L2416" s="66">
        <v>4.0439999999999997E-2</v>
      </c>
      <c r="M2416" s="66">
        <v>2.3375E-2</v>
      </c>
      <c r="N2416" s="69" t="s">
        <v>6699</v>
      </c>
      <c r="O2416" s="69" t="s">
        <v>6776</v>
      </c>
      <c r="P2416">
        <v>1</v>
      </c>
      <c r="Q2416">
        <v>0</v>
      </c>
      <c r="R2416">
        <v>100</v>
      </c>
    </row>
    <row r="2417" spans="1:18" x14ac:dyDescent="0.25">
      <c r="A2417" t="s">
        <v>6777</v>
      </c>
      <c r="B2417" t="s">
        <v>6775</v>
      </c>
      <c r="C2417" t="s">
        <v>3741</v>
      </c>
      <c r="D2417" s="1">
        <v>16580</v>
      </c>
      <c r="E2417" s="1">
        <v>16580</v>
      </c>
      <c r="F2417" t="s">
        <v>3596</v>
      </c>
      <c r="G2417" s="67">
        <f>KNS</f>
        <v>0</v>
      </c>
      <c r="H2417" s="68">
        <f t="shared" si="114"/>
        <v>16.579999999999998</v>
      </c>
      <c r="I2417" t="s">
        <v>3</v>
      </c>
      <c r="J2417" t="s">
        <v>1161</v>
      </c>
      <c r="K2417" s="66">
        <v>0.06</v>
      </c>
      <c r="L2417" s="66">
        <v>6.0569999999999999E-2</v>
      </c>
      <c r="M2417" s="66">
        <v>2.3375E-2</v>
      </c>
      <c r="N2417" s="69" t="s">
        <v>6699</v>
      </c>
      <c r="O2417" s="69" t="s">
        <v>6778</v>
      </c>
      <c r="P2417">
        <v>1</v>
      </c>
      <c r="Q2417">
        <v>0</v>
      </c>
      <c r="R2417">
        <v>100</v>
      </c>
    </row>
    <row r="2418" spans="1:18" x14ac:dyDescent="0.25">
      <c r="A2418" t="s">
        <v>6779</v>
      </c>
      <c r="B2418" t="s">
        <v>6775</v>
      </c>
      <c r="C2418" t="s">
        <v>3741</v>
      </c>
      <c r="D2418" s="1">
        <v>2740</v>
      </c>
      <c r="E2418" s="1">
        <v>2740</v>
      </c>
      <c r="F2418" t="s">
        <v>3596</v>
      </c>
      <c r="G2418" s="67">
        <f>KNS</f>
        <v>0</v>
      </c>
      <c r="H2418" s="68">
        <f t="shared" si="114"/>
        <v>2.74</v>
      </c>
      <c r="I2418" t="s">
        <v>3</v>
      </c>
      <c r="J2418" t="s">
        <v>1161</v>
      </c>
      <c r="K2418" s="66">
        <v>0.01</v>
      </c>
      <c r="L2418" s="66">
        <v>1.044E-2</v>
      </c>
      <c r="M2418" s="66">
        <v>2.3375E-2</v>
      </c>
      <c r="N2418" s="69" t="s">
        <v>6699</v>
      </c>
      <c r="O2418" s="69" t="s">
        <v>6780</v>
      </c>
      <c r="P2418">
        <v>1</v>
      </c>
      <c r="Q2418">
        <v>0</v>
      </c>
      <c r="R2418">
        <v>100</v>
      </c>
    </row>
    <row r="2419" spans="1:18" x14ac:dyDescent="0.25">
      <c r="A2419" t="s">
        <v>6781</v>
      </c>
      <c r="B2419" t="s">
        <v>6775</v>
      </c>
      <c r="C2419" t="s">
        <v>3741</v>
      </c>
      <c r="D2419" s="1">
        <v>7070</v>
      </c>
      <c r="E2419" s="1">
        <v>7070</v>
      </c>
      <c r="F2419" t="s">
        <v>3596</v>
      </c>
      <c r="G2419" s="67">
        <f>KNS</f>
        <v>0</v>
      </c>
      <c r="H2419" s="68">
        <f t="shared" si="114"/>
        <v>7.07</v>
      </c>
      <c r="I2419" t="s">
        <v>3</v>
      </c>
      <c r="J2419" t="s">
        <v>1161</v>
      </c>
      <c r="K2419" s="66">
        <v>0.02</v>
      </c>
      <c r="L2419" s="66">
        <v>2.044E-2</v>
      </c>
      <c r="M2419" s="66">
        <v>2.3375E-2</v>
      </c>
      <c r="N2419" s="69" t="s">
        <v>6699</v>
      </c>
      <c r="O2419" s="69" t="s">
        <v>6782</v>
      </c>
      <c r="P2419">
        <v>1</v>
      </c>
      <c r="Q2419">
        <v>0</v>
      </c>
      <c r="R2419">
        <v>100</v>
      </c>
    </row>
    <row r="2420" spans="1:18" x14ac:dyDescent="0.25">
      <c r="A2420" t="s">
        <v>6783</v>
      </c>
      <c r="B2420" t="s">
        <v>6784</v>
      </c>
      <c r="C2420" t="s">
        <v>6785</v>
      </c>
      <c r="D2420" s="1">
        <v>138280</v>
      </c>
      <c r="E2420" s="1">
        <v>142430</v>
      </c>
      <c r="F2420" t="s">
        <v>7</v>
      </c>
      <c r="G2420" s="67">
        <f>ELINSTAL</f>
        <v>0</v>
      </c>
      <c r="H2420" s="68">
        <f t="shared" si="114"/>
        <v>142.43</v>
      </c>
      <c r="I2420" t="s">
        <v>3</v>
      </c>
      <c r="J2420" t="s">
        <v>5542</v>
      </c>
      <c r="K2420" s="66">
        <v>2.3599999999999999E-2</v>
      </c>
      <c r="L2420" s="66">
        <v>2.8830000000000001E-2</v>
      </c>
      <c r="M2420" s="66">
        <v>0.33732291666699998</v>
      </c>
      <c r="N2420" s="69" t="s">
        <v>9</v>
      </c>
      <c r="O2420" s="69" t="s">
        <v>6786</v>
      </c>
      <c r="P2420">
        <v>1</v>
      </c>
      <c r="Q2420">
        <v>0</v>
      </c>
      <c r="R2420">
        <v>0</v>
      </c>
    </row>
    <row r="2421" spans="1:18" x14ac:dyDescent="0.25">
      <c r="A2421" t="s">
        <v>10796</v>
      </c>
      <c r="B2421" t="s">
        <v>10797</v>
      </c>
      <c r="C2421" t="s">
        <v>6</v>
      </c>
      <c r="D2421" s="1">
        <v>115000</v>
      </c>
      <c r="E2421" s="1">
        <v>118450</v>
      </c>
      <c r="F2421" t="s">
        <v>7</v>
      </c>
      <c r="G2421" s="67">
        <f>ELINSTAL</f>
        <v>0</v>
      </c>
      <c r="H2421" s="68">
        <f t="shared" si="114"/>
        <v>118.45</v>
      </c>
      <c r="I2421" t="s">
        <v>3</v>
      </c>
      <c r="J2421" t="s">
        <v>10798</v>
      </c>
      <c r="K2421" s="66">
        <v>1.4999999999999999E-2</v>
      </c>
      <c r="L2421" s="66">
        <v>1.8069999999999999E-2</v>
      </c>
      <c r="M2421" s="66">
        <v>8.7974999999999998E-2</v>
      </c>
      <c r="N2421" s="69" t="s">
        <v>9</v>
      </c>
      <c r="O2421" s="69" t="s">
        <v>10799</v>
      </c>
      <c r="P2421">
        <v>1</v>
      </c>
      <c r="Q2421">
        <v>0</v>
      </c>
      <c r="R2421">
        <v>0</v>
      </c>
    </row>
    <row r="2422" spans="1:18" x14ac:dyDescent="0.25">
      <c r="A2422" t="s">
        <v>6787</v>
      </c>
      <c r="B2422" t="s">
        <v>6788</v>
      </c>
      <c r="C2422" t="s">
        <v>6789</v>
      </c>
      <c r="D2422" s="1">
        <v>159540</v>
      </c>
      <c r="E2422" s="1">
        <v>164330</v>
      </c>
      <c r="F2422" t="s">
        <v>7</v>
      </c>
      <c r="G2422" s="67">
        <f>ELINSTAL</f>
        <v>0</v>
      </c>
      <c r="H2422" s="68">
        <f t="shared" si="114"/>
        <v>164.33</v>
      </c>
      <c r="I2422" t="s">
        <v>3</v>
      </c>
      <c r="J2422" t="s">
        <v>5797</v>
      </c>
      <c r="K2422" s="66">
        <v>7.8E-2</v>
      </c>
      <c r="L2422" s="66">
        <v>8.4580000000000002E-2</v>
      </c>
      <c r="M2422" s="66">
        <v>0.40478750000000002</v>
      </c>
      <c r="N2422" s="69" t="s">
        <v>586</v>
      </c>
      <c r="O2422" s="69" t="s">
        <v>6790</v>
      </c>
      <c r="P2422">
        <v>1</v>
      </c>
      <c r="Q2422">
        <v>0</v>
      </c>
      <c r="R2422">
        <v>0</v>
      </c>
    </row>
    <row r="2423" spans="1:18" x14ac:dyDescent="0.25">
      <c r="A2423" t="s">
        <v>6791</v>
      </c>
      <c r="B2423" t="s">
        <v>6792</v>
      </c>
      <c r="C2423" t="s">
        <v>37</v>
      </c>
      <c r="D2423" s="1">
        <v>211520</v>
      </c>
      <c r="E2423" s="1">
        <v>211520</v>
      </c>
      <c r="F2423" t="s">
        <v>3596</v>
      </c>
      <c r="G2423" s="67">
        <f t="shared" ref="G2423:G2486" si="117">KNS</f>
        <v>0</v>
      </c>
      <c r="H2423" s="68">
        <f t="shared" si="114"/>
        <v>211.52</v>
      </c>
      <c r="I2423" t="s">
        <v>203</v>
      </c>
      <c r="J2423" t="s">
        <v>6793</v>
      </c>
      <c r="K2423" s="66">
        <v>5.6000000000000001E-2</v>
      </c>
      <c r="L2423" s="66">
        <v>5.6000000000000001E-2</v>
      </c>
      <c r="M2423" s="66">
        <v>0.26597999999999999</v>
      </c>
      <c r="N2423" s="69" t="s">
        <v>586</v>
      </c>
      <c r="O2423" s="69" t="s">
        <v>6794</v>
      </c>
      <c r="P2423">
        <v>10</v>
      </c>
      <c r="Q2423">
        <v>0</v>
      </c>
      <c r="R2423">
        <v>0</v>
      </c>
    </row>
    <row r="2424" spans="1:18" x14ac:dyDescent="0.25">
      <c r="A2424" t="s">
        <v>6795</v>
      </c>
      <c r="B2424" t="s">
        <v>3945</v>
      </c>
      <c r="C2424" t="s">
        <v>4217</v>
      </c>
      <c r="D2424" s="1">
        <v>447420</v>
      </c>
      <c r="E2424" s="1">
        <v>447420</v>
      </c>
      <c r="F2424" t="s">
        <v>3596</v>
      </c>
      <c r="G2424" s="67">
        <f t="shared" si="117"/>
        <v>0</v>
      </c>
      <c r="H2424" s="68">
        <f t="shared" si="114"/>
        <v>447.42</v>
      </c>
      <c r="I2424" t="s">
        <v>3</v>
      </c>
      <c r="J2424" t="s">
        <v>4231</v>
      </c>
      <c r="K2424" s="66">
        <v>0.2266</v>
      </c>
      <c r="L2424" s="66">
        <v>0.24007000000000001</v>
      </c>
      <c r="M2424" s="66">
        <v>0.72654166666700004</v>
      </c>
      <c r="N2424" s="69" t="s">
        <v>3633</v>
      </c>
      <c r="O2424" s="69" t="s">
        <v>6796</v>
      </c>
      <c r="P2424">
        <v>1</v>
      </c>
      <c r="Q2424">
        <v>0</v>
      </c>
      <c r="R2424">
        <v>0</v>
      </c>
    </row>
    <row r="2425" spans="1:18" x14ac:dyDescent="0.25">
      <c r="A2425" t="s">
        <v>6797</v>
      </c>
      <c r="B2425" t="s">
        <v>3945</v>
      </c>
      <c r="C2425" t="s">
        <v>4217</v>
      </c>
      <c r="D2425" s="1">
        <v>642380</v>
      </c>
      <c r="E2425" s="1">
        <v>642380</v>
      </c>
      <c r="F2425" t="s">
        <v>3596</v>
      </c>
      <c r="G2425" s="67">
        <f t="shared" si="117"/>
        <v>0</v>
      </c>
      <c r="H2425" s="68">
        <f t="shared" si="114"/>
        <v>642.38</v>
      </c>
      <c r="I2425" t="s">
        <v>3</v>
      </c>
      <c r="J2425" t="s">
        <v>4234</v>
      </c>
      <c r="K2425" s="66">
        <v>0.38100000000000001</v>
      </c>
      <c r="L2425" s="66">
        <v>0.39350000000000002</v>
      </c>
      <c r="M2425" s="66">
        <v>0.72686249999999997</v>
      </c>
      <c r="N2425" s="69" t="s">
        <v>3633</v>
      </c>
      <c r="O2425" s="69" t="s">
        <v>6798</v>
      </c>
      <c r="P2425">
        <v>1</v>
      </c>
      <c r="Q2425">
        <v>0</v>
      </c>
      <c r="R2425">
        <v>0</v>
      </c>
    </row>
    <row r="2426" spans="1:18" x14ac:dyDescent="0.25">
      <c r="A2426" t="s">
        <v>6799</v>
      </c>
      <c r="B2426" t="s">
        <v>3945</v>
      </c>
      <c r="C2426" t="s">
        <v>4217</v>
      </c>
      <c r="D2426" s="1">
        <v>1145550</v>
      </c>
      <c r="E2426" s="1">
        <v>1145550</v>
      </c>
      <c r="F2426" t="s">
        <v>3596</v>
      </c>
      <c r="G2426" s="67">
        <f t="shared" si="117"/>
        <v>0</v>
      </c>
      <c r="H2426" s="68">
        <f t="shared" si="114"/>
        <v>1145.55</v>
      </c>
      <c r="I2426" t="s">
        <v>3</v>
      </c>
      <c r="J2426" t="s">
        <v>3691</v>
      </c>
      <c r="K2426" s="66">
        <v>1.04</v>
      </c>
      <c r="L2426" s="66">
        <v>1.0765</v>
      </c>
      <c r="M2426" s="66">
        <v>1.8624375</v>
      </c>
      <c r="N2426" s="69" t="s">
        <v>3633</v>
      </c>
      <c r="O2426" s="69" t="s">
        <v>6800</v>
      </c>
      <c r="P2426">
        <v>1</v>
      </c>
      <c r="Q2426">
        <v>0</v>
      </c>
      <c r="R2426">
        <v>0</v>
      </c>
    </row>
    <row r="2427" spans="1:18" x14ac:dyDescent="0.25">
      <c r="A2427" t="s">
        <v>6801</v>
      </c>
      <c r="B2427" t="s">
        <v>3945</v>
      </c>
      <c r="C2427" t="s">
        <v>4217</v>
      </c>
      <c r="D2427" s="1">
        <v>310810</v>
      </c>
      <c r="E2427" s="1">
        <v>310810</v>
      </c>
      <c r="F2427" t="s">
        <v>3596</v>
      </c>
      <c r="G2427" s="67">
        <f t="shared" si="117"/>
        <v>0</v>
      </c>
      <c r="H2427" s="68">
        <f t="shared" si="114"/>
        <v>310.81</v>
      </c>
      <c r="I2427" t="s">
        <v>3</v>
      </c>
      <c r="J2427" t="s">
        <v>4080</v>
      </c>
      <c r="K2427" s="66">
        <v>0.13500000000000001</v>
      </c>
      <c r="L2427" s="66">
        <v>0.14215</v>
      </c>
      <c r="M2427" s="66">
        <v>0.25829999999999997</v>
      </c>
      <c r="N2427" s="69" t="s">
        <v>3633</v>
      </c>
      <c r="O2427" s="69" t="s">
        <v>6802</v>
      </c>
      <c r="P2427">
        <v>1</v>
      </c>
      <c r="Q2427">
        <v>0</v>
      </c>
      <c r="R2427">
        <v>0</v>
      </c>
    </row>
    <row r="2428" spans="1:18" x14ac:dyDescent="0.25">
      <c r="A2428" t="s">
        <v>6803</v>
      </c>
      <c r="B2428" t="s">
        <v>6804</v>
      </c>
      <c r="C2428" t="s">
        <v>4217</v>
      </c>
      <c r="D2428" s="1">
        <v>160710</v>
      </c>
      <c r="E2428" s="1">
        <v>160710</v>
      </c>
      <c r="F2428" t="s">
        <v>3596</v>
      </c>
      <c r="G2428" s="67">
        <f t="shared" si="117"/>
        <v>0</v>
      </c>
      <c r="H2428" s="68">
        <f t="shared" si="114"/>
        <v>160.71</v>
      </c>
      <c r="I2428" t="s">
        <v>3</v>
      </c>
      <c r="J2428" t="s">
        <v>6805</v>
      </c>
      <c r="K2428" s="66">
        <v>8.4000000000000005E-2</v>
      </c>
      <c r="L2428" s="66">
        <v>9.8299999999999998E-2</v>
      </c>
      <c r="M2428" s="66">
        <v>0.51659999999999995</v>
      </c>
      <c r="N2428" s="69" t="s">
        <v>882</v>
      </c>
      <c r="O2428" s="69" t="s">
        <v>6806</v>
      </c>
      <c r="P2428">
        <v>1</v>
      </c>
      <c r="Q2428">
        <v>0</v>
      </c>
      <c r="R2428">
        <v>0</v>
      </c>
    </row>
    <row r="2429" spans="1:18" x14ac:dyDescent="0.25">
      <c r="A2429" t="s">
        <v>6807</v>
      </c>
      <c r="B2429" t="s">
        <v>6804</v>
      </c>
      <c r="C2429" t="s">
        <v>4217</v>
      </c>
      <c r="D2429" s="1">
        <v>245870</v>
      </c>
      <c r="E2429" s="1">
        <v>245870</v>
      </c>
      <c r="F2429" t="s">
        <v>3596</v>
      </c>
      <c r="G2429" s="67">
        <f t="shared" si="117"/>
        <v>0</v>
      </c>
      <c r="H2429" s="68">
        <f t="shared" si="114"/>
        <v>245.87</v>
      </c>
      <c r="I2429" t="s">
        <v>3</v>
      </c>
      <c r="J2429" t="s">
        <v>6808</v>
      </c>
      <c r="K2429" s="66">
        <v>0.14399999999999999</v>
      </c>
      <c r="L2429" s="66">
        <v>0.15662999999999999</v>
      </c>
      <c r="M2429" s="66">
        <v>0.68113281250000002</v>
      </c>
      <c r="N2429" s="69" t="s">
        <v>882</v>
      </c>
      <c r="O2429" s="69" t="s">
        <v>6809</v>
      </c>
      <c r="P2429">
        <v>1</v>
      </c>
      <c r="Q2429">
        <v>0</v>
      </c>
      <c r="R2429">
        <v>0</v>
      </c>
    </row>
    <row r="2430" spans="1:18" x14ac:dyDescent="0.25">
      <c r="A2430" t="s">
        <v>6810</v>
      </c>
      <c r="B2430" t="s">
        <v>6804</v>
      </c>
      <c r="C2430" t="s">
        <v>4217</v>
      </c>
      <c r="D2430" s="1">
        <v>546030</v>
      </c>
      <c r="E2430" s="1">
        <v>546030</v>
      </c>
      <c r="F2430" t="s">
        <v>3596</v>
      </c>
      <c r="G2430" s="67">
        <f t="shared" si="117"/>
        <v>0</v>
      </c>
      <c r="H2430" s="68">
        <f t="shared" si="114"/>
        <v>546.03</v>
      </c>
      <c r="I2430" t="s">
        <v>3</v>
      </c>
      <c r="J2430" t="s">
        <v>6811</v>
      </c>
      <c r="K2430" s="66">
        <v>0.52500000000000002</v>
      </c>
      <c r="L2430" s="66">
        <v>0.52500000000000002</v>
      </c>
      <c r="M2430" s="66">
        <v>1.72557</v>
      </c>
      <c r="N2430" s="69" t="s">
        <v>882</v>
      </c>
      <c r="O2430" s="69" t="s">
        <v>6812</v>
      </c>
      <c r="P2430">
        <v>1</v>
      </c>
      <c r="Q2430">
        <v>0</v>
      </c>
      <c r="R2430">
        <v>0</v>
      </c>
    </row>
    <row r="2431" spans="1:18" x14ac:dyDescent="0.25">
      <c r="A2431" t="s">
        <v>6813</v>
      </c>
      <c r="B2431" t="s">
        <v>6804</v>
      </c>
      <c r="C2431" t="s">
        <v>4217</v>
      </c>
      <c r="D2431" s="1">
        <v>103080</v>
      </c>
      <c r="E2431" s="1">
        <v>103080</v>
      </c>
      <c r="F2431" t="s">
        <v>3596</v>
      </c>
      <c r="G2431" s="67">
        <f t="shared" si="117"/>
        <v>0</v>
      </c>
      <c r="H2431" s="68">
        <f t="shared" si="114"/>
        <v>103.08</v>
      </c>
      <c r="I2431" t="s">
        <v>3</v>
      </c>
      <c r="J2431" t="s">
        <v>4340</v>
      </c>
      <c r="K2431" s="66">
        <v>0.04</v>
      </c>
      <c r="L2431" s="66">
        <v>4.4040000000000003E-2</v>
      </c>
      <c r="M2431" s="66">
        <v>0.2179625</v>
      </c>
      <c r="N2431" s="69" t="s">
        <v>882</v>
      </c>
      <c r="O2431" s="69" t="s">
        <v>6814</v>
      </c>
      <c r="P2431">
        <v>1</v>
      </c>
      <c r="Q2431">
        <v>0</v>
      </c>
      <c r="R2431">
        <v>0</v>
      </c>
    </row>
    <row r="2432" spans="1:18" x14ac:dyDescent="0.25">
      <c r="A2432" t="s">
        <v>6815</v>
      </c>
      <c r="B2432" t="s">
        <v>6804</v>
      </c>
      <c r="C2432" t="s">
        <v>4217</v>
      </c>
      <c r="D2432" s="1">
        <v>166400</v>
      </c>
      <c r="E2432" s="1">
        <v>166400</v>
      </c>
      <c r="F2432" t="s">
        <v>3596</v>
      </c>
      <c r="G2432" s="67">
        <f t="shared" si="117"/>
        <v>0</v>
      </c>
      <c r="H2432" s="68">
        <f t="shared" si="114"/>
        <v>166.4</v>
      </c>
      <c r="I2432" t="s">
        <v>3</v>
      </c>
      <c r="J2432" t="s">
        <v>6816</v>
      </c>
      <c r="K2432" s="66">
        <v>6.9000000000000006E-2</v>
      </c>
      <c r="L2432" s="66">
        <v>6.9000000000000006E-2</v>
      </c>
      <c r="M2432" s="66">
        <v>0.21094499999999999</v>
      </c>
      <c r="N2432" s="69" t="s">
        <v>882</v>
      </c>
      <c r="O2432" s="69" t="s">
        <v>6817</v>
      </c>
      <c r="P2432">
        <v>1</v>
      </c>
      <c r="Q2432">
        <v>0</v>
      </c>
      <c r="R2432">
        <v>0</v>
      </c>
    </row>
    <row r="2433" spans="1:18" x14ac:dyDescent="0.25">
      <c r="A2433" t="s">
        <v>6818</v>
      </c>
      <c r="B2433" t="s">
        <v>6804</v>
      </c>
      <c r="C2433" t="s">
        <v>4217</v>
      </c>
      <c r="D2433" s="1">
        <v>84100</v>
      </c>
      <c r="E2433" s="1">
        <v>84100</v>
      </c>
      <c r="F2433" t="s">
        <v>3596</v>
      </c>
      <c r="G2433" s="67">
        <f t="shared" si="117"/>
        <v>0</v>
      </c>
      <c r="H2433" s="68">
        <f t="shared" si="114"/>
        <v>84.1</v>
      </c>
      <c r="I2433" t="s">
        <v>3</v>
      </c>
      <c r="J2433" t="s">
        <v>5797</v>
      </c>
      <c r="K2433" s="66">
        <v>2.5000000000000001E-2</v>
      </c>
      <c r="L2433" s="66">
        <v>2.69E-2</v>
      </c>
      <c r="M2433" s="66">
        <v>8.7974999999999998E-2</v>
      </c>
      <c r="N2433" s="69" t="s">
        <v>882</v>
      </c>
      <c r="O2433" s="69" t="s">
        <v>6819</v>
      </c>
      <c r="P2433">
        <v>1</v>
      </c>
      <c r="Q2433">
        <v>0</v>
      </c>
      <c r="R2433">
        <v>0</v>
      </c>
    </row>
    <row r="2434" spans="1:18" x14ac:dyDescent="0.25">
      <c r="A2434" t="s">
        <v>6820</v>
      </c>
      <c r="B2434" t="s">
        <v>5166</v>
      </c>
      <c r="C2434" t="s">
        <v>4217</v>
      </c>
      <c r="D2434" s="1">
        <v>1693760</v>
      </c>
      <c r="E2434" s="1">
        <v>1693760</v>
      </c>
      <c r="F2434" t="s">
        <v>3596</v>
      </c>
      <c r="G2434" s="67">
        <f t="shared" si="117"/>
        <v>0</v>
      </c>
      <c r="H2434" s="68">
        <f t="shared" si="114"/>
        <v>1693.76</v>
      </c>
      <c r="I2434" t="s">
        <v>3</v>
      </c>
      <c r="J2434" t="s">
        <v>6821</v>
      </c>
      <c r="K2434" s="66">
        <v>0.78600000000000003</v>
      </c>
      <c r="L2434" s="66">
        <v>0.78600000000000003</v>
      </c>
      <c r="M2434" s="66">
        <v>10.6807</v>
      </c>
      <c r="N2434" s="69" t="s">
        <v>4282</v>
      </c>
      <c r="O2434" s="69" t="s">
        <v>6822</v>
      </c>
      <c r="P2434">
        <v>1</v>
      </c>
      <c r="Q2434">
        <v>0</v>
      </c>
      <c r="R2434">
        <v>0</v>
      </c>
    </row>
    <row r="2435" spans="1:18" x14ac:dyDescent="0.25">
      <c r="A2435" t="s">
        <v>6823</v>
      </c>
      <c r="B2435" t="s">
        <v>5166</v>
      </c>
      <c r="C2435" t="s">
        <v>4217</v>
      </c>
      <c r="D2435" s="1">
        <v>1913480</v>
      </c>
      <c r="E2435" s="1">
        <v>1913480</v>
      </c>
      <c r="F2435" t="s">
        <v>3596</v>
      </c>
      <c r="G2435" s="67">
        <f t="shared" si="117"/>
        <v>0</v>
      </c>
      <c r="H2435" s="68">
        <f t="shared" si="114"/>
        <v>1913.48</v>
      </c>
      <c r="I2435" t="s">
        <v>3</v>
      </c>
      <c r="J2435" t="s">
        <v>5244</v>
      </c>
      <c r="K2435" s="66">
        <v>0.98</v>
      </c>
      <c r="L2435" s="66">
        <v>0.98</v>
      </c>
      <c r="M2435" s="66">
        <v>21.193200000000001</v>
      </c>
      <c r="N2435" s="69" t="s">
        <v>4282</v>
      </c>
      <c r="O2435" s="69" t="s">
        <v>6824</v>
      </c>
      <c r="P2435">
        <v>1</v>
      </c>
      <c r="Q2435">
        <v>0</v>
      </c>
      <c r="R2435">
        <v>0</v>
      </c>
    </row>
    <row r="2436" spans="1:18" x14ac:dyDescent="0.25">
      <c r="A2436" t="s">
        <v>6825</v>
      </c>
      <c r="B2436" t="s">
        <v>5166</v>
      </c>
      <c r="C2436" t="s">
        <v>4217</v>
      </c>
      <c r="D2436" s="1">
        <v>2370750</v>
      </c>
      <c r="E2436" s="1">
        <v>2370750</v>
      </c>
      <c r="F2436" t="s">
        <v>3596</v>
      </c>
      <c r="G2436" s="67">
        <f t="shared" si="117"/>
        <v>0</v>
      </c>
      <c r="H2436" s="68">
        <f t="shared" si="114"/>
        <v>2370.75</v>
      </c>
      <c r="I2436" t="s">
        <v>3</v>
      </c>
      <c r="J2436" t="s">
        <v>6826</v>
      </c>
      <c r="K2436" s="66">
        <v>1.363</v>
      </c>
      <c r="L2436" s="66">
        <v>1.363</v>
      </c>
      <c r="M2436" s="66">
        <v>42.218200000000003</v>
      </c>
      <c r="N2436" s="69" t="s">
        <v>4282</v>
      </c>
      <c r="O2436" s="69" t="s">
        <v>6827</v>
      </c>
      <c r="P2436">
        <v>1</v>
      </c>
      <c r="Q2436">
        <v>0</v>
      </c>
      <c r="R2436">
        <v>0</v>
      </c>
    </row>
    <row r="2437" spans="1:18" x14ac:dyDescent="0.25">
      <c r="A2437" t="s">
        <v>6828</v>
      </c>
      <c r="B2437" t="s">
        <v>5166</v>
      </c>
      <c r="C2437" t="s">
        <v>4217</v>
      </c>
      <c r="D2437" s="1">
        <v>1354640</v>
      </c>
      <c r="E2437" s="1">
        <v>1354640</v>
      </c>
      <c r="F2437" t="s">
        <v>3596</v>
      </c>
      <c r="G2437" s="67">
        <f t="shared" si="117"/>
        <v>0</v>
      </c>
      <c r="H2437" s="68">
        <f t="shared" si="114"/>
        <v>1354.64</v>
      </c>
      <c r="I2437" t="s">
        <v>3</v>
      </c>
      <c r="J2437" t="s">
        <v>6829</v>
      </c>
      <c r="K2437" s="66">
        <v>0.5</v>
      </c>
      <c r="L2437" s="66">
        <v>0.5</v>
      </c>
      <c r="M2437" s="66">
        <v>7.3151999999999999</v>
      </c>
      <c r="N2437" s="69" t="s">
        <v>4282</v>
      </c>
      <c r="O2437" s="69" t="s">
        <v>6830</v>
      </c>
      <c r="P2437">
        <v>1</v>
      </c>
      <c r="Q2437">
        <v>0</v>
      </c>
      <c r="R2437">
        <v>0</v>
      </c>
    </row>
    <row r="2438" spans="1:18" x14ac:dyDescent="0.25">
      <c r="A2438" t="s">
        <v>6831</v>
      </c>
      <c r="B2438" t="s">
        <v>5166</v>
      </c>
      <c r="C2438" t="s">
        <v>4217</v>
      </c>
      <c r="D2438" s="1">
        <v>1450640</v>
      </c>
      <c r="E2438" s="1">
        <v>1450640</v>
      </c>
      <c r="F2438" t="s">
        <v>3596</v>
      </c>
      <c r="G2438" s="67">
        <f t="shared" si="117"/>
        <v>0</v>
      </c>
      <c r="H2438" s="68">
        <f t="shared" si="114"/>
        <v>1450.64</v>
      </c>
      <c r="I2438" t="s">
        <v>3</v>
      </c>
      <c r="J2438" t="s">
        <v>6832</v>
      </c>
      <c r="K2438" s="66">
        <v>0.7</v>
      </c>
      <c r="L2438" s="66">
        <v>0.7</v>
      </c>
      <c r="M2438" s="66">
        <v>14.5152</v>
      </c>
      <c r="N2438" s="69" t="s">
        <v>4282</v>
      </c>
      <c r="O2438" s="69" t="s">
        <v>6833</v>
      </c>
      <c r="P2438">
        <v>1</v>
      </c>
      <c r="Q2438">
        <v>0</v>
      </c>
      <c r="R2438">
        <v>0</v>
      </c>
    </row>
    <row r="2439" spans="1:18" x14ac:dyDescent="0.25">
      <c r="A2439" t="s">
        <v>6834</v>
      </c>
      <c r="B2439" t="s">
        <v>5166</v>
      </c>
      <c r="C2439" t="s">
        <v>4217</v>
      </c>
      <c r="D2439" s="1">
        <v>1099370</v>
      </c>
      <c r="E2439" s="1">
        <v>1099370</v>
      </c>
      <c r="F2439" t="s">
        <v>3596</v>
      </c>
      <c r="G2439" s="67">
        <f t="shared" si="117"/>
        <v>0</v>
      </c>
      <c r="H2439" s="68">
        <f t="shared" si="114"/>
        <v>1099.3699999999999</v>
      </c>
      <c r="I2439" t="s">
        <v>3</v>
      </c>
      <c r="J2439" t="s">
        <v>6835</v>
      </c>
      <c r="K2439" s="66">
        <v>0.4</v>
      </c>
      <c r="L2439" s="66">
        <v>0.4</v>
      </c>
      <c r="M2439" s="66">
        <v>3.6863999999999999</v>
      </c>
      <c r="N2439" s="69" t="s">
        <v>4282</v>
      </c>
      <c r="O2439" s="69" t="s">
        <v>6836</v>
      </c>
      <c r="P2439">
        <v>1</v>
      </c>
      <c r="Q2439">
        <v>0</v>
      </c>
      <c r="R2439">
        <v>0</v>
      </c>
    </row>
    <row r="2440" spans="1:18" x14ac:dyDescent="0.25">
      <c r="A2440" t="s">
        <v>6837</v>
      </c>
      <c r="B2440" t="s">
        <v>5545</v>
      </c>
      <c r="C2440" t="s">
        <v>4217</v>
      </c>
      <c r="D2440" s="1">
        <v>2702000</v>
      </c>
      <c r="E2440" s="1">
        <v>2702000</v>
      </c>
      <c r="F2440" t="s">
        <v>3596</v>
      </c>
      <c r="G2440" s="67">
        <f t="shared" si="117"/>
        <v>0</v>
      </c>
      <c r="H2440" s="68">
        <f t="shared" si="114"/>
        <v>2702</v>
      </c>
      <c r="I2440" t="s">
        <v>3</v>
      </c>
      <c r="J2440" t="s">
        <v>6838</v>
      </c>
      <c r="K2440" s="66">
        <v>1.4</v>
      </c>
      <c r="L2440" s="66">
        <v>1.4</v>
      </c>
      <c r="M2440" s="66">
        <v>20.471807999999999</v>
      </c>
      <c r="N2440" s="69" t="s">
        <v>4282</v>
      </c>
      <c r="O2440" s="69" t="s">
        <v>6839</v>
      </c>
      <c r="P2440">
        <v>1</v>
      </c>
      <c r="Q2440">
        <v>0</v>
      </c>
      <c r="R2440">
        <v>0</v>
      </c>
    </row>
    <row r="2441" spans="1:18" x14ac:dyDescent="0.25">
      <c r="A2441" t="s">
        <v>6840</v>
      </c>
      <c r="B2441" t="s">
        <v>5545</v>
      </c>
      <c r="C2441" t="s">
        <v>4217</v>
      </c>
      <c r="D2441" s="1">
        <v>3660370</v>
      </c>
      <c r="E2441" s="1">
        <v>3660370</v>
      </c>
      <c r="F2441" t="s">
        <v>3596</v>
      </c>
      <c r="G2441" s="67">
        <f t="shared" si="117"/>
        <v>0</v>
      </c>
      <c r="H2441" s="68">
        <f t="shared" si="114"/>
        <v>3660.37</v>
      </c>
      <c r="I2441" t="s">
        <v>3</v>
      </c>
      <c r="J2441" t="s">
        <v>6841</v>
      </c>
      <c r="K2441" s="66">
        <v>2.1</v>
      </c>
      <c r="L2441" s="66">
        <v>2.1</v>
      </c>
      <c r="M2441" s="66">
        <v>33.489558000000002</v>
      </c>
      <c r="N2441" s="69" t="s">
        <v>4282</v>
      </c>
      <c r="O2441" s="69" t="s">
        <v>6842</v>
      </c>
      <c r="P2441">
        <v>1</v>
      </c>
      <c r="Q2441">
        <v>0</v>
      </c>
      <c r="R2441">
        <v>0</v>
      </c>
    </row>
    <row r="2442" spans="1:18" x14ac:dyDescent="0.25">
      <c r="A2442" t="s">
        <v>6843</v>
      </c>
      <c r="B2442" t="s">
        <v>5545</v>
      </c>
      <c r="C2442" t="s">
        <v>4217</v>
      </c>
      <c r="D2442" s="1">
        <v>9913980</v>
      </c>
      <c r="E2442" s="1">
        <v>9913980</v>
      </c>
      <c r="F2442" t="s">
        <v>3596</v>
      </c>
      <c r="G2442" s="67">
        <f t="shared" si="117"/>
        <v>0</v>
      </c>
      <c r="H2442" s="68">
        <f t="shared" si="114"/>
        <v>9913.98</v>
      </c>
      <c r="I2442" t="s">
        <v>3</v>
      </c>
      <c r="J2442" t="s">
        <v>6844</v>
      </c>
      <c r="K2442" s="66">
        <v>4.0750000000000002</v>
      </c>
      <c r="L2442" s="66">
        <v>4.0750000000000002</v>
      </c>
      <c r="M2442" s="66">
        <v>69.087558000000001</v>
      </c>
      <c r="N2442" s="69" t="s">
        <v>4282</v>
      </c>
      <c r="O2442" s="69" t="s">
        <v>6845</v>
      </c>
      <c r="P2442">
        <v>1</v>
      </c>
      <c r="Q2442">
        <v>0</v>
      </c>
      <c r="R2442">
        <v>0</v>
      </c>
    </row>
    <row r="2443" spans="1:18" x14ac:dyDescent="0.25">
      <c r="A2443" t="s">
        <v>6846</v>
      </c>
      <c r="B2443" t="s">
        <v>5545</v>
      </c>
      <c r="C2443" t="s">
        <v>4217</v>
      </c>
      <c r="D2443" s="1">
        <v>2271350</v>
      </c>
      <c r="E2443" s="1">
        <v>2271350</v>
      </c>
      <c r="F2443" t="s">
        <v>3596</v>
      </c>
      <c r="G2443" s="67">
        <f t="shared" si="117"/>
        <v>0</v>
      </c>
      <c r="H2443" s="68">
        <f t="shared" ref="H2443:H2506" si="118">(E2443-(E2443*G2443))/1000</f>
        <v>2271.35</v>
      </c>
      <c r="I2443" t="s">
        <v>3</v>
      </c>
      <c r="J2443" t="s">
        <v>6847</v>
      </c>
      <c r="K2443" s="66">
        <v>1.03</v>
      </c>
      <c r="L2443" s="66">
        <v>1.03</v>
      </c>
      <c r="M2443" s="66">
        <v>10.436608</v>
      </c>
      <c r="N2443" s="69" t="s">
        <v>4282</v>
      </c>
      <c r="O2443" s="69" t="s">
        <v>6848</v>
      </c>
      <c r="P2443">
        <v>1</v>
      </c>
      <c r="Q2443">
        <v>0</v>
      </c>
      <c r="R2443">
        <v>0</v>
      </c>
    </row>
    <row r="2444" spans="1:18" x14ac:dyDescent="0.25">
      <c r="A2444" t="s">
        <v>6849</v>
      </c>
      <c r="B2444" t="s">
        <v>5545</v>
      </c>
      <c r="C2444" t="s">
        <v>4217</v>
      </c>
      <c r="D2444" s="1">
        <v>3217890</v>
      </c>
      <c r="E2444" s="1">
        <v>3217890</v>
      </c>
      <c r="F2444" t="s">
        <v>3596</v>
      </c>
      <c r="G2444" s="67">
        <f t="shared" si="117"/>
        <v>0</v>
      </c>
      <c r="H2444" s="68">
        <f t="shared" si="118"/>
        <v>3217.89</v>
      </c>
      <c r="I2444" t="s">
        <v>3</v>
      </c>
      <c r="J2444" t="s">
        <v>6850</v>
      </c>
      <c r="K2444" s="66">
        <v>1.72</v>
      </c>
      <c r="L2444" s="66">
        <v>1.72</v>
      </c>
      <c r="M2444" s="66">
        <v>17.073108000000001</v>
      </c>
      <c r="N2444" s="69" t="s">
        <v>4282</v>
      </c>
      <c r="O2444" s="69" t="s">
        <v>6851</v>
      </c>
      <c r="P2444">
        <v>1</v>
      </c>
      <c r="Q2444">
        <v>0</v>
      </c>
      <c r="R2444">
        <v>0</v>
      </c>
    </row>
    <row r="2445" spans="1:18" x14ac:dyDescent="0.25">
      <c r="A2445" t="s">
        <v>6852</v>
      </c>
      <c r="B2445" t="s">
        <v>5545</v>
      </c>
      <c r="C2445" t="s">
        <v>4217</v>
      </c>
      <c r="D2445" s="1">
        <v>1909140</v>
      </c>
      <c r="E2445" s="1">
        <v>1909140</v>
      </c>
      <c r="F2445" t="s">
        <v>3596</v>
      </c>
      <c r="G2445" s="67">
        <f t="shared" si="117"/>
        <v>0</v>
      </c>
      <c r="H2445" s="68">
        <f t="shared" si="118"/>
        <v>1909.14</v>
      </c>
      <c r="I2445" t="s">
        <v>3</v>
      </c>
      <c r="J2445" t="s">
        <v>6853</v>
      </c>
      <c r="K2445" s="66">
        <v>0.76</v>
      </c>
      <c r="L2445" s="66">
        <v>0.76</v>
      </c>
      <c r="M2445" s="66">
        <v>7.7077</v>
      </c>
      <c r="N2445" s="69" t="s">
        <v>4282</v>
      </c>
      <c r="O2445" s="69" t="s">
        <v>6854</v>
      </c>
      <c r="P2445">
        <v>1</v>
      </c>
      <c r="Q2445">
        <v>0</v>
      </c>
      <c r="R2445">
        <v>0</v>
      </c>
    </row>
    <row r="2446" spans="1:18" x14ac:dyDescent="0.25">
      <c r="A2446" t="s">
        <v>6857</v>
      </c>
      <c r="B2446" t="s">
        <v>6858</v>
      </c>
      <c r="C2446" t="s">
        <v>4217</v>
      </c>
      <c r="D2446" s="1">
        <v>1791060</v>
      </c>
      <c r="E2446" s="1">
        <v>1791060</v>
      </c>
      <c r="F2446" t="s">
        <v>3596</v>
      </c>
      <c r="G2446" s="67">
        <f t="shared" si="117"/>
        <v>0</v>
      </c>
      <c r="H2446" s="68">
        <f t="shared" si="118"/>
        <v>1791.06</v>
      </c>
      <c r="I2446" t="s">
        <v>203</v>
      </c>
      <c r="J2446" t="s">
        <v>6081</v>
      </c>
      <c r="K2446" s="66">
        <v>2.1720000000000002</v>
      </c>
      <c r="L2446" s="66">
        <v>2.1720000000000002</v>
      </c>
      <c r="M2446" s="66">
        <v>12.5</v>
      </c>
      <c r="N2446" s="69" t="s">
        <v>4282</v>
      </c>
      <c r="O2446" s="69" t="s">
        <v>6859</v>
      </c>
      <c r="P2446">
        <v>2</v>
      </c>
      <c r="Q2446">
        <v>0</v>
      </c>
      <c r="R2446">
        <v>0</v>
      </c>
    </row>
    <row r="2447" spans="1:18" x14ac:dyDescent="0.25">
      <c r="A2447" t="s">
        <v>6860</v>
      </c>
      <c r="B2447" t="s">
        <v>6858</v>
      </c>
      <c r="C2447" t="s">
        <v>4217</v>
      </c>
      <c r="D2447" s="1">
        <v>2584930</v>
      </c>
      <c r="E2447" s="1">
        <v>2584930</v>
      </c>
      <c r="F2447" t="s">
        <v>3596</v>
      </c>
      <c r="G2447" s="67">
        <f t="shared" si="117"/>
        <v>0</v>
      </c>
      <c r="H2447" s="68">
        <f t="shared" si="118"/>
        <v>2584.9299999999998</v>
      </c>
      <c r="I2447" t="s">
        <v>203</v>
      </c>
      <c r="J2447" t="s">
        <v>6855</v>
      </c>
      <c r="K2447" s="66">
        <v>2.972</v>
      </c>
      <c r="L2447" s="66">
        <v>2.972</v>
      </c>
      <c r="M2447" s="66">
        <v>25</v>
      </c>
      <c r="N2447" s="69" t="s">
        <v>4282</v>
      </c>
      <c r="O2447" s="69" t="s">
        <v>6861</v>
      </c>
      <c r="P2447">
        <v>2</v>
      </c>
      <c r="Q2447">
        <v>0</v>
      </c>
      <c r="R2447">
        <v>0</v>
      </c>
    </row>
    <row r="2448" spans="1:18" x14ac:dyDescent="0.25">
      <c r="A2448" t="s">
        <v>6862</v>
      </c>
      <c r="B2448" t="s">
        <v>6858</v>
      </c>
      <c r="C2448" t="s">
        <v>4217</v>
      </c>
      <c r="D2448" s="1">
        <v>6003310</v>
      </c>
      <c r="E2448" s="1">
        <v>6003310</v>
      </c>
      <c r="F2448" t="s">
        <v>3596</v>
      </c>
      <c r="G2448" s="67">
        <f t="shared" si="117"/>
        <v>0</v>
      </c>
      <c r="H2448" s="68">
        <f t="shared" si="118"/>
        <v>6003.31</v>
      </c>
      <c r="I2448" t="s">
        <v>203</v>
      </c>
      <c r="J2448" t="s">
        <v>6863</v>
      </c>
      <c r="K2448" s="66">
        <v>7.2270000000000003</v>
      </c>
      <c r="L2448" s="66">
        <v>7.2270000000000003</v>
      </c>
      <c r="M2448" s="66">
        <v>50</v>
      </c>
      <c r="N2448" s="69" t="s">
        <v>4282</v>
      </c>
      <c r="O2448" s="69" t="s">
        <v>6864</v>
      </c>
      <c r="P2448">
        <v>2</v>
      </c>
      <c r="Q2448">
        <v>0</v>
      </c>
      <c r="R2448">
        <v>0</v>
      </c>
    </row>
    <row r="2449" spans="1:18" x14ac:dyDescent="0.25">
      <c r="A2449" t="s">
        <v>6865</v>
      </c>
      <c r="B2449" t="s">
        <v>6858</v>
      </c>
      <c r="C2449" t="s">
        <v>4217</v>
      </c>
      <c r="D2449" s="1">
        <v>362820</v>
      </c>
      <c r="E2449" s="1">
        <v>362820</v>
      </c>
      <c r="F2449" t="s">
        <v>3596</v>
      </c>
      <c r="G2449" s="67">
        <f t="shared" si="117"/>
        <v>0</v>
      </c>
      <c r="H2449" s="68">
        <f t="shared" si="118"/>
        <v>362.82</v>
      </c>
      <c r="I2449" t="s">
        <v>203</v>
      </c>
      <c r="J2449" t="s">
        <v>6866</v>
      </c>
      <c r="K2449" s="66">
        <v>0.4</v>
      </c>
      <c r="L2449" s="66">
        <v>0.4</v>
      </c>
      <c r="M2449" s="66">
        <v>0.8</v>
      </c>
      <c r="N2449" s="69" t="s">
        <v>4282</v>
      </c>
      <c r="O2449" s="69" t="s">
        <v>6867</v>
      </c>
      <c r="P2449">
        <v>2</v>
      </c>
      <c r="Q2449">
        <v>0</v>
      </c>
      <c r="R2449">
        <v>0</v>
      </c>
    </row>
    <row r="2450" spans="1:18" x14ac:dyDescent="0.25">
      <c r="A2450" t="s">
        <v>6868</v>
      </c>
      <c r="B2450" t="s">
        <v>6858</v>
      </c>
      <c r="C2450" t="s">
        <v>4217</v>
      </c>
      <c r="D2450" s="1">
        <v>1195840</v>
      </c>
      <c r="E2450" s="1">
        <v>1195840</v>
      </c>
      <c r="F2450" t="s">
        <v>3596</v>
      </c>
      <c r="G2450" s="67">
        <f t="shared" si="117"/>
        <v>0</v>
      </c>
      <c r="H2450" s="68">
        <f t="shared" si="118"/>
        <v>1195.8399999999999</v>
      </c>
      <c r="I2450" t="s">
        <v>203</v>
      </c>
      <c r="J2450" t="s">
        <v>6029</v>
      </c>
      <c r="K2450" s="66">
        <v>1.5329999999999999</v>
      </c>
      <c r="L2450" s="66">
        <v>1.5329999999999999</v>
      </c>
      <c r="M2450" s="66">
        <v>6.25</v>
      </c>
      <c r="N2450" s="69" t="s">
        <v>4282</v>
      </c>
      <c r="O2450" s="69" t="s">
        <v>6869</v>
      </c>
      <c r="P2450">
        <v>2</v>
      </c>
      <c r="Q2450">
        <v>0</v>
      </c>
      <c r="R2450">
        <v>0</v>
      </c>
    </row>
    <row r="2451" spans="1:18" x14ac:dyDescent="0.25">
      <c r="A2451" t="s">
        <v>6870</v>
      </c>
      <c r="B2451" t="s">
        <v>6858</v>
      </c>
      <c r="C2451" t="s">
        <v>4217</v>
      </c>
      <c r="D2451" s="1">
        <v>1742510</v>
      </c>
      <c r="E2451" s="1">
        <v>1742510</v>
      </c>
      <c r="F2451" t="s">
        <v>3596</v>
      </c>
      <c r="G2451" s="67">
        <f t="shared" si="117"/>
        <v>0</v>
      </c>
      <c r="H2451" s="68">
        <f t="shared" si="118"/>
        <v>1742.51</v>
      </c>
      <c r="I2451" t="s">
        <v>203</v>
      </c>
      <c r="J2451" t="s">
        <v>6871</v>
      </c>
      <c r="K2451" s="66">
        <v>2.33</v>
      </c>
      <c r="L2451" s="66">
        <v>2.33</v>
      </c>
      <c r="M2451" s="66">
        <v>12.5</v>
      </c>
      <c r="N2451" s="69" t="s">
        <v>4282</v>
      </c>
      <c r="O2451" s="69" t="s">
        <v>6872</v>
      </c>
      <c r="P2451">
        <v>2</v>
      </c>
      <c r="Q2451">
        <v>0</v>
      </c>
      <c r="R2451">
        <v>0</v>
      </c>
    </row>
    <row r="2452" spans="1:18" x14ac:dyDescent="0.25">
      <c r="A2452" t="s">
        <v>6873</v>
      </c>
      <c r="B2452" t="s">
        <v>6858</v>
      </c>
      <c r="C2452" t="s">
        <v>4217</v>
      </c>
      <c r="D2452" s="1">
        <v>934720</v>
      </c>
      <c r="E2452" s="1">
        <v>934720</v>
      </c>
      <c r="F2452" t="s">
        <v>3596</v>
      </c>
      <c r="G2452" s="67">
        <f t="shared" si="117"/>
        <v>0</v>
      </c>
      <c r="H2452" s="68">
        <f t="shared" si="118"/>
        <v>934.72</v>
      </c>
      <c r="I2452" t="s">
        <v>203</v>
      </c>
      <c r="J2452" t="s">
        <v>6856</v>
      </c>
      <c r="K2452" s="66">
        <v>1.1299999999999999</v>
      </c>
      <c r="L2452" s="66">
        <v>1.1299999999999999</v>
      </c>
      <c r="M2452" s="66">
        <v>3.1</v>
      </c>
      <c r="N2452" s="69" t="s">
        <v>4282</v>
      </c>
      <c r="O2452" s="69" t="s">
        <v>6874</v>
      </c>
      <c r="P2452">
        <v>2</v>
      </c>
      <c r="Q2452">
        <v>0</v>
      </c>
      <c r="R2452">
        <v>0</v>
      </c>
    </row>
    <row r="2453" spans="1:18" x14ac:dyDescent="0.25">
      <c r="A2453" t="s">
        <v>6875</v>
      </c>
      <c r="B2453" t="s">
        <v>6876</v>
      </c>
      <c r="C2453" t="s">
        <v>4217</v>
      </c>
      <c r="D2453" s="1">
        <v>1615910</v>
      </c>
      <c r="E2453" s="1">
        <v>1615910</v>
      </c>
      <c r="F2453" t="s">
        <v>3596</v>
      </c>
      <c r="G2453" s="67">
        <f t="shared" si="117"/>
        <v>0</v>
      </c>
      <c r="H2453" s="68">
        <f t="shared" si="118"/>
        <v>1615.91</v>
      </c>
      <c r="I2453" t="s">
        <v>3</v>
      </c>
      <c r="J2453" t="s">
        <v>6877</v>
      </c>
      <c r="K2453" s="66">
        <v>0.95399999999999996</v>
      </c>
      <c r="L2453" s="66">
        <v>0.95399999999999996</v>
      </c>
      <c r="M2453" s="66">
        <v>8.4602880000000003</v>
      </c>
      <c r="N2453" s="69" t="s">
        <v>4282</v>
      </c>
      <c r="O2453" s="69" t="s">
        <v>6878</v>
      </c>
      <c r="P2453">
        <v>1</v>
      </c>
      <c r="Q2453">
        <v>0</v>
      </c>
      <c r="R2453">
        <v>0</v>
      </c>
    </row>
    <row r="2454" spans="1:18" x14ac:dyDescent="0.25">
      <c r="A2454" t="s">
        <v>6879</v>
      </c>
      <c r="B2454" t="s">
        <v>6876</v>
      </c>
      <c r="C2454" t="s">
        <v>4217</v>
      </c>
      <c r="D2454" s="1">
        <v>2420430</v>
      </c>
      <c r="E2454" s="1">
        <v>2420430</v>
      </c>
      <c r="F2454" t="s">
        <v>3596</v>
      </c>
      <c r="G2454" s="67">
        <f t="shared" si="117"/>
        <v>0</v>
      </c>
      <c r="H2454" s="68">
        <f t="shared" si="118"/>
        <v>2420.4299999999998</v>
      </c>
      <c r="I2454" t="s">
        <v>3</v>
      </c>
      <c r="J2454" t="s">
        <v>6880</v>
      </c>
      <c r="K2454" s="66">
        <v>1.643</v>
      </c>
      <c r="L2454" s="66">
        <v>1.643</v>
      </c>
      <c r="M2454" s="66">
        <v>17.398038</v>
      </c>
      <c r="N2454" s="69" t="s">
        <v>4282</v>
      </c>
      <c r="O2454" s="69" t="s">
        <v>6881</v>
      </c>
      <c r="P2454">
        <v>1</v>
      </c>
      <c r="Q2454">
        <v>0</v>
      </c>
      <c r="R2454">
        <v>0</v>
      </c>
    </row>
    <row r="2455" spans="1:18" x14ac:dyDescent="0.25">
      <c r="A2455" t="s">
        <v>6882</v>
      </c>
      <c r="B2455" t="s">
        <v>6876</v>
      </c>
      <c r="C2455" t="s">
        <v>4217</v>
      </c>
      <c r="D2455" s="1">
        <v>4688380</v>
      </c>
      <c r="E2455" s="1">
        <v>4688380</v>
      </c>
      <c r="F2455" t="s">
        <v>3596</v>
      </c>
      <c r="G2455" s="67">
        <f t="shared" si="117"/>
        <v>0</v>
      </c>
      <c r="H2455" s="68">
        <f t="shared" si="118"/>
        <v>4688.38</v>
      </c>
      <c r="I2455" t="s">
        <v>3</v>
      </c>
      <c r="J2455" t="s">
        <v>6883</v>
      </c>
      <c r="K2455" s="66">
        <v>3.07</v>
      </c>
      <c r="L2455" s="66">
        <v>3.07</v>
      </c>
      <c r="M2455" s="66">
        <v>44.836038000000002</v>
      </c>
      <c r="N2455" s="69" t="s">
        <v>4282</v>
      </c>
      <c r="O2455" s="69" t="s">
        <v>6884</v>
      </c>
      <c r="P2455">
        <v>1</v>
      </c>
      <c r="Q2455">
        <v>0</v>
      </c>
      <c r="R2455">
        <v>0</v>
      </c>
    </row>
    <row r="2456" spans="1:18" x14ac:dyDescent="0.25">
      <c r="A2456" t="s">
        <v>6885</v>
      </c>
      <c r="B2456" t="s">
        <v>6876</v>
      </c>
      <c r="C2456" t="s">
        <v>4217</v>
      </c>
      <c r="D2456" s="1">
        <v>1245200</v>
      </c>
      <c r="E2456" s="1">
        <v>1245200</v>
      </c>
      <c r="F2456" t="s">
        <v>3596</v>
      </c>
      <c r="G2456" s="67">
        <f t="shared" si="117"/>
        <v>0</v>
      </c>
      <c r="H2456" s="68">
        <f t="shared" si="118"/>
        <v>1245.2</v>
      </c>
      <c r="I2456" t="s">
        <v>3</v>
      </c>
      <c r="J2456" t="s">
        <v>6886</v>
      </c>
      <c r="K2456" s="66">
        <v>0.68200000000000005</v>
      </c>
      <c r="L2456" s="66">
        <v>0.68200000000000005</v>
      </c>
      <c r="M2456" s="66">
        <v>4.3130879999999996</v>
      </c>
      <c r="N2456" s="69" t="s">
        <v>4282</v>
      </c>
      <c r="O2456" s="69" t="s">
        <v>6887</v>
      </c>
      <c r="P2456">
        <v>1</v>
      </c>
      <c r="Q2456">
        <v>0</v>
      </c>
      <c r="R2456">
        <v>0</v>
      </c>
    </row>
    <row r="2457" spans="1:18" x14ac:dyDescent="0.25">
      <c r="A2457" t="s">
        <v>6888</v>
      </c>
      <c r="B2457" t="s">
        <v>6876</v>
      </c>
      <c r="C2457" t="s">
        <v>4217</v>
      </c>
      <c r="D2457" s="1">
        <v>2029900</v>
      </c>
      <c r="E2457" s="1">
        <v>2029900</v>
      </c>
      <c r="F2457" t="s">
        <v>3596</v>
      </c>
      <c r="G2457" s="67">
        <f t="shared" si="117"/>
        <v>0</v>
      </c>
      <c r="H2457" s="68">
        <f t="shared" si="118"/>
        <v>2029.9</v>
      </c>
      <c r="I2457" t="s">
        <v>3</v>
      </c>
      <c r="J2457" t="s">
        <v>5239</v>
      </c>
      <c r="K2457" s="66">
        <v>1.3</v>
      </c>
      <c r="L2457" s="66">
        <v>1.3</v>
      </c>
      <c r="M2457" s="66">
        <v>8.8695880000000002</v>
      </c>
      <c r="N2457" s="69" t="s">
        <v>4282</v>
      </c>
      <c r="O2457" s="69" t="s">
        <v>6889</v>
      </c>
      <c r="P2457">
        <v>1</v>
      </c>
      <c r="Q2457">
        <v>0</v>
      </c>
      <c r="R2457">
        <v>0</v>
      </c>
    </row>
    <row r="2458" spans="1:18" x14ac:dyDescent="0.25">
      <c r="A2458" t="s">
        <v>6890</v>
      </c>
      <c r="B2458" t="s">
        <v>6876</v>
      </c>
      <c r="C2458" t="s">
        <v>4217</v>
      </c>
      <c r="D2458" s="1">
        <v>971650</v>
      </c>
      <c r="E2458" s="1">
        <v>971650</v>
      </c>
      <c r="F2458" t="s">
        <v>3596</v>
      </c>
      <c r="G2458" s="67">
        <f t="shared" si="117"/>
        <v>0</v>
      </c>
      <c r="H2458" s="68">
        <f t="shared" si="118"/>
        <v>971.65</v>
      </c>
      <c r="I2458" t="s">
        <v>3</v>
      </c>
      <c r="J2458" t="s">
        <v>6891</v>
      </c>
      <c r="K2458" s="66">
        <v>0.45100000000000001</v>
      </c>
      <c r="L2458" s="66">
        <v>0.45100000000000001</v>
      </c>
      <c r="M2458" s="66">
        <v>2.6324999999999998</v>
      </c>
      <c r="N2458" s="69" t="s">
        <v>4282</v>
      </c>
      <c r="O2458" s="69" t="s">
        <v>6892</v>
      </c>
      <c r="P2458">
        <v>1</v>
      </c>
      <c r="Q2458">
        <v>0</v>
      </c>
      <c r="R2458">
        <v>0</v>
      </c>
    </row>
    <row r="2459" spans="1:18" x14ac:dyDescent="0.25">
      <c r="A2459" t="s">
        <v>6893</v>
      </c>
      <c r="B2459" t="s">
        <v>6894</v>
      </c>
      <c r="C2459" t="s">
        <v>4217</v>
      </c>
      <c r="D2459" s="1">
        <v>562800</v>
      </c>
      <c r="E2459" s="1">
        <v>562800</v>
      </c>
      <c r="F2459" t="s">
        <v>3596</v>
      </c>
      <c r="G2459" s="67">
        <f t="shared" si="117"/>
        <v>0</v>
      </c>
      <c r="H2459" s="68">
        <f t="shared" si="118"/>
        <v>562.79999999999995</v>
      </c>
      <c r="I2459" t="s">
        <v>203</v>
      </c>
      <c r="J2459" t="s">
        <v>6895</v>
      </c>
      <c r="K2459" s="66">
        <v>0.75</v>
      </c>
      <c r="L2459" s="66">
        <v>0.75</v>
      </c>
      <c r="M2459" s="66">
        <v>0.94</v>
      </c>
      <c r="N2459" s="69" t="s">
        <v>4323</v>
      </c>
      <c r="O2459" s="69" t="s">
        <v>6896</v>
      </c>
      <c r="P2459">
        <v>2</v>
      </c>
      <c r="Q2459">
        <v>0</v>
      </c>
      <c r="R2459">
        <v>0</v>
      </c>
    </row>
    <row r="2460" spans="1:18" x14ac:dyDescent="0.25">
      <c r="A2460" t="s">
        <v>6897</v>
      </c>
      <c r="B2460" t="s">
        <v>6894</v>
      </c>
      <c r="C2460" t="s">
        <v>4217</v>
      </c>
      <c r="D2460" s="1">
        <v>345980</v>
      </c>
      <c r="E2460" s="1">
        <v>345980</v>
      </c>
      <c r="F2460" t="s">
        <v>3596</v>
      </c>
      <c r="G2460" s="67">
        <f t="shared" si="117"/>
        <v>0</v>
      </c>
      <c r="H2460" s="68">
        <f t="shared" si="118"/>
        <v>345.98</v>
      </c>
      <c r="I2460" t="s">
        <v>203</v>
      </c>
      <c r="J2460" t="s">
        <v>6898</v>
      </c>
      <c r="K2460" s="66">
        <v>0.47</v>
      </c>
      <c r="L2460" s="66">
        <v>0.47</v>
      </c>
      <c r="M2460" s="66">
        <v>0.44</v>
      </c>
      <c r="N2460" s="69" t="s">
        <v>4323</v>
      </c>
      <c r="O2460" s="69" t="s">
        <v>6899</v>
      </c>
      <c r="P2460">
        <v>2</v>
      </c>
      <c r="Q2460">
        <v>0</v>
      </c>
      <c r="R2460">
        <v>0</v>
      </c>
    </row>
    <row r="2461" spans="1:18" x14ac:dyDescent="0.25">
      <c r="A2461" t="s">
        <v>6900</v>
      </c>
      <c r="B2461" t="s">
        <v>6901</v>
      </c>
      <c r="C2461" t="s">
        <v>4217</v>
      </c>
      <c r="D2461" s="1">
        <v>153040</v>
      </c>
      <c r="E2461" s="1">
        <v>153040</v>
      </c>
      <c r="F2461" t="s">
        <v>3596</v>
      </c>
      <c r="G2461" s="67">
        <f t="shared" si="117"/>
        <v>0</v>
      </c>
      <c r="H2461" s="68">
        <f t="shared" si="118"/>
        <v>153.04</v>
      </c>
      <c r="I2461" t="s">
        <v>3</v>
      </c>
      <c r="J2461" t="s">
        <v>163</v>
      </c>
      <c r="K2461" s="66">
        <v>8.2000000000000003E-2</v>
      </c>
      <c r="L2461" s="66">
        <v>9.2100000000000001E-2</v>
      </c>
      <c r="M2461" s="66">
        <v>0.54490625000000004</v>
      </c>
      <c r="N2461" s="69" t="s">
        <v>882</v>
      </c>
      <c r="O2461" s="69" t="s">
        <v>6902</v>
      </c>
      <c r="P2461">
        <v>1</v>
      </c>
      <c r="Q2461">
        <v>0</v>
      </c>
      <c r="R2461">
        <v>0</v>
      </c>
    </row>
    <row r="2462" spans="1:18" x14ac:dyDescent="0.25">
      <c r="A2462" t="s">
        <v>6903</v>
      </c>
      <c r="B2462" t="s">
        <v>6901</v>
      </c>
      <c r="C2462" t="s">
        <v>4217</v>
      </c>
      <c r="D2462" s="1">
        <v>285360</v>
      </c>
      <c r="E2462" s="1">
        <v>285360</v>
      </c>
      <c r="F2462" t="s">
        <v>3596</v>
      </c>
      <c r="G2462" s="67">
        <f t="shared" si="117"/>
        <v>0</v>
      </c>
      <c r="H2462" s="68">
        <f t="shared" si="118"/>
        <v>285.36</v>
      </c>
      <c r="I2462" t="s">
        <v>3</v>
      </c>
      <c r="J2462" t="s">
        <v>73</v>
      </c>
      <c r="K2462" s="66">
        <v>0.184</v>
      </c>
      <c r="L2462" s="66">
        <v>0.184</v>
      </c>
      <c r="M2462" s="66">
        <v>1.617084</v>
      </c>
      <c r="N2462" s="69" t="s">
        <v>882</v>
      </c>
      <c r="O2462" s="69" t="s">
        <v>6904</v>
      </c>
      <c r="P2462">
        <v>1</v>
      </c>
      <c r="Q2462">
        <v>0</v>
      </c>
      <c r="R2462">
        <v>0</v>
      </c>
    </row>
    <row r="2463" spans="1:18" x14ac:dyDescent="0.25">
      <c r="A2463" t="s">
        <v>6905</v>
      </c>
      <c r="B2463" t="s">
        <v>6901</v>
      </c>
      <c r="C2463" t="s">
        <v>4217</v>
      </c>
      <c r="D2463" s="1">
        <v>97850</v>
      </c>
      <c r="E2463" s="1">
        <v>97850</v>
      </c>
      <c r="F2463" t="s">
        <v>3596</v>
      </c>
      <c r="G2463" s="67">
        <f t="shared" si="117"/>
        <v>0</v>
      </c>
      <c r="H2463" s="68">
        <f t="shared" si="118"/>
        <v>97.85</v>
      </c>
      <c r="I2463" t="s">
        <v>3</v>
      </c>
      <c r="J2463" t="s">
        <v>73</v>
      </c>
      <c r="K2463" s="66">
        <v>3.7999999999999999E-2</v>
      </c>
      <c r="L2463" s="66">
        <v>3.7999999999999999E-2</v>
      </c>
      <c r="M2463" s="66">
        <v>0.37680900000000001</v>
      </c>
      <c r="N2463" s="69" t="s">
        <v>882</v>
      </c>
      <c r="O2463" s="69" t="s">
        <v>6906</v>
      </c>
      <c r="P2463">
        <v>1</v>
      </c>
      <c r="Q2463">
        <v>0</v>
      </c>
      <c r="R2463">
        <v>0</v>
      </c>
    </row>
    <row r="2464" spans="1:18" x14ac:dyDescent="0.25">
      <c r="A2464" t="s">
        <v>6907</v>
      </c>
      <c r="B2464" t="s">
        <v>6901</v>
      </c>
      <c r="C2464" t="s">
        <v>4217</v>
      </c>
      <c r="D2464" s="1">
        <v>73230</v>
      </c>
      <c r="E2464" s="1">
        <v>73230</v>
      </c>
      <c r="F2464" t="s">
        <v>3596</v>
      </c>
      <c r="G2464" s="67">
        <f t="shared" si="117"/>
        <v>0</v>
      </c>
      <c r="H2464" s="68">
        <f t="shared" si="118"/>
        <v>73.23</v>
      </c>
      <c r="I2464" t="s">
        <v>3</v>
      </c>
      <c r="J2464" t="s">
        <v>73</v>
      </c>
      <c r="K2464" s="66">
        <v>2.5000000000000001E-2</v>
      </c>
      <c r="L2464" s="66">
        <v>2.5000000000000001E-2</v>
      </c>
      <c r="M2464" s="66">
        <v>0.192855</v>
      </c>
      <c r="N2464" s="69" t="s">
        <v>882</v>
      </c>
      <c r="O2464" s="69" t="s">
        <v>6908</v>
      </c>
      <c r="P2464">
        <v>1</v>
      </c>
      <c r="Q2464">
        <v>0</v>
      </c>
      <c r="R2464">
        <v>0</v>
      </c>
    </row>
    <row r="2465" spans="1:18" x14ac:dyDescent="0.25">
      <c r="A2465" t="s">
        <v>6909</v>
      </c>
      <c r="B2465" t="s">
        <v>4062</v>
      </c>
      <c r="C2465" t="s">
        <v>4217</v>
      </c>
      <c r="D2465" s="1">
        <v>80490</v>
      </c>
      <c r="E2465" s="1">
        <v>80490</v>
      </c>
      <c r="F2465" t="s">
        <v>3596</v>
      </c>
      <c r="G2465" s="67">
        <f t="shared" si="117"/>
        <v>0</v>
      </c>
      <c r="H2465" s="68">
        <f t="shared" si="118"/>
        <v>80.489999999999995</v>
      </c>
      <c r="I2465" t="s">
        <v>3</v>
      </c>
      <c r="J2465" t="s">
        <v>6910</v>
      </c>
      <c r="K2465" s="66">
        <v>6.7000000000000004E-2</v>
      </c>
      <c r="L2465" s="66">
        <v>6.9419999999999996E-2</v>
      </c>
      <c r="M2465" s="66">
        <v>8.1900000000000001E-2</v>
      </c>
      <c r="N2465" s="69" t="s">
        <v>882</v>
      </c>
      <c r="O2465" s="69" t="s">
        <v>6911</v>
      </c>
      <c r="P2465">
        <v>1</v>
      </c>
      <c r="Q2465">
        <v>0</v>
      </c>
      <c r="R2465">
        <v>0</v>
      </c>
    </row>
    <row r="2466" spans="1:18" x14ac:dyDescent="0.25">
      <c r="A2466" t="s">
        <v>6912</v>
      </c>
      <c r="B2466" t="s">
        <v>4062</v>
      </c>
      <c r="C2466" t="s">
        <v>4217</v>
      </c>
      <c r="D2466" s="1">
        <v>61480</v>
      </c>
      <c r="E2466" s="1">
        <v>61480</v>
      </c>
      <c r="F2466" t="s">
        <v>3596</v>
      </c>
      <c r="G2466" s="67">
        <f t="shared" si="117"/>
        <v>0</v>
      </c>
      <c r="H2466" s="68">
        <f t="shared" si="118"/>
        <v>61.48</v>
      </c>
      <c r="I2466" t="s">
        <v>3</v>
      </c>
      <c r="J2466" t="s">
        <v>3839</v>
      </c>
      <c r="K2466" s="66">
        <v>0.04</v>
      </c>
      <c r="L2466" s="66">
        <v>4.1430000000000002E-2</v>
      </c>
      <c r="M2466" s="66">
        <v>5.1659999999999998E-2</v>
      </c>
      <c r="N2466" s="69" t="s">
        <v>882</v>
      </c>
      <c r="O2466" s="69" t="s">
        <v>6913</v>
      </c>
      <c r="P2466">
        <v>1</v>
      </c>
      <c r="Q2466">
        <v>0</v>
      </c>
      <c r="R2466">
        <v>0</v>
      </c>
    </row>
    <row r="2467" spans="1:18" x14ac:dyDescent="0.25">
      <c r="A2467" t="s">
        <v>6914</v>
      </c>
      <c r="B2467" t="s">
        <v>4062</v>
      </c>
      <c r="C2467" t="s">
        <v>4217</v>
      </c>
      <c r="D2467" s="1">
        <v>58980</v>
      </c>
      <c r="E2467" s="1">
        <v>58980</v>
      </c>
      <c r="F2467" t="s">
        <v>3596</v>
      </c>
      <c r="G2467" s="67">
        <f t="shared" si="117"/>
        <v>0</v>
      </c>
      <c r="H2467" s="68">
        <f t="shared" si="118"/>
        <v>58.98</v>
      </c>
      <c r="I2467" t="s">
        <v>3</v>
      </c>
      <c r="J2467" t="s">
        <v>6915</v>
      </c>
      <c r="K2467" s="66">
        <v>3.5999999999999997E-2</v>
      </c>
      <c r="L2467" s="66">
        <v>3.7039999999999997E-2</v>
      </c>
      <c r="M2467" s="66">
        <v>2.5829999999999999E-2</v>
      </c>
      <c r="N2467" s="69" t="s">
        <v>882</v>
      </c>
      <c r="O2467" s="69" t="s">
        <v>6916</v>
      </c>
      <c r="P2467">
        <v>1</v>
      </c>
      <c r="Q2467">
        <v>0</v>
      </c>
      <c r="R2467">
        <v>0</v>
      </c>
    </row>
    <row r="2468" spans="1:18" x14ac:dyDescent="0.25">
      <c r="A2468" t="s">
        <v>6917</v>
      </c>
      <c r="B2468" t="s">
        <v>6918</v>
      </c>
      <c r="C2468" t="s">
        <v>4217</v>
      </c>
      <c r="D2468" s="1">
        <v>20950</v>
      </c>
      <c r="E2468" s="1">
        <v>20950</v>
      </c>
      <c r="F2468" t="s">
        <v>3596</v>
      </c>
      <c r="G2468" s="67">
        <f t="shared" si="117"/>
        <v>0</v>
      </c>
      <c r="H2468" s="68">
        <f t="shared" si="118"/>
        <v>20.95</v>
      </c>
      <c r="I2468" t="s">
        <v>3</v>
      </c>
      <c r="J2468" t="s">
        <v>6919</v>
      </c>
      <c r="K2468" s="66">
        <v>7.1999999999999998E-3</v>
      </c>
      <c r="L2468" s="66">
        <v>7.3699999999999998E-3</v>
      </c>
      <c r="M2468" s="66">
        <v>5.1659999999999996E-3</v>
      </c>
      <c r="N2468" s="69" t="s">
        <v>4076</v>
      </c>
      <c r="O2468" s="69" t="s">
        <v>6920</v>
      </c>
      <c r="P2468">
        <v>1</v>
      </c>
      <c r="Q2468">
        <v>0</v>
      </c>
      <c r="R2468">
        <v>100</v>
      </c>
    </row>
    <row r="2469" spans="1:18" x14ac:dyDescent="0.25">
      <c r="A2469" t="s">
        <v>6921</v>
      </c>
      <c r="B2469" t="s">
        <v>6922</v>
      </c>
      <c r="C2469" t="s">
        <v>4217</v>
      </c>
      <c r="D2469" s="1">
        <v>12320</v>
      </c>
      <c r="E2469" s="1">
        <v>12320</v>
      </c>
      <c r="F2469" t="s">
        <v>3596</v>
      </c>
      <c r="G2469" s="67">
        <f t="shared" si="117"/>
        <v>0</v>
      </c>
      <c r="H2469" s="68">
        <f t="shared" si="118"/>
        <v>12.32</v>
      </c>
      <c r="I2469" t="s">
        <v>3</v>
      </c>
      <c r="J2469" t="s">
        <v>6919</v>
      </c>
      <c r="K2469" s="66">
        <v>5.0000000000000001E-3</v>
      </c>
      <c r="L2469" s="66">
        <v>5.1799999999999997E-3</v>
      </c>
      <c r="M2469" s="66">
        <v>5.1659999999999996E-3</v>
      </c>
      <c r="N2469" s="69" t="s">
        <v>6923</v>
      </c>
      <c r="O2469" s="69" t="s">
        <v>6924</v>
      </c>
      <c r="P2469">
        <v>1</v>
      </c>
      <c r="Q2469">
        <v>0</v>
      </c>
      <c r="R2469">
        <v>100</v>
      </c>
    </row>
    <row r="2470" spans="1:18" x14ac:dyDescent="0.25">
      <c r="A2470" t="s">
        <v>6925</v>
      </c>
      <c r="B2470" t="s">
        <v>6926</v>
      </c>
      <c r="C2470" t="s">
        <v>4217</v>
      </c>
      <c r="D2470" s="1">
        <v>1801230</v>
      </c>
      <c r="E2470" s="1">
        <v>1801230</v>
      </c>
      <c r="F2470" t="s">
        <v>3596</v>
      </c>
      <c r="G2470" s="67">
        <f t="shared" si="117"/>
        <v>0</v>
      </c>
      <c r="H2470" s="68">
        <f t="shared" si="118"/>
        <v>1801.23</v>
      </c>
      <c r="I2470" t="s">
        <v>3</v>
      </c>
      <c r="J2470" t="s">
        <v>5167</v>
      </c>
      <c r="K2470" s="66">
        <v>0.92</v>
      </c>
      <c r="L2470" s="66">
        <v>0.92</v>
      </c>
      <c r="M2470" s="66">
        <v>10.6807</v>
      </c>
      <c r="N2470" s="69" t="s">
        <v>4282</v>
      </c>
      <c r="O2470" s="69" t="s">
        <v>6927</v>
      </c>
      <c r="P2470">
        <v>1</v>
      </c>
      <c r="Q2470">
        <v>0</v>
      </c>
      <c r="R2470">
        <v>0</v>
      </c>
    </row>
    <row r="2471" spans="1:18" x14ac:dyDescent="0.25">
      <c r="A2471" t="s">
        <v>6928</v>
      </c>
      <c r="B2471" t="s">
        <v>6926</v>
      </c>
      <c r="C2471" t="s">
        <v>4217</v>
      </c>
      <c r="D2471" s="1">
        <v>2219570</v>
      </c>
      <c r="E2471" s="1">
        <v>2219570</v>
      </c>
      <c r="F2471" t="s">
        <v>3596</v>
      </c>
      <c r="G2471" s="67">
        <f t="shared" si="117"/>
        <v>0</v>
      </c>
      <c r="H2471" s="68">
        <f t="shared" si="118"/>
        <v>2219.5700000000002</v>
      </c>
      <c r="I2471" t="s">
        <v>3</v>
      </c>
      <c r="J2471" t="s">
        <v>5244</v>
      </c>
      <c r="K2471" s="66">
        <v>1.24</v>
      </c>
      <c r="L2471" s="66">
        <v>1.24</v>
      </c>
      <c r="M2471" s="66">
        <v>21.193200000000001</v>
      </c>
      <c r="N2471" s="69" t="s">
        <v>4282</v>
      </c>
      <c r="O2471" s="69" t="s">
        <v>6929</v>
      </c>
      <c r="P2471">
        <v>1</v>
      </c>
      <c r="Q2471">
        <v>0</v>
      </c>
      <c r="R2471">
        <v>0</v>
      </c>
    </row>
    <row r="2472" spans="1:18" x14ac:dyDescent="0.25">
      <c r="A2472" t="s">
        <v>6930</v>
      </c>
      <c r="B2472" t="s">
        <v>6926</v>
      </c>
      <c r="C2472" t="s">
        <v>4217</v>
      </c>
      <c r="D2472" s="1">
        <v>2788420</v>
      </c>
      <c r="E2472" s="1">
        <v>2788420</v>
      </c>
      <c r="F2472" t="s">
        <v>3596</v>
      </c>
      <c r="G2472" s="67">
        <f t="shared" si="117"/>
        <v>0</v>
      </c>
      <c r="H2472" s="68">
        <f t="shared" si="118"/>
        <v>2788.42</v>
      </c>
      <c r="I2472" t="s">
        <v>3</v>
      </c>
      <c r="J2472" t="s">
        <v>4387</v>
      </c>
      <c r="K2472" s="66">
        <v>1.875</v>
      </c>
      <c r="L2472" s="66">
        <v>1.875</v>
      </c>
      <c r="M2472" s="66">
        <v>42.218200000000003</v>
      </c>
      <c r="N2472" s="69" t="s">
        <v>4282</v>
      </c>
      <c r="O2472" s="69" t="s">
        <v>6931</v>
      </c>
      <c r="P2472">
        <v>1</v>
      </c>
      <c r="Q2472">
        <v>0</v>
      </c>
      <c r="R2472">
        <v>0</v>
      </c>
    </row>
    <row r="2473" spans="1:18" x14ac:dyDescent="0.25">
      <c r="A2473" t="s">
        <v>6932</v>
      </c>
      <c r="B2473" t="s">
        <v>6926</v>
      </c>
      <c r="C2473" t="s">
        <v>4217</v>
      </c>
      <c r="D2473" s="1">
        <v>1243560</v>
      </c>
      <c r="E2473" s="1">
        <v>1243560</v>
      </c>
      <c r="F2473" t="s">
        <v>3596</v>
      </c>
      <c r="G2473" s="67">
        <f t="shared" si="117"/>
        <v>0</v>
      </c>
      <c r="H2473" s="68">
        <f t="shared" si="118"/>
        <v>1243.56</v>
      </c>
      <c r="I2473" t="s">
        <v>3</v>
      </c>
      <c r="J2473" t="s">
        <v>6933</v>
      </c>
      <c r="K2473" s="66">
        <v>0.56999999999999995</v>
      </c>
      <c r="L2473" s="66">
        <v>0.56999999999999995</v>
      </c>
      <c r="M2473" s="66">
        <v>7.3151999999999999</v>
      </c>
      <c r="N2473" s="69" t="s">
        <v>4282</v>
      </c>
      <c r="O2473" s="69" t="s">
        <v>6934</v>
      </c>
      <c r="P2473">
        <v>1</v>
      </c>
      <c r="Q2473">
        <v>0</v>
      </c>
      <c r="R2473">
        <v>0</v>
      </c>
    </row>
    <row r="2474" spans="1:18" x14ac:dyDescent="0.25">
      <c r="A2474" t="s">
        <v>6935</v>
      </c>
      <c r="B2474" t="s">
        <v>6926</v>
      </c>
      <c r="C2474" t="s">
        <v>4217</v>
      </c>
      <c r="D2474" s="1">
        <v>1582340</v>
      </c>
      <c r="E2474" s="1">
        <v>1582340</v>
      </c>
      <c r="F2474" t="s">
        <v>3596</v>
      </c>
      <c r="G2474" s="67">
        <f t="shared" si="117"/>
        <v>0</v>
      </c>
      <c r="H2474" s="68">
        <f t="shared" si="118"/>
        <v>1582.34</v>
      </c>
      <c r="I2474" t="s">
        <v>3</v>
      </c>
      <c r="J2474" t="s">
        <v>6832</v>
      </c>
      <c r="K2474" s="66">
        <v>0.82</v>
      </c>
      <c r="L2474" s="66">
        <v>0.82</v>
      </c>
      <c r="M2474" s="66">
        <v>14.5152</v>
      </c>
      <c r="N2474" s="69" t="s">
        <v>4282</v>
      </c>
      <c r="O2474" s="69" t="s">
        <v>6936</v>
      </c>
      <c r="P2474">
        <v>1</v>
      </c>
      <c r="Q2474">
        <v>0</v>
      </c>
      <c r="R2474">
        <v>0</v>
      </c>
    </row>
    <row r="2475" spans="1:18" x14ac:dyDescent="0.25">
      <c r="A2475" t="s">
        <v>6937</v>
      </c>
      <c r="B2475" t="s">
        <v>6926</v>
      </c>
      <c r="C2475" t="s">
        <v>4217</v>
      </c>
      <c r="D2475" s="1">
        <v>1132030</v>
      </c>
      <c r="E2475" s="1">
        <v>1132030</v>
      </c>
      <c r="F2475" t="s">
        <v>3596</v>
      </c>
      <c r="G2475" s="67">
        <f t="shared" si="117"/>
        <v>0</v>
      </c>
      <c r="H2475" s="68">
        <f t="shared" si="118"/>
        <v>1132.03</v>
      </c>
      <c r="I2475" t="s">
        <v>3</v>
      </c>
      <c r="J2475" t="s">
        <v>6938</v>
      </c>
      <c r="K2475" s="66">
        <v>0.44</v>
      </c>
      <c r="L2475" s="66">
        <v>0.44</v>
      </c>
      <c r="M2475" s="66">
        <v>3.6863999999999999</v>
      </c>
      <c r="N2475" s="69" t="s">
        <v>4282</v>
      </c>
      <c r="O2475" s="69" t="s">
        <v>6939</v>
      </c>
      <c r="P2475">
        <v>1</v>
      </c>
      <c r="Q2475">
        <v>0</v>
      </c>
      <c r="R2475">
        <v>0</v>
      </c>
    </row>
    <row r="2476" spans="1:18" x14ac:dyDescent="0.25">
      <c r="A2476" t="s">
        <v>6940</v>
      </c>
      <c r="B2476" t="s">
        <v>6941</v>
      </c>
      <c r="C2476" t="s">
        <v>4217</v>
      </c>
      <c r="D2476" s="1">
        <v>90540</v>
      </c>
      <c r="E2476" s="1">
        <v>90540</v>
      </c>
      <c r="F2476" t="s">
        <v>3596</v>
      </c>
      <c r="G2476" s="67">
        <f t="shared" si="117"/>
        <v>0</v>
      </c>
      <c r="H2476" s="68">
        <f t="shared" si="118"/>
        <v>90.54</v>
      </c>
      <c r="I2476" t="s">
        <v>3</v>
      </c>
      <c r="J2476" t="s">
        <v>6942</v>
      </c>
      <c r="K2476" s="66">
        <v>0.14199999999999999</v>
      </c>
      <c r="L2476" s="66">
        <v>0.14485999999999999</v>
      </c>
      <c r="M2476" s="66">
        <v>0.10332</v>
      </c>
      <c r="N2476" s="69" t="s">
        <v>882</v>
      </c>
      <c r="O2476" s="69" t="s">
        <v>6943</v>
      </c>
      <c r="P2476">
        <v>1</v>
      </c>
      <c r="Q2476">
        <v>0</v>
      </c>
      <c r="R2476">
        <v>0</v>
      </c>
    </row>
    <row r="2477" spans="1:18" x14ac:dyDescent="0.25">
      <c r="A2477" t="s">
        <v>6944</v>
      </c>
      <c r="B2477" t="s">
        <v>6941</v>
      </c>
      <c r="C2477" t="s">
        <v>4217</v>
      </c>
      <c r="D2477" s="1">
        <v>70340</v>
      </c>
      <c r="E2477" s="1">
        <v>70340</v>
      </c>
      <c r="F2477" t="s">
        <v>3596</v>
      </c>
      <c r="G2477" s="67">
        <f t="shared" si="117"/>
        <v>0</v>
      </c>
      <c r="H2477" s="68">
        <f t="shared" si="118"/>
        <v>70.34</v>
      </c>
      <c r="I2477" t="s">
        <v>3</v>
      </c>
      <c r="J2477" t="s">
        <v>3839</v>
      </c>
      <c r="K2477" s="66">
        <v>6.7000000000000004E-2</v>
      </c>
      <c r="L2477" s="66">
        <v>6.8430000000000005E-2</v>
      </c>
      <c r="M2477" s="66">
        <v>5.1659999999999998E-2</v>
      </c>
      <c r="N2477" s="69" t="s">
        <v>882</v>
      </c>
      <c r="O2477" s="69" t="s">
        <v>6945</v>
      </c>
      <c r="P2477">
        <v>1</v>
      </c>
      <c r="Q2477">
        <v>0</v>
      </c>
      <c r="R2477">
        <v>0</v>
      </c>
    </row>
    <row r="2478" spans="1:18" x14ac:dyDescent="0.25">
      <c r="A2478" t="s">
        <v>6946</v>
      </c>
      <c r="B2478" t="s">
        <v>5065</v>
      </c>
      <c r="C2478" t="s">
        <v>4217</v>
      </c>
      <c r="D2478" s="1">
        <v>1943630</v>
      </c>
      <c r="E2478" s="1">
        <v>1943630</v>
      </c>
      <c r="F2478" t="s">
        <v>3596</v>
      </c>
      <c r="G2478" s="67">
        <f t="shared" si="117"/>
        <v>0</v>
      </c>
      <c r="H2478" s="68">
        <f t="shared" si="118"/>
        <v>1943.63</v>
      </c>
      <c r="I2478" t="s">
        <v>3</v>
      </c>
      <c r="J2478" t="s">
        <v>4388</v>
      </c>
      <c r="K2478" s="66">
        <v>1.2</v>
      </c>
      <c r="L2478" s="66">
        <v>1.2</v>
      </c>
      <c r="M2478" s="66">
        <v>13.160448000000001</v>
      </c>
      <c r="N2478" s="69" t="s">
        <v>4282</v>
      </c>
      <c r="O2478" s="69" t="s">
        <v>6947</v>
      </c>
      <c r="P2478">
        <v>1</v>
      </c>
      <c r="Q2478">
        <v>0</v>
      </c>
      <c r="R2478">
        <v>0</v>
      </c>
    </row>
    <row r="2479" spans="1:18" x14ac:dyDescent="0.25">
      <c r="A2479" t="s">
        <v>6948</v>
      </c>
      <c r="B2479" t="s">
        <v>5065</v>
      </c>
      <c r="C2479" t="s">
        <v>4217</v>
      </c>
      <c r="D2479" s="1">
        <v>2672670</v>
      </c>
      <c r="E2479" s="1">
        <v>2672670</v>
      </c>
      <c r="F2479" t="s">
        <v>3596</v>
      </c>
      <c r="G2479" s="67">
        <f t="shared" si="117"/>
        <v>0</v>
      </c>
      <c r="H2479" s="68">
        <f t="shared" si="118"/>
        <v>2672.67</v>
      </c>
      <c r="I2479" t="s">
        <v>3</v>
      </c>
      <c r="J2479" t="s">
        <v>6949</v>
      </c>
      <c r="K2479" s="66">
        <v>1.9</v>
      </c>
      <c r="L2479" s="66">
        <v>1.9</v>
      </c>
      <c r="M2479" s="66">
        <v>24.138197999999999</v>
      </c>
      <c r="N2479" s="69" t="s">
        <v>4282</v>
      </c>
      <c r="O2479" s="69" t="s">
        <v>6950</v>
      </c>
      <c r="P2479">
        <v>1</v>
      </c>
      <c r="Q2479">
        <v>0</v>
      </c>
      <c r="R2479">
        <v>0</v>
      </c>
    </row>
    <row r="2480" spans="1:18" x14ac:dyDescent="0.25">
      <c r="A2480" t="s">
        <v>6951</v>
      </c>
      <c r="B2480" t="s">
        <v>5065</v>
      </c>
      <c r="C2480" t="s">
        <v>4217</v>
      </c>
      <c r="D2480" s="1">
        <v>5239030</v>
      </c>
      <c r="E2480" s="1">
        <v>5239030</v>
      </c>
      <c r="F2480" t="s">
        <v>3596</v>
      </c>
      <c r="G2480" s="67">
        <f t="shared" si="117"/>
        <v>0</v>
      </c>
      <c r="H2480" s="68">
        <f t="shared" si="118"/>
        <v>5239.03</v>
      </c>
      <c r="I2480" t="s">
        <v>3</v>
      </c>
      <c r="J2480" t="s">
        <v>6952</v>
      </c>
      <c r="K2480" s="66">
        <v>3.859</v>
      </c>
      <c r="L2480" s="66">
        <v>3.859</v>
      </c>
      <c r="M2480" s="66">
        <v>55.656198000000003</v>
      </c>
      <c r="N2480" s="69" t="s">
        <v>4282</v>
      </c>
      <c r="O2480" s="69" t="s">
        <v>6953</v>
      </c>
      <c r="P2480">
        <v>1</v>
      </c>
      <c r="Q2480">
        <v>0</v>
      </c>
      <c r="R2480">
        <v>0</v>
      </c>
    </row>
    <row r="2481" spans="1:18" x14ac:dyDescent="0.25">
      <c r="A2481" t="s">
        <v>6954</v>
      </c>
      <c r="B2481" t="s">
        <v>5065</v>
      </c>
      <c r="C2481" t="s">
        <v>4217</v>
      </c>
      <c r="D2481" s="1">
        <v>1556980</v>
      </c>
      <c r="E2481" s="1">
        <v>1556980</v>
      </c>
      <c r="F2481" t="s">
        <v>3596</v>
      </c>
      <c r="G2481" s="67">
        <f t="shared" si="117"/>
        <v>0</v>
      </c>
      <c r="H2481" s="68">
        <f t="shared" si="118"/>
        <v>1556.98</v>
      </c>
      <c r="I2481" t="s">
        <v>3</v>
      </c>
      <c r="J2481" t="s">
        <v>5838</v>
      </c>
      <c r="K2481" s="66">
        <v>0.86</v>
      </c>
      <c r="L2481" s="66">
        <v>0.86</v>
      </c>
      <c r="M2481" s="66">
        <v>6.7092479999999997</v>
      </c>
      <c r="N2481" s="69" t="s">
        <v>4282</v>
      </c>
      <c r="O2481" s="69" t="s">
        <v>6955</v>
      </c>
      <c r="P2481">
        <v>1</v>
      </c>
      <c r="Q2481">
        <v>0</v>
      </c>
      <c r="R2481">
        <v>0</v>
      </c>
    </row>
    <row r="2482" spans="1:18" x14ac:dyDescent="0.25">
      <c r="A2482" t="s">
        <v>6956</v>
      </c>
      <c r="B2482" t="s">
        <v>5065</v>
      </c>
      <c r="C2482" t="s">
        <v>4217</v>
      </c>
      <c r="D2482" s="1">
        <v>2435950</v>
      </c>
      <c r="E2482" s="1">
        <v>2435950</v>
      </c>
      <c r="F2482" t="s">
        <v>3596</v>
      </c>
      <c r="G2482" s="67">
        <f t="shared" si="117"/>
        <v>0</v>
      </c>
      <c r="H2482" s="68">
        <f t="shared" si="118"/>
        <v>2435.9499999999998</v>
      </c>
      <c r="I2482" t="s">
        <v>3</v>
      </c>
      <c r="J2482" t="s">
        <v>5244</v>
      </c>
      <c r="K2482" s="66">
        <v>1.52</v>
      </c>
      <c r="L2482" s="66">
        <v>1.52</v>
      </c>
      <c r="M2482" s="66">
        <v>12.305747999999999</v>
      </c>
      <c r="N2482" s="69" t="s">
        <v>4282</v>
      </c>
      <c r="O2482" s="69" t="s">
        <v>6957</v>
      </c>
      <c r="P2482">
        <v>1</v>
      </c>
      <c r="Q2482">
        <v>0</v>
      </c>
      <c r="R2482">
        <v>0</v>
      </c>
    </row>
    <row r="2483" spans="1:18" x14ac:dyDescent="0.25">
      <c r="A2483" t="s">
        <v>6958</v>
      </c>
      <c r="B2483" t="s">
        <v>5065</v>
      </c>
      <c r="C2483" t="s">
        <v>4217</v>
      </c>
      <c r="D2483" s="1">
        <v>1249460</v>
      </c>
      <c r="E2483" s="1">
        <v>1249460</v>
      </c>
      <c r="F2483" t="s">
        <v>3596</v>
      </c>
      <c r="G2483" s="67">
        <f t="shared" si="117"/>
        <v>0</v>
      </c>
      <c r="H2483" s="68">
        <f t="shared" si="118"/>
        <v>1249.46</v>
      </c>
      <c r="I2483" t="s">
        <v>3</v>
      </c>
      <c r="J2483" t="s">
        <v>5231</v>
      </c>
      <c r="K2483" s="66">
        <v>0.61</v>
      </c>
      <c r="L2483" s="66">
        <v>0.61</v>
      </c>
      <c r="M2483" s="66">
        <v>4.5045000000000002</v>
      </c>
      <c r="N2483" s="69" t="s">
        <v>4282</v>
      </c>
      <c r="O2483" s="69" t="s">
        <v>6959</v>
      </c>
      <c r="P2483">
        <v>1</v>
      </c>
      <c r="Q2483">
        <v>0</v>
      </c>
      <c r="R2483">
        <v>0</v>
      </c>
    </row>
    <row r="2484" spans="1:18" x14ac:dyDescent="0.25">
      <c r="A2484" t="s">
        <v>6960</v>
      </c>
      <c r="B2484" t="s">
        <v>4367</v>
      </c>
      <c r="C2484" t="s">
        <v>4217</v>
      </c>
      <c r="D2484" s="1">
        <v>34110</v>
      </c>
      <c r="E2484" s="1">
        <v>34110</v>
      </c>
      <c r="F2484" t="s">
        <v>3596</v>
      </c>
      <c r="G2484" s="67">
        <f t="shared" si="117"/>
        <v>0</v>
      </c>
      <c r="H2484" s="68">
        <f t="shared" si="118"/>
        <v>34.11</v>
      </c>
      <c r="I2484" t="s">
        <v>3</v>
      </c>
      <c r="J2484" t="s">
        <v>4368</v>
      </c>
      <c r="K2484" s="66">
        <v>1.2999999999999999E-2</v>
      </c>
      <c r="L2484" s="66">
        <v>1.358E-2</v>
      </c>
      <c r="M2484" s="66">
        <v>1.6379999999999999E-2</v>
      </c>
      <c r="N2484" s="69" t="s">
        <v>882</v>
      </c>
      <c r="O2484" s="69" t="s">
        <v>6961</v>
      </c>
      <c r="P2484">
        <v>1</v>
      </c>
      <c r="Q2484">
        <v>0</v>
      </c>
      <c r="R2484">
        <v>0</v>
      </c>
    </row>
    <row r="2485" spans="1:18" x14ac:dyDescent="0.25">
      <c r="A2485" t="s">
        <v>6962</v>
      </c>
      <c r="B2485" t="s">
        <v>6963</v>
      </c>
      <c r="C2485" t="s">
        <v>4217</v>
      </c>
      <c r="D2485" s="1">
        <v>717670</v>
      </c>
      <c r="E2485" s="1">
        <v>717670</v>
      </c>
      <c r="F2485" t="s">
        <v>3596</v>
      </c>
      <c r="G2485" s="67">
        <f t="shared" si="117"/>
        <v>0</v>
      </c>
      <c r="H2485" s="68">
        <f t="shared" si="118"/>
        <v>717.67</v>
      </c>
      <c r="I2485" t="s">
        <v>203</v>
      </c>
      <c r="J2485" t="s">
        <v>6898</v>
      </c>
      <c r="K2485" s="66">
        <v>0.73</v>
      </c>
      <c r="L2485" s="66">
        <v>0.73</v>
      </c>
      <c r="M2485" s="66">
        <v>1</v>
      </c>
      <c r="N2485" s="69" t="s">
        <v>4323</v>
      </c>
      <c r="O2485" s="69" t="s">
        <v>6964</v>
      </c>
      <c r="P2485">
        <v>2</v>
      </c>
      <c r="Q2485">
        <v>0</v>
      </c>
      <c r="R2485">
        <v>0</v>
      </c>
    </row>
    <row r="2486" spans="1:18" x14ac:dyDescent="0.25">
      <c r="A2486" t="s">
        <v>6965</v>
      </c>
      <c r="B2486" t="s">
        <v>6963</v>
      </c>
      <c r="C2486" t="s">
        <v>4217</v>
      </c>
      <c r="D2486" s="1">
        <v>1297070</v>
      </c>
      <c r="E2486" s="1">
        <v>1297070</v>
      </c>
      <c r="F2486" t="s">
        <v>3596</v>
      </c>
      <c r="G2486" s="67">
        <f t="shared" si="117"/>
        <v>0</v>
      </c>
      <c r="H2486" s="68">
        <f t="shared" si="118"/>
        <v>1297.07</v>
      </c>
      <c r="I2486" t="s">
        <v>203</v>
      </c>
      <c r="J2486" t="s">
        <v>6966</v>
      </c>
      <c r="K2486" s="66">
        <v>1.33</v>
      </c>
      <c r="L2486" s="66">
        <v>1.33</v>
      </c>
      <c r="M2486" s="66">
        <v>6.25</v>
      </c>
      <c r="N2486" s="69" t="s">
        <v>4323</v>
      </c>
      <c r="O2486" s="69" t="s">
        <v>6967</v>
      </c>
      <c r="P2486">
        <v>2</v>
      </c>
      <c r="Q2486">
        <v>0</v>
      </c>
      <c r="R2486">
        <v>0</v>
      </c>
    </row>
    <row r="2487" spans="1:18" x14ac:dyDescent="0.25">
      <c r="A2487" t="s">
        <v>6968</v>
      </c>
      <c r="B2487" t="s">
        <v>6963</v>
      </c>
      <c r="C2487" t="s">
        <v>4217</v>
      </c>
      <c r="D2487" s="1">
        <v>200700</v>
      </c>
      <c r="E2487" s="1">
        <v>200700</v>
      </c>
      <c r="F2487" t="s">
        <v>3596</v>
      </c>
      <c r="G2487" s="67">
        <f t="shared" ref="G2487:G2550" si="119">KNS</f>
        <v>0</v>
      </c>
      <c r="H2487" s="68">
        <f t="shared" si="118"/>
        <v>200.7</v>
      </c>
      <c r="I2487" t="s">
        <v>203</v>
      </c>
      <c r="J2487" t="s">
        <v>6969</v>
      </c>
      <c r="K2487" s="66">
        <v>0.28799999999999998</v>
      </c>
      <c r="L2487" s="66">
        <v>0.28799999999999998</v>
      </c>
      <c r="M2487" s="66">
        <v>0.26</v>
      </c>
      <c r="N2487" s="69" t="s">
        <v>4323</v>
      </c>
      <c r="O2487" s="69" t="s">
        <v>6970</v>
      </c>
      <c r="P2487">
        <v>2</v>
      </c>
      <c r="Q2487">
        <v>0</v>
      </c>
      <c r="R2487">
        <v>0</v>
      </c>
    </row>
    <row r="2488" spans="1:18" x14ac:dyDescent="0.25">
      <c r="A2488" t="s">
        <v>6971</v>
      </c>
      <c r="B2488" t="s">
        <v>6963</v>
      </c>
      <c r="C2488" t="s">
        <v>4217</v>
      </c>
      <c r="D2488" s="1">
        <v>2696880</v>
      </c>
      <c r="E2488" s="1">
        <v>2696880</v>
      </c>
      <c r="F2488" t="s">
        <v>3596</v>
      </c>
      <c r="G2488" s="67">
        <f t="shared" si="119"/>
        <v>0</v>
      </c>
      <c r="H2488" s="68">
        <f t="shared" si="118"/>
        <v>2696.88</v>
      </c>
      <c r="I2488" t="s">
        <v>203</v>
      </c>
      <c r="J2488" t="s">
        <v>6972</v>
      </c>
      <c r="K2488" s="66">
        <v>3.3660000000000001</v>
      </c>
      <c r="L2488" s="66">
        <v>3.3660000000000001</v>
      </c>
      <c r="M2488" s="66">
        <v>5</v>
      </c>
      <c r="N2488" s="69" t="s">
        <v>4323</v>
      </c>
      <c r="O2488" s="69" t="s">
        <v>6973</v>
      </c>
      <c r="P2488">
        <v>2</v>
      </c>
      <c r="Q2488">
        <v>0</v>
      </c>
      <c r="R2488">
        <v>0</v>
      </c>
    </row>
    <row r="2489" spans="1:18" x14ac:dyDescent="0.25">
      <c r="A2489" t="s">
        <v>6974</v>
      </c>
      <c r="B2489" t="s">
        <v>6963</v>
      </c>
      <c r="C2489" t="s">
        <v>4217</v>
      </c>
      <c r="D2489" s="1">
        <v>436260</v>
      </c>
      <c r="E2489" s="1">
        <v>436260</v>
      </c>
      <c r="F2489" t="s">
        <v>3596</v>
      </c>
      <c r="G2489" s="67">
        <f t="shared" si="119"/>
        <v>0</v>
      </c>
      <c r="H2489" s="68">
        <f t="shared" si="118"/>
        <v>436.26</v>
      </c>
      <c r="I2489" t="s">
        <v>203</v>
      </c>
      <c r="J2489" t="s">
        <v>6975</v>
      </c>
      <c r="K2489" s="66">
        <v>0.42720000000000002</v>
      </c>
      <c r="L2489" s="66">
        <v>0.42720000000000002</v>
      </c>
      <c r="M2489" s="66">
        <v>0.496</v>
      </c>
      <c r="N2489" s="69" t="s">
        <v>4323</v>
      </c>
      <c r="O2489" s="69" t="s">
        <v>6976</v>
      </c>
      <c r="P2489">
        <v>2</v>
      </c>
      <c r="Q2489">
        <v>0</v>
      </c>
      <c r="R2489">
        <v>0</v>
      </c>
    </row>
    <row r="2490" spans="1:18" x14ac:dyDescent="0.25">
      <c r="A2490" t="s">
        <v>6977</v>
      </c>
      <c r="B2490" t="s">
        <v>6978</v>
      </c>
      <c r="C2490" t="s">
        <v>4217</v>
      </c>
      <c r="D2490" s="1">
        <v>510520</v>
      </c>
      <c r="E2490" s="1">
        <v>510520</v>
      </c>
      <c r="F2490" t="s">
        <v>3596</v>
      </c>
      <c r="G2490" s="67">
        <f t="shared" si="119"/>
        <v>0</v>
      </c>
      <c r="H2490" s="68">
        <f t="shared" si="118"/>
        <v>510.52</v>
      </c>
      <c r="I2490" t="s">
        <v>3</v>
      </c>
      <c r="J2490" t="s">
        <v>73</v>
      </c>
      <c r="K2490" s="66">
        <v>0.372</v>
      </c>
      <c r="L2490" s="66">
        <v>0.372</v>
      </c>
      <c r="M2490" s="66">
        <v>0.96943500000000005</v>
      </c>
      <c r="N2490" s="69" t="s">
        <v>4282</v>
      </c>
      <c r="O2490" s="69" t="s">
        <v>6979</v>
      </c>
      <c r="P2490">
        <v>1</v>
      </c>
      <c r="Q2490">
        <v>0</v>
      </c>
      <c r="R2490">
        <v>0</v>
      </c>
    </row>
    <row r="2491" spans="1:18" x14ac:dyDescent="0.25">
      <c r="A2491" t="s">
        <v>6980</v>
      </c>
      <c r="B2491" t="s">
        <v>6978</v>
      </c>
      <c r="C2491" t="s">
        <v>4217</v>
      </c>
      <c r="D2491" s="1">
        <v>820790</v>
      </c>
      <c r="E2491" s="1">
        <v>820790</v>
      </c>
      <c r="F2491" t="s">
        <v>3596</v>
      </c>
      <c r="G2491" s="67">
        <f t="shared" si="119"/>
        <v>0</v>
      </c>
      <c r="H2491" s="68">
        <f t="shared" si="118"/>
        <v>820.79</v>
      </c>
      <c r="I2491" t="s">
        <v>3</v>
      </c>
      <c r="J2491" t="s">
        <v>73</v>
      </c>
      <c r="K2491" s="66">
        <v>0.67100000000000004</v>
      </c>
      <c r="L2491" s="66">
        <v>0.67100000000000004</v>
      </c>
      <c r="M2491" s="66">
        <v>1.9088099999999999</v>
      </c>
      <c r="N2491" s="69" t="s">
        <v>4282</v>
      </c>
      <c r="O2491" s="69" t="s">
        <v>6981</v>
      </c>
      <c r="P2491">
        <v>1</v>
      </c>
      <c r="Q2491">
        <v>0</v>
      </c>
      <c r="R2491">
        <v>0</v>
      </c>
    </row>
    <row r="2492" spans="1:18" x14ac:dyDescent="0.25">
      <c r="A2492" t="s">
        <v>6982</v>
      </c>
      <c r="B2492" t="s">
        <v>6978</v>
      </c>
      <c r="C2492" t="s">
        <v>4217</v>
      </c>
      <c r="D2492" s="1">
        <v>2569740</v>
      </c>
      <c r="E2492" s="1">
        <v>2569740</v>
      </c>
      <c r="F2492" t="s">
        <v>3596</v>
      </c>
      <c r="G2492" s="67">
        <f t="shared" si="119"/>
        <v>0</v>
      </c>
      <c r="H2492" s="68">
        <f t="shared" si="118"/>
        <v>2569.7399999999998</v>
      </c>
      <c r="I2492" t="s">
        <v>3</v>
      </c>
      <c r="J2492" t="s">
        <v>73</v>
      </c>
      <c r="K2492" s="66">
        <v>1.27</v>
      </c>
      <c r="L2492" s="66">
        <v>1.27</v>
      </c>
      <c r="M2492" s="66">
        <v>3.78756</v>
      </c>
      <c r="N2492" s="69" t="s">
        <v>4282</v>
      </c>
      <c r="O2492" s="69" t="s">
        <v>6983</v>
      </c>
      <c r="P2492">
        <v>1</v>
      </c>
      <c r="Q2492">
        <v>0</v>
      </c>
      <c r="R2492">
        <v>0</v>
      </c>
    </row>
    <row r="2493" spans="1:18" x14ac:dyDescent="0.25">
      <c r="A2493" t="s">
        <v>6984</v>
      </c>
      <c r="B2493" t="s">
        <v>6978</v>
      </c>
      <c r="C2493" t="s">
        <v>4217</v>
      </c>
      <c r="D2493" s="1">
        <v>448380</v>
      </c>
      <c r="E2493" s="1">
        <v>448380</v>
      </c>
      <c r="F2493" t="s">
        <v>3596</v>
      </c>
      <c r="G2493" s="67">
        <f t="shared" si="119"/>
        <v>0</v>
      </c>
      <c r="H2493" s="68">
        <f t="shared" si="118"/>
        <v>448.38</v>
      </c>
      <c r="I2493" t="s">
        <v>3</v>
      </c>
      <c r="J2493" t="s">
        <v>73</v>
      </c>
      <c r="K2493" s="66">
        <v>0.312</v>
      </c>
      <c r="L2493" s="66">
        <v>0.312</v>
      </c>
      <c r="M2493" s="66">
        <v>0.96943500000000005</v>
      </c>
      <c r="N2493" s="69" t="s">
        <v>4282</v>
      </c>
      <c r="O2493" s="69" t="s">
        <v>6985</v>
      </c>
      <c r="P2493">
        <v>1</v>
      </c>
      <c r="Q2493">
        <v>0</v>
      </c>
      <c r="R2493">
        <v>0</v>
      </c>
    </row>
    <row r="2494" spans="1:18" x14ac:dyDescent="0.25">
      <c r="A2494" t="s">
        <v>6986</v>
      </c>
      <c r="B2494" t="s">
        <v>6978</v>
      </c>
      <c r="C2494" t="s">
        <v>4217</v>
      </c>
      <c r="D2494" s="1">
        <v>715010</v>
      </c>
      <c r="E2494" s="1">
        <v>715010</v>
      </c>
      <c r="F2494" t="s">
        <v>3596</v>
      </c>
      <c r="G2494" s="67">
        <f t="shared" si="119"/>
        <v>0</v>
      </c>
      <c r="H2494" s="68">
        <f t="shared" si="118"/>
        <v>715.01</v>
      </c>
      <c r="I2494" t="s">
        <v>3</v>
      </c>
      <c r="J2494" t="s">
        <v>73</v>
      </c>
      <c r="K2494" s="66">
        <v>0.56299999999999994</v>
      </c>
      <c r="L2494" s="66">
        <v>0.56299999999999994</v>
      </c>
      <c r="M2494" s="66">
        <v>1.9088099999999999</v>
      </c>
      <c r="N2494" s="69" t="s">
        <v>4282</v>
      </c>
      <c r="O2494" s="69" t="s">
        <v>6987</v>
      </c>
      <c r="P2494">
        <v>1</v>
      </c>
      <c r="Q2494">
        <v>0</v>
      </c>
      <c r="R2494">
        <v>0</v>
      </c>
    </row>
    <row r="2495" spans="1:18" x14ac:dyDescent="0.25">
      <c r="A2495" t="s">
        <v>6988</v>
      </c>
      <c r="B2495" t="s">
        <v>6978</v>
      </c>
      <c r="C2495" t="s">
        <v>4217</v>
      </c>
      <c r="D2495" s="1">
        <v>292310</v>
      </c>
      <c r="E2495" s="1">
        <v>292310</v>
      </c>
      <c r="F2495" t="s">
        <v>3596</v>
      </c>
      <c r="G2495" s="67">
        <f t="shared" si="119"/>
        <v>0</v>
      </c>
      <c r="H2495" s="68">
        <f t="shared" si="118"/>
        <v>292.31</v>
      </c>
      <c r="I2495" t="s">
        <v>3</v>
      </c>
      <c r="J2495" t="s">
        <v>73</v>
      </c>
      <c r="K2495" s="66">
        <v>0.185</v>
      </c>
      <c r="L2495" s="66">
        <v>0.185</v>
      </c>
      <c r="M2495" s="66">
        <v>0.49598999999999999</v>
      </c>
      <c r="N2495" s="69" t="s">
        <v>4282</v>
      </c>
      <c r="O2495" s="69" t="s">
        <v>6989</v>
      </c>
      <c r="P2495">
        <v>1</v>
      </c>
      <c r="Q2495">
        <v>0</v>
      </c>
      <c r="R2495">
        <v>0</v>
      </c>
    </row>
    <row r="2496" spans="1:18" x14ac:dyDescent="0.25">
      <c r="A2496" t="s">
        <v>6990</v>
      </c>
      <c r="B2496" t="s">
        <v>6991</v>
      </c>
      <c r="C2496" t="s">
        <v>4217</v>
      </c>
      <c r="D2496" s="1">
        <v>1157180</v>
      </c>
      <c r="E2496" s="1">
        <v>1157180</v>
      </c>
      <c r="F2496" t="s">
        <v>3596</v>
      </c>
      <c r="G2496" s="67">
        <f t="shared" si="119"/>
        <v>0</v>
      </c>
      <c r="H2496" s="68">
        <f t="shared" si="118"/>
        <v>1157.18</v>
      </c>
      <c r="I2496" t="s">
        <v>3</v>
      </c>
      <c r="J2496" t="s">
        <v>6992</v>
      </c>
      <c r="K2496" s="66">
        <v>0.57799999999999996</v>
      </c>
      <c r="L2496" s="66">
        <v>0.57799999999999996</v>
      </c>
      <c r="M2496" s="66">
        <v>3.3417599999999998</v>
      </c>
      <c r="N2496" s="69" t="s">
        <v>4282</v>
      </c>
      <c r="O2496" s="69" t="s">
        <v>6993</v>
      </c>
      <c r="P2496">
        <v>1</v>
      </c>
      <c r="Q2496">
        <v>0</v>
      </c>
      <c r="R2496">
        <v>0</v>
      </c>
    </row>
    <row r="2497" spans="1:18" x14ac:dyDescent="0.25">
      <c r="A2497" t="s">
        <v>6994</v>
      </c>
      <c r="B2497" t="s">
        <v>6991</v>
      </c>
      <c r="C2497" t="s">
        <v>4217</v>
      </c>
      <c r="D2497" s="1">
        <v>2590450</v>
      </c>
      <c r="E2497" s="1">
        <v>2590450</v>
      </c>
      <c r="F2497" t="s">
        <v>3596</v>
      </c>
      <c r="G2497" s="67">
        <f t="shared" si="119"/>
        <v>0</v>
      </c>
      <c r="H2497" s="68">
        <f t="shared" si="118"/>
        <v>2590.4499999999998</v>
      </c>
      <c r="I2497" t="s">
        <v>3</v>
      </c>
      <c r="J2497" t="s">
        <v>6995</v>
      </c>
      <c r="K2497" s="66">
        <v>1.2190000000000001</v>
      </c>
      <c r="L2497" s="66">
        <v>1.2190000000000001</v>
      </c>
      <c r="M2497" s="66">
        <v>5.3461350000000003</v>
      </c>
      <c r="N2497" s="69" t="s">
        <v>4282</v>
      </c>
      <c r="O2497" s="69" t="s">
        <v>6996</v>
      </c>
      <c r="P2497">
        <v>1</v>
      </c>
      <c r="Q2497">
        <v>0</v>
      </c>
      <c r="R2497">
        <v>0</v>
      </c>
    </row>
    <row r="2498" spans="1:18" x14ac:dyDescent="0.25">
      <c r="A2498" t="s">
        <v>6997</v>
      </c>
      <c r="B2498" t="s">
        <v>6991</v>
      </c>
      <c r="C2498" t="s">
        <v>4217</v>
      </c>
      <c r="D2498" s="1">
        <v>5061500</v>
      </c>
      <c r="E2498" s="1">
        <v>5061500</v>
      </c>
      <c r="F2498" t="s">
        <v>3596</v>
      </c>
      <c r="G2498" s="67">
        <f t="shared" si="119"/>
        <v>0</v>
      </c>
      <c r="H2498" s="68">
        <f t="shared" si="118"/>
        <v>5061.5</v>
      </c>
      <c r="I2498" t="s">
        <v>3</v>
      </c>
      <c r="J2498" t="s">
        <v>6998</v>
      </c>
      <c r="K2498" s="66">
        <v>2.9529999999999998</v>
      </c>
      <c r="L2498" s="66">
        <v>2.9529999999999998</v>
      </c>
      <c r="M2498" s="66">
        <v>10.78656</v>
      </c>
      <c r="N2498" s="69" t="s">
        <v>4282</v>
      </c>
      <c r="O2498" s="69" t="s">
        <v>6999</v>
      </c>
      <c r="P2498">
        <v>1</v>
      </c>
      <c r="Q2498">
        <v>0</v>
      </c>
      <c r="R2498">
        <v>0</v>
      </c>
    </row>
    <row r="2499" spans="1:18" x14ac:dyDescent="0.25">
      <c r="A2499" t="s">
        <v>7000</v>
      </c>
      <c r="B2499" t="s">
        <v>6991</v>
      </c>
      <c r="C2499" t="s">
        <v>4217</v>
      </c>
      <c r="D2499" s="1">
        <v>998720</v>
      </c>
      <c r="E2499" s="1">
        <v>998720</v>
      </c>
      <c r="F2499" t="s">
        <v>3596</v>
      </c>
      <c r="G2499" s="67">
        <f t="shared" si="119"/>
        <v>0</v>
      </c>
      <c r="H2499" s="68">
        <f t="shared" si="118"/>
        <v>998.72</v>
      </c>
      <c r="I2499" t="s">
        <v>3</v>
      </c>
      <c r="J2499" t="s">
        <v>7001</v>
      </c>
      <c r="K2499" s="66">
        <v>0.311</v>
      </c>
      <c r="L2499" s="66">
        <v>0.311</v>
      </c>
      <c r="M2499" s="66">
        <v>2.5092150000000002</v>
      </c>
      <c r="N2499" s="69" t="s">
        <v>4282</v>
      </c>
      <c r="O2499" s="69" t="s">
        <v>7002</v>
      </c>
      <c r="P2499">
        <v>1</v>
      </c>
      <c r="Q2499">
        <v>0</v>
      </c>
      <c r="R2499">
        <v>0</v>
      </c>
    </row>
    <row r="2500" spans="1:18" x14ac:dyDescent="0.25">
      <c r="A2500" t="s">
        <v>7003</v>
      </c>
      <c r="B2500" t="s">
        <v>7004</v>
      </c>
      <c r="C2500" t="s">
        <v>4217</v>
      </c>
      <c r="D2500" s="1">
        <v>529810</v>
      </c>
      <c r="E2500" s="1">
        <v>529810</v>
      </c>
      <c r="F2500" t="s">
        <v>3596</v>
      </c>
      <c r="G2500" s="67">
        <f t="shared" si="119"/>
        <v>0</v>
      </c>
      <c r="H2500" s="68">
        <f t="shared" si="118"/>
        <v>529.80999999999995</v>
      </c>
      <c r="I2500" t="s">
        <v>3</v>
      </c>
      <c r="J2500" t="s">
        <v>73</v>
      </c>
      <c r="K2500" s="66">
        <v>0.34899999999999998</v>
      </c>
      <c r="L2500" s="66">
        <v>0.34899999999999998</v>
      </c>
      <c r="M2500" s="66">
        <v>1.3590150000000001</v>
      </c>
      <c r="N2500" s="69" t="s">
        <v>4282</v>
      </c>
      <c r="O2500" s="69" t="s">
        <v>7005</v>
      </c>
      <c r="P2500">
        <v>1</v>
      </c>
      <c r="Q2500">
        <v>0</v>
      </c>
      <c r="R2500">
        <v>0</v>
      </c>
    </row>
    <row r="2501" spans="1:18" x14ac:dyDescent="0.25">
      <c r="A2501" t="s">
        <v>7006</v>
      </c>
      <c r="B2501" t="s">
        <v>7004</v>
      </c>
      <c r="C2501" t="s">
        <v>4217</v>
      </c>
      <c r="D2501" s="1">
        <v>1297460</v>
      </c>
      <c r="E2501" s="1">
        <v>1297460</v>
      </c>
      <c r="F2501" t="s">
        <v>3596</v>
      </c>
      <c r="G2501" s="67">
        <f t="shared" si="119"/>
        <v>0</v>
      </c>
      <c r="H2501" s="68">
        <f t="shared" si="118"/>
        <v>1297.46</v>
      </c>
      <c r="I2501" t="s">
        <v>3</v>
      </c>
      <c r="J2501" t="s">
        <v>73</v>
      </c>
      <c r="K2501" s="66">
        <v>0.80100000000000005</v>
      </c>
      <c r="L2501" s="66">
        <v>0.80100000000000005</v>
      </c>
      <c r="M2501" s="66">
        <v>2.72214</v>
      </c>
      <c r="N2501" s="69" t="s">
        <v>4282</v>
      </c>
      <c r="O2501" s="69" t="s">
        <v>7007</v>
      </c>
      <c r="P2501">
        <v>1</v>
      </c>
      <c r="Q2501">
        <v>0</v>
      </c>
      <c r="R2501">
        <v>0</v>
      </c>
    </row>
    <row r="2502" spans="1:18" x14ac:dyDescent="0.25">
      <c r="A2502" t="s">
        <v>7008</v>
      </c>
      <c r="B2502" t="s">
        <v>7004</v>
      </c>
      <c r="C2502" t="s">
        <v>4217</v>
      </c>
      <c r="D2502" s="1">
        <v>2981470</v>
      </c>
      <c r="E2502" s="1">
        <v>2981470</v>
      </c>
      <c r="F2502" t="s">
        <v>3596</v>
      </c>
      <c r="G2502" s="67">
        <f t="shared" si="119"/>
        <v>0</v>
      </c>
      <c r="H2502" s="68">
        <f t="shared" si="118"/>
        <v>2981.47</v>
      </c>
      <c r="I2502" t="s">
        <v>3</v>
      </c>
      <c r="J2502" t="s">
        <v>73</v>
      </c>
      <c r="K2502" s="66">
        <v>1.8420000000000001</v>
      </c>
      <c r="L2502" s="66">
        <v>1.8420000000000001</v>
      </c>
      <c r="M2502" s="66">
        <v>6.8343749999999996</v>
      </c>
      <c r="N2502" s="69" t="s">
        <v>4282</v>
      </c>
      <c r="O2502" s="69" t="s">
        <v>7009</v>
      </c>
      <c r="P2502">
        <v>1</v>
      </c>
      <c r="Q2502">
        <v>0</v>
      </c>
      <c r="R2502">
        <v>0</v>
      </c>
    </row>
    <row r="2503" spans="1:18" x14ac:dyDescent="0.25">
      <c r="A2503" t="s">
        <v>7010</v>
      </c>
      <c r="B2503" t="s">
        <v>7004</v>
      </c>
      <c r="C2503" t="s">
        <v>4217</v>
      </c>
      <c r="D2503" s="1">
        <v>342330</v>
      </c>
      <c r="E2503" s="1">
        <v>342330</v>
      </c>
      <c r="F2503" t="s">
        <v>3596</v>
      </c>
      <c r="G2503" s="67">
        <f t="shared" si="119"/>
        <v>0</v>
      </c>
      <c r="H2503" s="68">
        <f t="shared" si="118"/>
        <v>342.33</v>
      </c>
      <c r="I2503" t="s">
        <v>3</v>
      </c>
      <c r="J2503" t="s">
        <v>73</v>
      </c>
      <c r="K2503" s="66">
        <v>0.17799999999999999</v>
      </c>
      <c r="L2503" s="66">
        <v>0.17799999999999999</v>
      </c>
      <c r="M2503" s="66">
        <v>0.84965999999999997</v>
      </c>
      <c r="N2503" s="69" t="s">
        <v>4282</v>
      </c>
      <c r="O2503" s="69" t="s">
        <v>7011</v>
      </c>
      <c r="P2503">
        <v>1</v>
      </c>
      <c r="Q2503">
        <v>0</v>
      </c>
      <c r="R2503">
        <v>0</v>
      </c>
    </row>
    <row r="2504" spans="1:18" x14ac:dyDescent="0.25">
      <c r="A2504" t="s">
        <v>7012</v>
      </c>
      <c r="B2504" t="s">
        <v>7013</v>
      </c>
      <c r="C2504" t="s">
        <v>4217</v>
      </c>
      <c r="D2504" s="1">
        <v>405850</v>
      </c>
      <c r="E2504" s="1">
        <v>405850</v>
      </c>
      <c r="F2504" t="s">
        <v>3596</v>
      </c>
      <c r="G2504" s="67">
        <f t="shared" si="119"/>
        <v>0</v>
      </c>
      <c r="H2504" s="68">
        <f t="shared" si="118"/>
        <v>405.85</v>
      </c>
      <c r="I2504" t="s">
        <v>3</v>
      </c>
      <c r="J2504" t="s">
        <v>73</v>
      </c>
      <c r="K2504" s="66">
        <v>0.251</v>
      </c>
      <c r="L2504" s="66">
        <v>0.251</v>
      </c>
      <c r="M2504" s="66">
        <v>0.65403</v>
      </c>
      <c r="N2504" s="69" t="s">
        <v>4282</v>
      </c>
      <c r="O2504" s="69" t="s">
        <v>7014</v>
      </c>
      <c r="P2504">
        <v>1</v>
      </c>
      <c r="Q2504">
        <v>0</v>
      </c>
      <c r="R2504">
        <v>0</v>
      </c>
    </row>
    <row r="2505" spans="1:18" x14ac:dyDescent="0.25">
      <c r="A2505" t="s">
        <v>7015</v>
      </c>
      <c r="B2505" t="s">
        <v>7013</v>
      </c>
      <c r="C2505" t="s">
        <v>4217</v>
      </c>
      <c r="D2505" s="1">
        <v>816240</v>
      </c>
      <c r="E2505" s="1">
        <v>816240</v>
      </c>
      <c r="F2505" t="s">
        <v>3596</v>
      </c>
      <c r="G2505" s="67">
        <f t="shared" si="119"/>
        <v>0</v>
      </c>
      <c r="H2505" s="68">
        <f t="shared" si="118"/>
        <v>816.24</v>
      </c>
      <c r="I2505" t="s">
        <v>3</v>
      </c>
      <c r="J2505" t="s">
        <v>73</v>
      </c>
      <c r="K2505" s="66">
        <v>0.45200000000000001</v>
      </c>
      <c r="L2505" s="66">
        <v>0.45200000000000001</v>
      </c>
      <c r="M2505" s="66">
        <v>1.2877799999999999</v>
      </c>
      <c r="N2505" s="69" t="s">
        <v>4282</v>
      </c>
      <c r="O2505" s="69" t="s">
        <v>7016</v>
      </c>
      <c r="P2505">
        <v>1</v>
      </c>
      <c r="Q2505">
        <v>0</v>
      </c>
      <c r="R2505">
        <v>0</v>
      </c>
    </row>
    <row r="2506" spans="1:18" x14ac:dyDescent="0.25">
      <c r="A2506" t="s">
        <v>7017</v>
      </c>
      <c r="B2506" t="s">
        <v>7013</v>
      </c>
      <c r="C2506" t="s">
        <v>4217</v>
      </c>
      <c r="D2506" s="1">
        <v>866350</v>
      </c>
      <c r="E2506" s="1">
        <v>866350</v>
      </c>
      <c r="F2506" t="s">
        <v>3596</v>
      </c>
      <c r="G2506" s="67">
        <f t="shared" si="119"/>
        <v>0</v>
      </c>
      <c r="H2506" s="68">
        <f t="shared" si="118"/>
        <v>866.35</v>
      </c>
      <c r="I2506" t="s">
        <v>3</v>
      </c>
      <c r="J2506" t="s">
        <v>73</v>
      </c>
      <c r="K2506" s="66">
        <v>0.85499999999999998</v>
      </c>
      <c r="L2506" s="66">
        <v>0.85499999999999998</v>
      </c>
      <c r="M2506" s="66">
        <v>2.5552800000000002</v>
      </c>
      <c r="N2506" s="69" t="s">
        <v>4282</v>
      </c>
      <c r="O2506" s="69" t="s">
        <v>7018</v>
      </c>
      <c r="P2506">
        <v>1</v>
      </c>
      <c r="Q2506">
        <v>0</v>
      </c>
      <c r="R2506">
        <v>0</v>
      </c>
    </row>
    <row r="2507" spans="1:18" x14ac:dyDescent="0.25">
      <c r="A2507" t="s">
        <v>7019</v>
      </c>
      <c r="B2507" t="s">
        <v>7013</v>
      </c>
      <c r="C2507" t="s">
        <v>4217</v>
      </c>
      <c r="D2507" s="1">
        <v>221930</v>
      </c>
      <c r="E2507" s="1">
        <v>221930</v>
      </c>
      <c r="F2507" t="s">
        <v>3596</v>
      </c>
      <c r="G2507" s="67">
        <f t="shared" si="119"/>
        <v>0</v>
      </c>
      <c r="H2507" s="68">
        <f t="shared" ref="H2507:H2570" si="120">(E2507-(E2507*G2507))/1000</f>
        <v>221.93</v>
      </c>
      <c r="I2507" t="s">
        <v>3</v>
      </c>
      <c r="J2507" t="s">
        <v>73</v>
      </c>
      <c r="K2507" s="66">
        <v>0.15</v>
      </c>
      <c r="L2507" s="66">
        <v>0.15</v>
      </c>
      <c r="M2507" s="66">
        <v>0.34982999999999997</v>
      </c>
      <c r="N2507" s="69" t="s">
        <v>4282</v>
      </c>
      <c r="O2507" s="69" t="s">
        <v>7020</v>
      </c>
      <c r="P2507">
        <v>1</v>
      </c>
      <c r="Q2507">
        <v>0</v>
      </c>
      <c r="R2507">
        <v>0</v>
      </c>
    </row>
    <row r="2508" spans="1:18" x14ac:dyDescent="0.25">
      <c r="A2508" t="s">
        <v>7021</v>
      </c>
      <c r="B2508" t="s">
        <v>7022</v>
      </c>
      <c r="C2508" t="s">
        <v>4217</v>
      </c>
      <c r="D2508" s="1">
        <v>799060</v>
      </c>
      <c r="E2508" s="1">
        <v>799060</v>
      </c>
      <c r="F2508" t="s">
        <v>3596</v>
      </c>
      <c r="G2508" s="67">
        <f t="shared" si="119"/>
        <v>0</v>
      </c>
      <c r="H2508" s="68">
        <f t="shared" si="120"/>
        <v>799.06</v>
      </c>
      <c r="I2508" t="s">
        <v>3</v>
      </c>
      <c r="J2508" t="s">
        <v>7023</v>
      </c>
      <c r="K2508" s="66">
        <v>0.46500000000000002</v>
      </c>
      <c r="L2508" s="66">
        <v>0.46500000000000002</v>
      </c>
      <c r="M2508" s="66">
        <v>2.1310799999999999</v>
      </c>
      <c r="N2508" s="69" t="s">
        <v>4282</v>
      </c>
      <c r="O2508" s="69" t="s">
        <v>7024</v>
      </c>
      <c r="P2508">
        <v>1</v>
      </c>
      <c r="Q2508">
        <v>0</v>
      </c>
      <c r="R2508">
        <v>0</v>
      </c>
    </row>
    <row r="2509" spans="1:18" x14ac:dyDescent="0.25">
      <c r="A2509" t="s">
        <v>7025</v>
      </c>
      <c r="B2509" t="s">
        <v>7022</v>
      </c>
      <c r="C2509" t="s">
        <v>4217</v>
      </c>
      <c r="D2509" s="1">
        <v>1796890</v>
      </c>
      <c r="E2509" s="1">
        <v>1796890</v>
      </c>
      <c r="F2509" t="s">
        <v>3596</v>
      </c>
      <c r="G2509" s="67">
        <f t="shared" si="119"/>
        <v>0</v>
      </c>
      <c r="H2509" s="68">
        <f t="shared" si="120"/>
        <v>1796.89</v>
      </c>
      <c r="I2509" t="s">
        <v>3</v>
      </c>
      <c r="J2509" t="s">
        <v>7026</v>
      </c>
      <c r="K2509" s="66">
        <v>1.012</v>
      </c>
      <c r="L2509" s="66">
        <v>1.012</v>
      </c>
      <c r="M2509" s="66">
        <v>3.8148300000000002</v>
      </c>
      <c r="N2509" s="69" t="s">
        <v>4282</v>
      </c>
      <c r="O2509" s="69" t="s">
        <v>7027</v>
      </c>
      <c r="P2509">
        <v>1</v>
      </c>
      <c r="Q2509">
        <v>0</v>
      </c>
      <c r="R2509">
        <v>0</v>
      </c>
    </row>
    <row r="2510" spans="1:18" x14ac:dyDescent="0.25">
      <c r="A2510" t="s">
        <v>7028</v>
      </c>
      <c r="B2510" t="s">
        <v>7022</v>
      </c>
      <c r="C2510" t="s">
        <v>4217</v>
      </c>
      <c r="D2510" s="1">
        <v>3984780</v>
      </c>
      <c r="E2510" s="1">
        <v>3984780</v>
      </c>
      <c r="F2510" t="s">
        <v>3596</v>
      </c>
      <c r="G2510" s="67">
        <f t="shared" si="119"/>
        <v>0</v>
      </c>
      <c r="H2510" s="68">
        <f t="shared" si="120"/>
        <v>3984.78</v>
      </c>
      <c r="I2510" t="s">
        <v>3</v>
      </c>
      <c r="J2510" t="s">
        <v>7029</v>
      </c>
      <c r="K2510" s="66">
        <v>2.5579999999999998</v>
      </c>
      <c r="L2510" s="66">
        <v>2.5579999999999998</v>
      </c>
      <c r="M2510" s="66">
        <v>8.5987200000000001</v>
      </c>
      <c r="N2510" s="69" t="s">
        <v>4282</v>
      </c>
      <c r="O2510" s="69" t="s">
        <v>7030</v>
      </c>
      <c r="P2510">
        <v>1</v>
      </c>
      <c r="Q2510">
        <v>0</v>
      </c>
      <c r="R2510">
        <v>0</v>
      </c>
    </row>
    <row r="2511" spans="1:18" x14ac:dyDescent="0.25">
      <c r="A2511" t="s">
        <v>7031</v>
      </c>
      <c r="B2511" t="s">
        <v>7022</v>
      </c>
      <c r="C2511" t="s">
        <v>4217</v>
      </c>
      <c r="D2511" s="1">
        <v>488570</v>
      </c>
      <c r="E2511" s="1">
        <v>488570</v>
      </c>
      <c r="F2511" t="s">
        <v>3596</v>
      </c>
      <c r="G2511" s="67">
        <f t="shared" si="119"/>
        <v>0</v>
      </c>
      <c r="H2511" s="68">
        <f t="shared" si="120"/>
        <v>488.57</v>
      </c>
      <c r="I2511" t="s">
        <v>3</v>
      </c>
      <c r="J2511" t="s">
        <v>7032</v>
      </c>
      <c r="K2511" s="66">
        <v>0.247</v>
      </c>
      <c r="L2511" s="66">
        <v>0.247</v>
      </c>
      <c r="M2511" s="66">
        <v>1.4601299999999999</v>
      </c>
      <c r="N2511" s="69" t="s">
        <v>4282</v>
      </c>
      <c r="O2511" s="69" t="s">
        <v>7033</v>
      </c>
      <c r="P2511">
        <v>1</v>
      </c>
      <c r="Q2511">
        <v>0</v>
      </c>
      <c r="R2511">
        <v>0</v>
      </c>
    </row>
    <row r="2512" spans="1:18" x14ac:dyDescent="0.25">
      <c r="A2512" t="s">
        <v>7034</v>
      </c>
      <c r="B2512" t="s">
        <v>4088</v>
      </c>
      <c r="C2512" t="s">
        <v>4217</v>
      </c>
      <c r="D2512" s="1">
        <v>96910</v>
      </c>
      <c r="E2512" s="1">
        <v>96910</v>
      </c>
      <c r="F2512" t="s">
        <v>3596</v>
      </c>
      <c r="G2512" s="67">
        <f t="shared" si="119"/>
        <v>0</v>
      </c>
      <c r="H2512" s="68">
        <f t="shared" si="120"/>
        <v>96.91</v>
      </c>
      <c r="I2512" t="s">
        <v>3</v>
      </c>
      <c r="J2512" t="s">
        <v>782</v>
      </c>
      <c r="K2512" s="66">
        <v>8.2400000000000001E-2</v>
      </c>
      <c r="L2512" s="66">
        <v>8.5260000000000002E-2</v>
      </c>
      <c r="M2512" s="66">
        <v>0.10332</v>
      </c>
      <c r="N2512" s="69" t="s">
        <v>4323</v>
      </c>
      <c r="O2512" s="69" t="s">
        <v>7035</v>
      </c>
      <c r="P2512">
        <v>1</v>
      </c>
      <c r="Q2512">
        <v>0</v>
      </c>
      <c r="R2512">
        <v>0</v>
      </c>
    </row>
    <row r="2513" spans="1:18" x14ac:dyDescent="0.25">
      <c r="A2513" t="s">
        <v>7036</v>
      </c>
      <c r="B2513" t="s">
        <v>4088</v>
      </c>
      <c r="C2513" t="s">
        <v>4217</v>
      </c>
      <c r="D2513" s="1">
        <v>143680</v>
      </c>
      <c r="E2513" s="1">
        <v>143680</v>
      </c>
      <c r="F2513" t="s">
        <v>3596</v>
      </c>
      <c r="G2513" s="67">
        <f t="shared" si="119"/>
        <v>0</v>
      </c>
      <c r="H2513" s="68">
        <f t="shared" si="120"/>
        <v>143.68</v>
      </c>
      <c r="I2513" t="s">
        <v>3</v>
      </c>
      <c r="J2513" t="s">
        <v>4362</v>
      </c>
      <c r="K2513" s="66">
        <v>0.128</v>
      </c>
      <c r="L2513" s="66">
        <v>0.13220000000000001</v>
      </c>
      <c r="M2513" s="66">
        <v>0.1638</v>
      </c>
      <c r="N2513" s="69" t="s">
        <v>4323</v>
      </c>
      <c r="O2513" s="69" t="s">
        <v>7037</v>
      </c>
      <c r="P2513">
        <v>1</v>
      </c>
      <c r="Q2513">
        <v>0</v>
      </c>
      <c r="R2513">
        <v>0</v>
      </c>
    </row>
    <row r="2514" spans="1:18" x14ac:dyDescent="0.25">
      <c r="A2514" t="s">
        <v>7038</v>
      </c>
      <c r="B2514" t="s">
        <v>4088</v>
      </c>
      <c r="C2514" t="s">
        <v>4217</v>
      </c>
      <c r="D2514" s="1">
        <v>274690</v>
      </c>
      <c r="E2514" s="1">
        <v>274690</v>
      </c>
      <c r="F2514" t="s">
        <v>3596</v>
      </c>
      <c r="G2514" s="67">
        <f t="shared" si="119"/>
        <v>0</v>
      </c>
      <c r="H2514" s="68">
        <f t="shared" si="120"/>
        <v>274.69</v>
      </c>
      <c r="I2514" t="s">
        <v>3</v>
      </c>
      <c r="J2514" t="s">
        <v>6942</v>
      </c>
      <c r="K2514" s="66">
        <v>0.28299999999999997</v>
      </c>
      <c r="L2514" s="66">
        <v>0.28299999999999997</v>
      </c>
      <c r="M2514" s="66">
        <v>6.5399999999999998E-3</v>
      </c>
      <c r="N2514" s="69" t="s">
        <v>4323</v>
      </c>
      <c r="O2514" s="69" t="s">
        <v>7039</v>
      </c>
      <c r="P2514">
        <v>1</v>
      </c>
      <c r="Q2514">
        <v>0</v>
      </c>
      <c r="R2514">
        <v>0</v>
      </c>
    </row>
    <row r="2515" spans="1:18" x14ac:dyDescent="0.25">
      <c r="A2515" t="s">
        <v>7040</v>
      </c>
      <c r="B2515" t="s">
        <v>4088</v>
      </c>
      <c r="C2515" t="s">
        <v>4217</v>
      </c>
      <c r="D2515" s="1">
        <v>68520</v>
      </c>
      <c r="E2515" s="1">
        <v>68520</v>
      </c>
      <c r="F2515" t="s">
        <v>3596</v>
      </c>
      <c r="G2515" s="67">
        <f t="shared" si="119"/>
        <v>0</v>
      </c>
      <c r="H2515" s="68">
        <f t="shared" si="120"/>
        <v>68.52</v>
      </c>
      <c r="I2515" t="s">
        <v>3</v>
      </c>
      <c r="J2515" t="s">
        <v>763</v>
      </c>
      <c r="K2515" s="66">
        <v>5.3600000000000002E-2</v>
      </c>
      <c r="L2515" s="66">
        <v>5.4739999999999997E-2</v>
      </c>
      <c r="M2515" s="66">
        <v>5.2784999999999999E-2</v>
      </c>
      <c r="N2515" s="69" t="s">
        <v>4323</v>
      </c>
      <c r="O2515" s="69" t="s">
        <v>7041</v>
      </c>
      <c r="P2515">
        <v>1</v>
      </c>
      <c r="Q2515">
        <v>0</v>
      </c>
      <c r="R2515">
        <v>0</v>
      </c>
    </row>
    <row r="2516" spans="1:18" x14ac:dyDescent="0.25">
      <c r="A2516" t="s">
        <v>7042</v>
      </c>
      <c r="B2516" t="s">
        <v>7043</v>
      </c>
      <c r="C2516" t="s">
        <v>5905</v>
      </c>
      <c r="D2516" s="1">
        <v>116680</v>
      </c>
      <c r="E2516" s="1">
        <v>116680</v>
      </c>
      <c r="F2516" t="s">
        <v>3596</v>
      </c>
      <c r="G2516" s="67">
        <f t="shared" si="119"/>
        <v>0</v>
      </c>
      <c r="H2516" s="68">
        <f t="shared" si="120"/>
        <v>116.68</v>
      </c>
      <c r="I2516" t="s">
        <v>3</v>
      </c>
      <c r="J2516" t="s">
        <v>4085</v>
      </c>
      <c r="K2516" s="66">
        <v>0.121</v>
      </c>
      <c r="L2516" s="66">
        <v>0.12773000000000001</v>
      </c>
      <c r="M2516" s="66">
        <v>0.36327083333299998</v>
      </c>
      <c r="N2516" s="69" t="s">
        <v>882</v>
      </c>
      <c r="O2516" s="69" t="s">
        <v>7044</v>
      </c>
      <c r="P2516">
        <v>1</v>
      </c>
      <c r="Q2516">
        <v>0</v>
      </c>
      <c r="R2516">
        <v>0</v>
      </c>
    </row>
    <row r="2517" spans="1:18" x14ac:dyDescent="0.25">
      <c r="A2517" t="s">
        <v>7045</v>
      </c>
      <c r="B2517" t="s">
        <v>7043</v>
      </c>
      <c r="C2517" t="s">
        <v>1156</v>
      </c>
      <c r="D2517" s="1">
        <v>103720</v>
      </c>
      <c r="E2517" s="1">
        <v>103720</v>
      </c>
      <c r="F2517" t="s">
        <v>3596</v>
      </c>
      <c r="G2517" s="67">
        <f t="shared" si="119"/>
        <v>0</v>
      </c>
      <c r="H2517" s="68">
        <f t="shared" si="120"/>
        <v>103.72</v>
      </c>
      <c r="I2517" t="s">
        <v>3</v>
      </c>
      <c r="J2517" t="s">
        <v>4085</v>
      </c>
      <c r="K2517" s="66">
        <v>0.17499999999999999</v>
      </c>
      <c r="L2517" s="66">
        <v>0.18173</v>
      </c>
      <c r="M2517" s="66">
        <v>0.36327083333299998</v>
      </c>
      <c r="N2517" s="69" t="s">
        <v>882</v>
      </c>
      <c r="O2517" s="69" t="s">
        <v>7046</v>
      </c>
      <c r="P2517">
        <v>1</v>
      </c>
      <c r="Q2517">
        <v>0</v>
      </c>
      <c r="R2517">
        <v>0</v>
      </c>
    </row>
    <row r="2518" spans="1:18" x14ac:dyDescent="0.25">
      <c r="A2518" t="s">
        <v>7047</v>
      </c>
      <c r="B2518" t="s">
        <v>7043</v>
      </c>
      <c r="C2518" t="s">
        <v>1137</v>
      </c>
      <c r="D2518" s="1">
        <v>77520</v>
      </c>
      <c r="E2518" s="1">
        <v>77520</v>
      </c>
      <c r="F2518" t="s">
        <v>3596</v>
      </c>
      <c r="G2518" s="67">
        <f t="shared" si="119"/>
        <v>0</v>
      </c>
      <c r="H2518" s="68">
        <f t="shared" si="120"/>
        <v>77.52</v>
      </c>
      <c r="I2518" t="s">
        <v>3</v>
      </c>
      <c r="J2518" t="s">
        <v>4085</v>
      </c>
      <c r="K2518" s="66">
        <v>0.121</v>
      </c>
      <c r="L2518" s="66">
        <v>0.12773000000000001</v>
      </c>
      <c r="M2518" s="66">
        <v>0.36327083333299998</v>
      </c>
      <c r="N2518" s="69" t="s">
        <v>882</v>
      </c>
      <c r="O2518" s="69" t="s">
        <v>7048</v>
      </c>
      <c r="P2518">
        <v>1</v>
      </c>
      <c r="Q2518">
        <v>0</v>
      </c>
      <c r="R2518">
        <v>0</v>
      </c>
    </row>
    <row r="2519" spans="1:18" x14ac:dyDescent="0.25">
      <c r="A2519" t="s">
        <v>7049</v>
      </c>
      <c r="B2519" t="s">
        <v>7050</v>
      </c>
      <c r="C2519" t="s">
        <v>5905</v>
      </c>
      <c r="D2519" s="1">
        <v>165900</v>
      </c>
      <c r="E2519" s="1">
        <v>165900</v>
      </c>
      <c r="F2519" t="s">
        <v>3596</v>
      </c>
      <c r="G2519" s="67">
        <f t="shared" si="119"/>
        <v>0</v>
      </c>
      <c r="H2519" s="68">
        <f t="shared" si="120"/>
        <v>165.9</v>
      </c>
      <c r="I2519" t="s">
        <v>3</v>
      </c>
      <c r="J2519" t="s">
        <v>7051</v>
      </c>
      <c r="K2519" s="66">
        <v>0.19700000000000001</v>
      </c>
      <c r="L2519" s="66">
        <v>0.21046999999999999</v>
      </c>
      <c r="M2519" s="66">
        <v>0.72654166666700004</v>
      </c>
      <c r="N2519" s="69" t="s">
        <v>882</v>
      </c>
      <c r="O2519" s="69" t="s">
        <v>7052</v>
      </c>
      <c r="P2519">
        <v>1</v>
      </c>
      <c r="Q2519">
        <v>0</v>
      </c>
      <c r="R2519">
        <v>0</v>
      </c>
    </row>
    <row r="2520" spans="1:18" x14ac:dyDescent="0.25">
      <c r="A2520" t="s">
        <v>7053</v>
      </c>
      <c r="B2520" t="s">
        <v>7050</v>
      </c>
      <c r="C2520" t="s">
        <v>1156</v>
      </c>
      <c r="D2520" s="1">
        <v>147840</v>
      </c>
      <c r="E2520" s="1">
        <v>147840</v>
      </c>
      <c r="F2520" t="s">
        <v>3596</v>
      </c>
      <c r="G2520" s="67">
        <f t="shared" si="119"/>
        <v>0</v>
      </c>
      <c r="H2520" s="68">
        <f t="shared" si="120"/>
        <v>147.84</v>
      </c>
      <c r="I2520" t="s">
        <v>3</v>
      </c>
      <c r="J2520" t="s">
        <v>7051</v>
      </c>
      <c r="K2520" s="66">
        <v>0.28599999999999998</v>
      </c>
      <c r="L2520" s="66">
        <v>0.29947000000000001</v>
      </c>
      <c r="M2520" s="66">
        <v>0.72654166666700004</v>
      </c>
      <c r="N2520" s="69" t="s">
        <v>882</v>
      </c>
      <c r="O2520" s="69" t="s">
        <v>7054</v>
      </c>
      <c r="P2520">
        <v>1</v>
      </c>
      <c r="Q2520">
        <v>0</v>
      </c>
      <c r="R2520">
        <v>0</v>
      </c>
    </row>
    <row r="2521" spans="1:18" x14ac:dyDescent="0.25">
      <c r="A2521" t="s">
        <v>7055</v>
      </c>
      <c r="B2521" t="s">
        <v>7050</v>
      </c>
      <c r="C2521" t="s">
        <v>1137</v>
      </c>
      <c r="D2521" s="1">
        <v>108590</v>
      </c>
      <c r="E2521" s="1">
        <v>108590</v>
      </c>
      <c r="F2521" t="s">
        <v>3596</v>
      </c>
      <c r="G2521" s="67">
        <f t="shared" si="119"/>
        <v>0</v>
      </c>
      <c r="H2521" s="68">
        <f t="shared" si="120"/>
        <v>108.59</v>
      </c>
      <c r="I2521" t="s">
        <v>3</v>
      </c>
      <c r="J2521" t="s">
        <v>7051</v>
      </c>
      <c r="K2521" s="66">
        <v>0.19700000000000001</v>
      </c>
      <c r="L2521" s="66">
        <v>0.21046999999999999</v>
      </c>
      <c r="M2521" s="66">
        <v>0.72654166666700004</v>
      </c>
      <c r="N2521" s="69" t="s">
        <v>882</v>
      </c>
      <c r="O2521" s="69" t="s">
        <v>7056</v>
      </c>
      <c r="P2521">
        <v>1</v>
      </c>
      <c r="Q2521">
        <v>0</v>
      </c>
      <c r="R2521">
        <v>0</v>
      </c>
    </row>
    <row r="2522" spans="1:18" x14ac:dyDescent="0.25">
      <c r="A2522" t="s">
        <v>7057</v>
      </c>
      <c r="B2522" t="s">
        <v>7058</v>
      </c>
      <c r="C2522" t="s">
        <v>5905</v>
      </c>
      <c r="D2522" s="1">
        <v>296740</v>
      </c>
      <c r="E2522" s="1">
        <v>296740</v>
      </c>
      <c r="F2522" t="s">
        <v>3596</v>
      </c>
      <c r="G2522" s="67">
        <f t="shared" si="119"/>
        <v>0</v>
      </c>
      <c r="H2522" s="68">
        <f t="shared" si="120"/>
        <v>296.74</v>
      </c>
      <c r="I2522" t="s">
        <v>3</v>
      </c>
      <c r="J2522" t="s">
        <v>7059</v>
      </c>
      <c r="K2522" s="66">
        <v>0.436</v>
      </c>
      <c r="L2522" s="66">
        <v>0.43630999999999998</v>
      </c>
      <c r="M2522" s="66">
        <v>1.5435000000000001</v>
      </c>
      <c r="N2522" s="69" t="s">
        <v>882</v>
      </c>
      <c r="O2522" s="69" t="s">
        <v>7060</v>
      </c>
      <c r="P2522">
        <v>1</v>
      </c>
      <c r="Q2522">
        <v>0</v>
      </c>
      <c r="R2522">
        <v>0</v>
      </c>
    </row>
    <row r="2523" spans="1:18" x14ac:dyDescent="0.25">
      <c r="A2523" t="s">
        <v>7061</v>
      </c>
      <c r="B2523" t="s">
        <v>7058</v>
      </c>
      <c r="C2523" t="s">
        <v>1156</v>
      </c>
      <c r="D2523" s="1">
        <v>226120</v>
      </c>
      <c r="E2523" s="1">
        <v>226120</v>
      </c>
      <c r="F2523" t="s">
        <v>3596</v>
      </c>
      <c r="G2523" s="67">
        <f t="shared" si="119"/>
        <v>0</v>
      </c>
      <c r="H2523" s="68">
        <f t="shared" si="120"/>
        <v>226.12</v>
      </c>
      <c r="I2523" t="s">
        <v>3</v>
      </c>
      <c r="J2523" t="s">
        <v>7059</v>
      </c>
      <c r="K2523" s="66">
        <v>0.50580000000000003</v>
      </c>
      <c r="L2523" s="66">
        <v>0.50610999999999995</v>
      </c>
      <c r="M2523" s="66">
        <v>1.5435000000000001</v>
      </c>
      <c r="N2523" s="69" t="s">
        <v>882</v>
      </c>
      <c r="O2523" s="69" t="s">
        <v>7062</v>
      </c>
      <c r="P2523">
        <v>1</v>
      </c>
      <c r="Q2523">
        <v>0</v>
      </c>
      <c r="R2523">
        <v>0</v>
      </c>
    </row>
    <row r="2524" spans="1:18" x14ac:dyDescent="0.25">
      <c r="A2524" t="s">
        <v>7063</v>
      </c>
      <c r="B2524" t="s">
        <v>7058</v>
      </c>
      <c r="C2524" t="s">
        <v>1137</v>
      </c>
      <c r="D2524" s="1">
        <v>177800</v>
      </c>
      <c r="E2524" s="1">
        <v>177800</v>
      </c>
      <c r="F2524" t="s">
        <v>3596</v>
      </c>
      <c r="G2524" s="67">
        <f t="shared" si="119"/>
        <v>0</v>
      </c>
      <c r="H2524" s="68">
        <f t="shared" si="120"/>
        <v>177.8</v>
      </c>
      <c r="I2524" t="s">
        <v>3</v>
      </c>
      <c r="J2524" t="s">
        <v>7059</v>
      </c>
      <c r="K2524" s="66">
        <v>0.436</v>
      </c>
      <c r="L2524" s="66">
        <v>0.43630999999999998</v>
      </c>
      <c r="M2524" s="66">
        <v>1.5435000000000001</v>
      </c>
      <c r="N2524" s="69" t="s">
        <v>882</v>
      </c>
      <c r="O2524" s="69" t="s">
        <v>7064</v>
      </c>
      <c r="P2524">
        <v>1</v>
      </c>
      <c r="Q2524">
        <v>0</v>
      </c>
      <c r="R2524">
        <v>0</v>
      </c>
    </row>
    <row r="2525" spans="1:18" x14ac:dyDescent="0.25">
      <c r="A2525" t="s">
        <v>7065</v>
      </c>
      <c r="B2525" t="s">
        <v>7066</v>
      </c>
      <c r="C2525" t="s">
        <v>5905</v>
      </c>
      <c r="D2525" s="1">
        <v>63270</v>
      </c>
      <c r="E2525" s="1">
        <v>63270</v>
      </c>
      <c r="F2525" t="s">
        <v>3596</v>
      </c>
      <c r="G2525" s="67">
        <f t="shared" si="119"/>
        <v>0</v>
      </c>
      <c r="H2525" s="68">
        <f t="shared" si="120"/>
        <v>63.27</v>
      </c>
      <c r="I2525" t="s">
        <v>3</v>
      </c>
      <c r="J2525" t="s">
        <v>130</v>
      </c>
      <c r="K2525" s="66">
        <v>5.6000000000000001E-2</v>
      </c>
      <c r="L2525" s="66">
        <v>6.0040000000000003E-2</v>
      </c>
      <c r="M2525" s="66">
        <v>0.2179625</v>
      </c>
      <c r="N2525" s="69" t="s">
        <v>882</v>
      </c>
      <c r="O2525" s="69" t="s">
        <v>7067</v>
      </c>
      <c r="P2525">
        <v>1</v>
      </c>
      <c r="Q2525">
        <v>0</v>
      </c>
      <c r="R2525">
        <v>0</v>
      </c>
    </row>
    <row r="2526" spans="1:18" x14ac:dyDescent="0.25">
      <c r="A2526" t="s">
        <v>7068</v>
      </c>
      <c r="B2526" t="s">
        <v>7066</v>
      </c>
      <c r="C2526" t="s">
        <v>1156</v>
      </c>
      <c r="D2526" s="1">
        <v>62460</v>
      </c>
      <c r="E2526" s="1">
        <v>62460</v>
      </c>
      <c r="F2526" t="s">
        <v>3596</v>
      </c>
      <c r="G2526" s="67">
        <f t="shared" si="119"/>
        <v>0</v>
      </c>
      <c r="H2526" s="68">
        <f t="shared" si="120"/>
        <v>62.46</v>
      </c>
      <c r="I2526" t="s">
        <v>3</v>
      </c>
      <c r="J2526" t="s">
        <v>130</v>
      </c>
      <c r="K2526" s="66">
        <v>6.5000000000000002E-2</v>
      </c>
      <c r="L2526" s="66">
        <v>6.9040000000000004E-2</v>
      </c>
      <c r="M2526" s="66">
        <v>0.2179625</v>
      </c>
      <c r="N2526" s="69" t="s">
        <v>882</v>
      </c>
      <c r="O2526" s="69" t="s">
        <v>7069</v>
      </c>
      <c r="P2526">
        <v>1</v>
      </c>
      <c r="Q2526">
        <v>0</v>
      </c>
      <c r="R2526">
        <v>0</v>
      </c>
    </row>
    <row r="2527" spans="1:18" x14ac:dyDescent="0.25">
      <c r="A2527" t="s">
        <v>7070</v>
      </c>
      <c r="B2527" t="s">
        <v>7066</v>
      </c>
      <c r="C2527" t="s">
        <v>1137</v>
      </c>
      <c r="D2527" s="1">
        <v>52140</v>
      </c>
      <c r="E2527" s="1">
        <v>52140</v>
      </c>
      <c r="F2527" t="s">
        <v>3596</v>
      </c>
      <c r="G2527" s="67">
        <f t="shared" si="119"/>
        <v>0</v>
      </c>
      <c r="H2527" s="68">
        <f t="shared" si="120"/>
        <v>52.14</v>
      </c>
      <c r="I2527" t="s">
        <v>3</v>
      </c>
      <c r="J2527" t="s">
        <v>130</v>
      </c>
      <c r="K2527" s="66">
        <v>5.6000000000000001E-2</v>
      </c>
      <c r="L2527" s="66">
        <v>6.0040000000000003E-2</v>
      </c>
      <c r="M2527" s="66">
        <v>0.2179625</v>
      </c>
      <c r="N2527" s="69" t="s">
        <v>882</v>
      </c>
      <c r="O2527" s="69" t="s">
        <v>7071</v>
      </c>
      <c r="P2527">
        <v>1</v>
      </c>
      <c r="Q2527">
        <v>0</v>
      </c>
      <c r="R2527">
        <v>0</v>
      </c>
    </row>
    <row r="2528" spans="1:18" x14ac:dyDescent="0.25">
      <c r="A2528" t="s">
        <v>7072</v>
      </c>
      <c r="B2528" t="s">
        <v>7073</v>
      </c>
      <c r="C2528" t="s">
        <v>5905</v>
      </c>
      <c r="D2528" s="1">
        <v>96140</v>
      </c>
      <c r="E2528" s="1">
        <v>96140</v>
      </c>
      <c r="F2528" t="s">
        <v>3596</v>
      </c>
      <c r="G2528" s="67">
        <f t="shared" si="119"/>
        <v>0</v>
      </c>
      <c r="H2528" s="68">
        <f t="shared" si="120"/>
        <v>96.14</v>
      </c>
      <c r="I2528" t="s">
        <v>3</v>
      </c>
      <c r="J2528" t="s">
        <v>7074</v>
      </c>
      <c r="K2528" s="66">
        <v>9.1999999999999998E-2</v>
      </c>
      <c r="L2528" s="66">
        <v>0.10467</v>
      </c>
      <c r="M2528" s="66">
        <v>0.4284</v>
      </c>
      <c r="N2528" s="69" t="s">
        <v>882</v>
      </c>
      <c r="O2528" s="69" t="s">
        <v>7075</v>
      </c>
      <c r="P2528">
        <v>1</v>
      </c>
      <c r="Q2528">
        <v>0</v>
      </c>
      <c r="R2528">
        <v>0</v>
      </c>
    </row>
    <row r="2529" spans="1:18" x14ac:dyDescent="0.25">
      <c r="A2529" t="s">
        <v>7076</v>
      </c>
      <c r="B2529" t="s">
        <v>7073</v>
      </c>
      <c r="C2529" t="s">
        <v>1156</v>
      </c>
      <c r="D2529" s="1">
        <v>80620</v>
      </c>
      <c r="E2529" s="1">
        <v>80620</v>
      </c>
      <c r="F2529" t="s">
        <v>3596</v>
      </c>
      <c r="G2529" s="67">
        <f t="shared" si="119"/>
        <v>0</v>
      </c>
      <c r="H2529" s="68">
        <f t="shared" si="120"/>
        <v>80.62</v>
      </c>
      <c r="I2529" t="s">
        <v>3</v>
      </c>
      <c r="J2529" t="s">
        <v>7074</v>
      </c>
      <c r="K2529" s="66">
        <v>0.1067</v>
      </c>
      <c r="L2529" s="66">
        <v>0.11937</v>
      </c>
      <c r="M2529" s="66">
        <v>0.4284</v>
      </c>
      <c r="N2529" s="69" t="s">
        <v>882</v>
      </c>
      <c r="O2529" s="69" t="s">
        <v>7077</v>
      </c>
      <c r="P2529">
        <v>1</v>
      </c>
      <c r="Q2529">
        <v>0</v>
      </c>
      <c r="R2529">
        <v>0</v>
      </c>
    </row>
    <row r="2530" spans="1:18" x14ac:dyDescent="0.25">
      <c r="A2530" t="s">
        <v>7078</v>
      </c>
      <c r="B2530" t="s">
        <v>7073</v>
      </c>
      <c r="C2530" t="s">
        <v>1137</v>
      </c>
      <c r="D2530" s="1">
        <v>68440</v>
      </c>
      <c r="E2530" s="1">
        <v>68440</v>
      </c>
      <c r="F2530" t="s">
        <v>3596</v>
      </c>
      <c r="G2530" s="67">
        <f t="shared" si="119"/>
        <v>0</v>
      </c>
      <c r="H2530" s="68">
        <f t="shared" si="120"/>
        <v>68.44</v>
      </c>
      <c r="I2530" t="s">
        <v>3</v>
      </c>
      <c r="J2530" t="s">
        <v>7074</v>
      </c>
      <c r="K2530" s="66">
        <v>9.1999999999999998E-2</v>
      </c>
      <c r="L2530" s="66">
        <v>0.10467</v>
      </c>
      <c r="M2530" s="66">
        <v>0.4284</v>
      </c>
      <c r="N2530" s="69" t="s">
        <v>882</v>
      </c>
      <c r="O2530" s="69" t="s">
        <v>7079</v>
      </c>
      <c r="P2530">
        <v>1</v>
      </c>
      <c r="Q2530">
        <v>0</v>
      </c>
      <c r="R2530">
        <v>0</v>
      </c>
    </row>
    <row r="2531" spans="1:18" x14ac:dyDescent="0.25">
      <c r="A2531" t="s">
        <v>7080</v>
      </c>
      <c r="B2531" t="s">
        <v>7081</v>
      </c>
      <c r="C2531" t="s">
        <v>5905</v>
      </c>
      <c r="D2531" s="1">
        <v>49930</v>
      </c>
      <c r="E2531" s="1">
        <v>49930</v>
      </c>
      <c r="F2531" t="s">
        <v>3596</v>
      </c>
      <c r="G2531" s="67">
        <f t="shared" si="119"/>
        <v>0</v>
      </c>
      <c r="H2531" s="68">
        <f t="shared" si="120"/>
        <v>49.93</v>
      </c>
      <c r="I2531" t="s">
        <v>3</v>
      </c>
      <c r="J2531" t="s">
        <v>4069</v>
      </c>
      <c r="K2531" s="66">
        <v>3.7999999999999999E-2</v>
      </c>
      <c r="L2531" s="66">
        <v>4.0099999999999997E-2</v>
      </c>
      <c r="M2531" s="66">
        <v>8.1900000000000001E-2</v>
      </c>
      <c r="N2531" s="69" t="s">
        <v>882</v>
      </c>
      <c r="O2531" s="69" t="s">
        <v>7082</v>
      </c>
      <c r="P2531">
        <v>1</v>
      </c>
      <c r="Q2531">
        <v>0</v>
      </c>
      <c r="R2531">
        <v>0</v>
      </c>
    </row>
    <row r="2532" spans="1:18" x14ac:dyDescent="0.25">
      <c r="A2532" t="s">
        <v>7083</v>
      </c>
      <c r="B2532" t="s">
        <v>7081</v>
      </c>
      <c r="C2532" t="s">
        <v>1156</v>
      </c>
      <c r="D2532" s="1">
        <v>50620</v>
      </c>
      <c r="E2532" s="1">
        <v>50620</v>
      </c>
      <c r="F2532" t="s">
        <v>3596</v>
      </c>
      <c r="G2532" s="67">
        <f t="shared" si="119"/>
        <v>0</v>
      </c>
      <c r="H2532" s="68">
        <f t="shared" si="120"/>
        <v>50.62</v>
      </c>
      <c r="I2532" t="s">
        <v>3</v>
      </c>
      <c r="J2532" t="s">
        <v>4069</v>
      </c>
      <c r="K2532" s="66">
        <v>5.4800000000000001E-2</v>
      </c>
      <c r="L2532" s="66">
        <v>5.6899999999999999E-2</v>
      </c>
      <c r="M2532" s="66">
        <v>8.1900000000000001E-2</v>
      </c>
      <c r="N2532" s="69" t="s">
        <v>882</v>
      </c>
      <c r="O2532" s="69" t="s">
        <v>7084</v>
      </c>
      <c r="P2532">
        <v>1</v>
      </c>
      <c r="Q2532">
        <v>0</v>
      </c>
      <c r="R2532">
        <v>0</v>
      </c>
    </row>
    <row r="2533" spans="1:18" x14ac:dyDescent="0.25">
      <c r="A2533" t="s">
        <v>7085</v>
      </c>
      <c r="B2533" t="s">
        <v>7081</v>
      </c>
      <c r="C2533" t="s">
        <v>1137</v>
      </c>
      <c r="D2533" s="1">
        <v>40890</v>
      </c>
      <c r="E2533" s="1">
        <v>40890</v>
      </c>
      <c r="F2533" t="s">
        <v>3596</v>
      </c>
      <c r="G2533" s="67">
        <f t="shared" si="119"/>
        <v>0</v>
      </c>
      <c r="H2533" s="68">
        <f t="shared" si="120"/>
        <v>40.89</v>
      </c>
      <c r="I2533" t="s">
        <v>3</v>
      </c>
      <c r="J2533" t="s">
        <v>4069</v>
      </c>
      <c r="K2533" s="66">
        <v>3.7999999999999999E-2</v>
      </c>
      <c r="L2533" s="66">
        <v>4.0099999999999997E-2</v>
      </c>
      <c r="M2533" s="66">
        <v>8.1900000000000001E-2</v>
      </c>
      <c r="N2533" s="69" t="s">
        <v>882</v>
      </c>
      <c r="O2533" s="69" t="s">
        <v>7086</v>
      </c>
      <c r="P2533">
        <v>1</v>
      </c>
      <c r="Q2533">
        <v>0</v>
      </c>
      <c r="R2533">
        <v>0</v>
      </c>
    </row>
    <row r="2534" spans="1:18" x14ac:dyDescent="0.25">
      <c r="A2534" t="s">
        <v>7089</v>
      </c>
      <c r="B2534" t="s">
        <v>5166</v>
      </c>
      <c r="C2534" t="s">
        <v>5213</v>
      </c>
      <c r="D2534" s="1">
        <v>828570</v>
      </c>
      <c r="E2534" s="1">
        <v>828570</v>
      </c>
      <c r="F2534" t="s">
        <v>3596</v>
      </c>
      <c r="G2534" s="67">
        <f t="shared" si="119"/>
        <v>0</v>
      </c>
      <c r="H2534" s="68">
        <f t="shared" si="120"/>
        <v>828.57</v>
      </c>
      <c r="I2534" t="s">
        <v>3</v>
      </c>
      <c r="J2534" t="s">
        <v>6821</v>
      </c>
      <c r="K2534" s="66">
        <v>0.66400000000000003</v>
      </c>
      <c r="L2534" s="66">
        <v>0.66400000000000003</v>
      </c>
      <c r="M2534" s="66">
        <v>10.754486999999999</v>
      </c>
      <c r="N2534" s="69" t="s">
        <v>4282</v>
      </c>
      <c r="O2534" s="69" t="s">
        <v>7090</v>
      </c>
      <c r="P2534">
        <v>1</v>
      </c>
      <c r="Q2534">
        <v>0</v>
      </c>
      <c r="R2534">
        <v>0</v>
      </c>
    </row>
    <row r="2535" spans="1:18" x14ac:dyDescent="0.25">
      <c r="A2535" t="s">
        <v>7091</v>
      </c>
      <c r="B2535" t="s">
        <v>5166</v>
      </c>
      <c r="C2535" t="s">
        <v>1156</v>
      </c>
      <c r="D2535" s="1">
        <v>884410</v>
      </c>
      <c r="E2535" s="1">
        <v>884410</v>
      </c>
      <c r="F2535" t="s">
        <v>3596</v>
      </c>
      <c r="G2535" s="67">
        <f t="shared" si="119"/>
        <v>0</v>
      </c>
      <c r="H2535" s="68">
        <f t="shared" si="120"/>
        <v>884.41</v>
      </c>
      <c r="I2535" t="s">
        <v>3</v>
      </c>
      <c r="J2535" t="s">
        <v>6821</v>
      </c>
      <c r="K2535" s="66">
        <v>0.78400000000000003</v>
      </c>
      <c r="L2535" s="66">
        <v>0.78400000000000003</v>
      </c>
      <c r="M2535" s="66">
        <v>10.754486999999999</v>
      </c>
      <c r="N2535" s="69" t="s">
        <v>4282</v>
      </c>
      <c r="O2535" s="69" t="s">
        <v>7092</v>
      </c>
      <c r="P2535">
        <v>1</v>
      </c>
      <c r="Q2535">
        <v>0</v>
      </c>
      <c r="R2535">
        <v>0</v>
      </c>
    </row>
    <row r="2536" spans="1:18" x14ac:dyDescent="0.25">
      <c r="A2536" t="s">
        <v>7093</v>
      </c>
      <c r="B2536" t="s">
        <v>5166</v>
      </c>
      <c r="C2536" t="s">
        <v>1137</v>
      </c>
      <c r="D2536" s="1">
        <v>826080</v>
      </c>
      <c r="E2536" s="1">
        <v>826080</v>
      </c>
      <c r="F2536" t="s">
        <v>3596</v>
      </c>
      <c r="G2536" s="67">
        <f t="shared" si="119"/>
        <v>0</v>
      </c>
      <c r="H2536" s="68">
        <f t="shared" si="120"/>
        <v>826.08</v>
      </c>
      <c r="I2536" t="s">
        <v>3</v>
      </c>
      <c r="J2536" t="s">
        <v>6821</v>
      </c>
      <c r="K2536" s="66">
        <v>0.66400000000000003</v>
      </c>
      <c r="L2536" s="66">
        <v>0.66400000000000003</v>
      </c>
      <c r="M2536" s="66">
        <v>10.754486999999999</v>
      </c>
      <c r="N2536" s="69" t="s">
        <v>4282</v>
      </c>
      <c r="O2536" s="69" t="s">
        <v>7094</v>
      </c>
      <c r="P2536">
        <v>1</v>
      </c>
      <c r="Q2536">
        <v>0</v>
      </c>
      <c r="R2536">
        <v>0</v>
      </c>
    </row>
    <row r="2537" spans="1:18" x14ac:dyDescent="0.25">
      <c r="A2537" t="s">
        <v>7097</v>
      </c>
      <c r="B2537" t="s">
        <v>5166</v>
      </c>
      <c r="C2537" t="s">
        <v>5213</v>
      </c>
      <c r="D2537" s="1">
        <v>958960</v>
      </c>
      <c r="E2537" s="1">
        <v>958960</v>
      </c>
      <c r="F2537" t="s">
        <v>3596</v>
      </c>
      <c r="G2537" s="67">
        <f t="shared" si="119"/>
        <v>0</v>
      </c>
      <c r="H2537" s="68">
        <f t="shared" si="120"/>
        <v>958.96</v>
      </c>
      <c r="I2537" t="s">
        <v>3</v>
      </c>
      <c r="J2537" t="s">
        <v>5244</v>
      </c>
      <c r="K2537" s="66">
        <v>0.82799999999999996</v>
      </c>
      <c r="L2537" s="66">
        <v>0.82799999999999996</v>
      </c>
      <c r="M2537" s="66">
        <v>21.339611999999999</v>
      </c>
      <c r="N2537" s="69" t="s">
        <v>4282</v>
      </c>
      <c r="O2537" s="69" t="s">
        <v>7098</v>
      </c>
      <c r="P2537">
        <v>1</v>
      </c>
      <c r="Q2537">
        <v>0</v>
      </c>
      <c r="R2537">
        <v>0</v>
      </c>
    </row>
    <row r="2538" spans="1:18" x14ac:dyDescent="0.25">
      <c r="A2538" t="s">
        <v>7099</v>
      </c>
      <c r="B2538" t="s">
        <v>5166</v>
      </c>
      <c r="C2538" t="s">
        <v>1156</v>
      </c>
      <c r="D2538" s="1">
        <v>994450</v>
      </c>
      <c r="E2538" s="1">
        <v>994450</v>
      </c>
      <c r="F2538" t="s">
        <v>3596</v>
      </c>
      <c r="G2538" s="67">
        <f t="shared" si="119"/>
        <v>0</v>
      </c>
      <c r="H2538" s="68">
        <f t="shared" si="120"/>
        <v>994.45</v>
      </c>
      <c r="I2538" t="s">
        <v>3</v>
      </c>
      <c r="J2538" t="s">
        <v>5244</v>
      </c>
      <c r="K2538" s="66">
        <v>1.032</v>
      </c>
      <c r="L2538" s="66">
        <v>1.032</v>
      </c>
      <c r="M2538" s="66">
        <v>21.339611999999999</v>
      </c>
      <c r="N2538" s="69" t="s">
        <v>4282</v>
      </c>
      <c r="O2538" s="69" t="s">
        <v>7100</v>
      </c>
      <c r="P2538">
        <v>1</v>
      </c>
      <c r="Q2538">
        <v>0</v>
      </c>
      <c r="R2538">
        <v>0</v>
      </c>
    </row>
    <row r="2539" spans="1:18" x14ac:dyDescent="0.25">
      <c r="A2539" t="s">
        <v>7101</v>
      </c>
      <c r="B2539" t="s">
        <v>5166</v>
      </c>
      <c r="C2539" t="s">
        <v>1137</v>
      </c>
      <c r="D2539" s="1">
        <v>928900</v>
      </c>
      <c r="E2539" s="1">
        <v>928900</v>
      </c>
      <c r="F2539" t="s">
        <v>3596</v>
      </c>
      <c r="G2539" s="67">
        <f t="shared" si="119"/>
        <v>0</v>
      </c>
      <c r="H2539" s="68">
        <f t="shared" si="120"/>
        <v>928.9</v>
      </c>
      <c r="I2539" t="s">
        <v>3</v>
      </c>
      <c r="J2539" t="s">
        <v>5244</v>
      </c>
      <c r="K2539" s="66">
        <v>0.82799999999999996</v>
      </c>
      <c r="L2539" s="66">
        <v>0.82799999999999996</v>
      </c>
      <c r="M2539" s="66">
        <v>21.339611999999999</v>
      </c>
      <c r="N2539" s="69" t="s">
        <v>4282</v>
      </c>
      <c r="O2539" s="69" t="s">
        <v>7102</v>
      </c>
      <c r="P2539">
        <v>1</v>
      </c>
      <c r="Q2539">
        <v>0</v>
      </c>
      <c r="R2539">
        <v>0</v>
      </c>
    </row>
    <row r="2540" spans="1:18" x14ac:dyDescent="0.25">
      <c r="A2540" t="s">
        <v>7105</v>
      </c>
      <c r="B2540" t="s">
        <v>5166</v>
      </c>
      <c r="C2540" t="s">
        <v>5213</v>
      </c>
      <c r="D2540" s="1">
        <v>1406280</v>
      </c>
      <c r="E2540" s="1">
        <v>1406280</v>
      </c>
      <c r="F2540" t="s">
        <v>3596</v>
      </c>
      <c r="G2540" s="67">
        <f t="shared" si="119"/>
        <v>0</v>
      </c>
      <c r="H2540" s="68">
        <f t="shared" si="120"/>
        <v>1406.28</v>
      </c>
      <c r="I2540" t="s">
        <v>3</v>
      </c>
      <c r="J2540" t="s">
        <v>6826</v>
      </c>
      <c r="K2540" s="66">
        <v>1.1679999999999999</v>
      </c>
      <c r="L2540" s="66">
        <v>1.1679999999999999</v>
      </c>
      <c r="M2540" s="66">
        <v>42.509861999999998</v>
      </c>
      <c r="N2540" s="69" t="s">
        <v>4282</v>
      </c>
      <c r="O2540" s="69" t="s">
        <v>7106</v>
      </c>
      <c r="P2540">
        <v>1</v>
      </c>
      <c r="Q2540">
        <v>0</v>
      </c>
      <c r="R2540">
        <v>0</v>
      </c>
    </row>
    <row r="2541" spans="1:18" x14ac:dyDescent="0.25">
      <c r="A2541" t="s">
        <v>7107</v>
      </c>
      <c r="B2541" t="s">
        <v>5166</v>
      </c>
      <c r="C2541" t="s">
        <v>1156</v>
      </c>
      <c r="D2541" s="1">
        <v>2001650</v>
      </c>
      <c r="E2541" s="1">
        <v>2001650</v>
      </c>
      <c r="F2541" t="s">
        <v>3596</v>
      </c>
      <c r="G2541" s="67">
        <f t="shared" si="119"/>
        <v>0</v>
      </c>
      <c r="H2541" s="68">
        <f t="shared" si="120"/>
        <v>2001.65</v>
      </c>
      <c r="I2541" t="s">
        <v>3</v>
      </c>
      <c r="J2541" t="s">
        <v>6826</v>
      </c>
      <c r="K2541" s="66">
        <v>1.49</v>
      </c>
      <c r="L2541" s="66">
        <v>1.49</v>
      </c>
      <c r="M2541" s="66">
        <v>42.509861999999998</v>
      </c>
      <c r="N2541" s="69" t="s">
        <v>4282</v>
      </c>
      <c r="O2541" s="69" t="s">
        <v>7108</v>
      </c>
      <c r="P2541">
        <v>1</v>
      </c>
      <c r="Q2541">
        <v>0</v>
      </c>
      <c r="R2541">
        <v>0</v>
      </c>
    </row>
    <row r="2542" spans="1:18" x14ac:dyDescent="0.25">
      <c r="A2542" t="s">
        <v>7109</v>
      </c>
      <c r="B2542" t="s">
        <v>5166</v>
      </c>
      <c r="C2542" t="s">
        <v>1137</v>
      </c>
      <c r="D2542" s="1">
        <v>1211830</v>
      </c>
      <c r="E2542" s="1">
        <v>1211830</v>
      </c>
      <c r="F2542" t="s">
        <v>3596</v>
      </c>
      <c r="G2542" s="67">
        <f t="shared" si="119"/>
        <v>0</v>
      </c>
      <c r="H2542" s="68">
        <f t="shared" si="120"/>
        <v>1211.83</v>
      </c>
      <c r="I2542" t="s">
        <v>3</v>
      </c>
      <c r="J2542" t="s">
        <v>6826</v>
      </c>
      <c r="K2542" s="66">
        <v>1.1679999999999999</v>
      </c>
      <c r="L2542" s="66">
        <v>1.1679999999999999</v>
      </c>
      <c r="M2542" s="66">
        <v>42.509861999999998</v>
      </c>
      <c r="N2542" s="69" t="s">
        <v>4282</v>
      </c>
      <c r="O2542" s="69" t="s">
        <v>7110</v>
      </c>
      <c r="P2542">
        <v>1</v>
      </c>
      <c r="Q2542">
        <v>0</v>
      </c>
      <c r="R2542">
        <v>0</v>
      </c>
    </row>
    <row r="2543" spans="1:18" x14ac:dyDescent="0.25">
      <c r="A2543" t="s">
        <v>7113</v>
      </c>
      <c r="B2543" t="s">
        <v>5166</v>
      </c>
      <c r="C2543" t="s">
        <v>5213</v>
      </c>
      <c r="D2543" s="1">
        <v>588110</v>
      </c>
      <c r="E2543" s="1">
        <v>588110</v>
      </c>
      <c r="F2543" t="s">
        <v>3596</v>
      </c>
      <c r="G2543" s="67">
        <f t="shared" si="119"/>
        <v>0</v>
      </c>
      <c r="H2543" s="68">
        <f t="shared" si="120"/>
        <v>588.11</v>
      </c>
      <c r="I2543" t="s">
        <v>3</v>
      </c>
      <c r="J2543" t="s">
        <v>6829</v>
      </c>
      <c r="K2543" s="66">
        <v>0.42</v>
      </c>
      <c r="L2543" s="66">
        <v>0.42</v>
      </c>
      <c r="M2543" s="66">
        <v>7.3762869999999996</v>
      </c>
      <c r="N2543" s="69" t="s">
        <v>4282</v>
      </c>
      <c r="O2543" s="69" t="s">
        <v>7114</v>
      </c>
      <c r="P2543">
        <v>1</v>
      </c>
      <c r="Q2543">
        <v>0</v>
      </c>
      <c r="R2543">
        <v>0</v>
      </c>
    </row>
    <row r="2544" spans="1:18" x14ac:dyDescent="0.25">
      <c r="A2544" t="s">
        <v>7115</v>
      </c>
      <c r="B2544" t="s">
        <v>5166</v>
      </c>
      <c r="C2544" t="s">
        <v>1156</v>
      </c>
      <c r="D2544" s="1">
        <v>591730</v>
      </c>
      <c r="E2544" s="1">
        <v>591730</v>
      </c>
      <c r="F2544" t="s">
        <v>3596</v>
      </c>
      <c r="G2544" s="67">
        <f t="shared" si="119"/>
        <v>0</v>
      </c>
      <c r="H2544" s="68">
        <f t="shared" si="120"/>
        <v>591.73</v>
      </c>
      <c r="I2544" t="s">
        <v>3</v>
      </c>
      <c r="J2544" t="s">
        <v>6829</v>
      </c>
      <c r="K2544" s="66">
        <v>0.5</v>
      </c>
      <c r="L2544" s="66">
        <v>0.5</v>
      </c>
      <c r="M2544" s="66">
        <v>7.3762869999999996</v>
      </c>
      <c r="N2544" s="69" t="s">
        <v>4282</v>
      </c>
      <c r="O2544" s="69" t="s">
        <v>7116</v>
      </c>
      <c r="P2544">
        <v>1</v>
      </c>
      <c r="Q2544">
        <v>0</v>
      </c>
      <c r="R2544">
        <v>0</v>
      </c>
    </row>
    <row r="2545" spans="1:18" x14ac:dyDescent="0.25">
      <c r="A2545" t="s">
        <v>7117</v>
      </c>
      <c r="B2545" t="s">
        <v>5166</v>
      </c>
      <c r="C2545" t="s">
        <v>1137</v>
      </c>
      <c r="D2545" s="1">
        <v>409250</v>
      </c>
      <c r="E2545" s="1">
        <v>409250</v>
      </c>
      <c r="F2545" t="s">
        <v>3596</v>
      </c>
      <c r="G2545" s="67">
        <f t="shared" si="119"/>
        <v>0</v>
      </c>
      <c r="H2545" s="68">
        <f t="shared" si="120"/>
        <v>409.25</v>
      </c>
      <c r="I2545" t="s">
        <v>3</v>
      </c>
      <c r="J2545" t="s">
        <v>6829</v>
      </c>
      <c r="K2545" s="66">
        <v>0.42</v>
      </c>
      <c r="L2545" s="66">
        <v>0.42</v>
      </c>
      <c r="M2545" s="66">
        <v>7.3762869999999996</v>
      </c>
      <c r="N2545" s="69" t="s">
        <v>4282</v>
      </c>
      <c r="O2545" s="69" t="s">
        <v>7118</v>
      </c>
      <c r="P2545">
        <v>1</v>
      </c>
      <c r="Q2545">
        <v>0</v>
      </c>
      <c r="R2545">
        <v>0</v>
      </c>
    </row>
    <row r="2546" spans="1:18" x14ac:dyDescent="0.25">
      <c r="A2546" t="s">
        <v>7121</v>
      </c>
      <c r="B2546" t="s">
        <v>5166</v>
      </c>
      <c r="C2546" t="s">
        <v>5213</v>
      </c>
      <c r="D2546" s="1">
        <v>749870</v>
      </c>
      <c r="E2546" s="1">
        <v>749870</v>
      </c>
      <c r="F2546" t="s">
        <v>3596</v>
      </c>
      <c r="G2546" s="67">
        <f t="shared" si="119"/>
        <v>0</v>
      </c>
      <c r="H2546" s="68">
        <f t="shared" si="120"/>
        <v>749.87</v>
      </c>
      <c r="I2546" t="s">
        <v>3</v>
      </c>
      <c r="J2546" t="s">
        <v>6832</v>
      </c>
      <c r="K2546" s="66">
        <v>0.59</v>
      </c>
      <c r="L2546" s="66">
        <v>0.59</v>
      </c>
      <c r="M2546" s="66">
        <v>14.636412</v>
      </c>
      <c r="N2546" s="69" t="s">
        <v>4282</v>
      </c>
      <c r="O2546" s="69" t="s">
        <v>7122</v>
      </c>
      <c r="P2546">
        <v>1</v>
      </c>
      <c r="Q2546">
        <v>0</v>
      </c>
      <c r="R2546">
        <v>0</v>
      </c>
    </row>
    <row r="2547" spans="1:18" x14ac:dyDescent="0.25">
      <c r="A2547" t="s">
        <v>7123</v>
      </c>
      <c r="B2547" t="s">
        <v>5166</v>
      </c>
      <c r="C2547" t="s">
        <v>1156</v>
      </c>
      <c r="D2547" s="1">
        <v>799410</v>
      </c>
      <c r="E2547" s="1">
        <v>799410</v>
      </c>
      <c r="F2547" t="s">
        <v>3596</v>
      </c>
      <c r="G2547" s="67">
        <f t="shared" si="119"/>
        <v>0</v>
      </c>
      <c r="H2547" s="68">
        <f t="shared" si="120"/>
        <v>799.41</v>
      </c>
      <c r="I2547" t="s">
        <v>3</v>
      </c>
      <c r="J2547" t="s">
        <v>6832</v>
      </c>
      <c r="K2547" s="66">
        <v>0.752</v>
      </c>
      <c r="L2547" s="66">
        <v>0.752</v>
      </c>
      <c r="M2547" s="66">
        <v>14.636412</v>
      </c>
      <c r="N2547" s="69" t="s">
        <v>4282</v>
      </c>
      <c r="O2547" s="69" t="s">
        <v>7124</v>
      </c>
      <c r="P2547">
        <v>1</v>
      </c>
      <c r="Q2547">
        <v>0</v>
      </c>
      <c r="R2547">
        <v>0</v>
      </c>
    </row>
    <row r="2548" spans="1:18" x14ac:dyDescent="0.25">
      <c r="A2548" t="s">
        <v>7125</v>
      </c>
      <c r="B2548" t="s">
        <v>5166</v>
      </c>
      <c r="C2548" t="s">
        <v>1137</v>
      </c>
      <c r="D2548" s="1">
        <v>495580</v>
      </c>
      <c r="E2548" s="1">
        <v>495580</v>
      </c>
      <c r="F2548" t="s">
        <v>3596</v>
      </c>
      <c r="G2548" s="67">
        <f t="shared" si="119"/>
        <v>0</v>
      </c>
      <c r="H2548" s="68">
        <f t="shared" si="120"/>
        <v>495.58</v>
      </c>
      <c r="I2548" t="s">
        <v>3</v>
      </c>
      <c r="J2548" t="s">
        <v>6832</v>
      </c>
      <c r="K2548" s="66">
        <v>0.59</v>
      </c>
      <c r="L2548" s="66">
        <v>0.59</v>
      </c>
      <c r="M2548" s="66">
        <v>14.636412</v>
      </c>
      <c r="N2548" s="69" t="s">
        <v>4282</v>
      </c>
      <c r="O2548" s="69" t="s">
        <v>7126</v>
      </c>
      <c r="P2548">
        <v>1</v>
      </c>
      <c r="Q2548">
        <v>0</v>
      </c>
      <c r="R2548">
        <v>0</v>
      </c>
    </row>
    <row r="2549" spans="1:18" x14ac:dyDescent="0.25">
      <c r="A2549" t="s">
        <v>7129</v>
      </c>
      <c r="B2549" t="s">
        <v>5166</v>
      </c>
      <c r="C2549" t="s">
        <v>5213</v>
      </c>
      <c r="D2549" s="1">
        <v>541080</v>
      </c>
      <c r="E2549" s="1">
        <v>541080</v>
      </c>
      <c r="F2549" t="s">
        <v>3596</v>
      </c>
      <c r="G2549" s="67">
        <f t="shared" si="119"/>
        <v>0</v>
      </c>
      <c r="H2549" s="68">
        <f t="shared" si="120"/>
        <v>541.08000000000004</v>
      </c>
      <c r="I2549" t="s">
        <v>3</v>
      </c>
      <c r="J2549" t="s">
        <v>6835</v>
      </c>
      <c r="K2549" s="66">
        <v>0.33900000000000002</v>
      </c>
      <c r="L2549" s="66">
        <v>0.33900000000000002</v>
      </c>
      <c r="M2549" s="66">
        <v>3.717184</v>
      </c>
      <c r="N2549" s="69" t="s">
        <v>4282</v>
      </c>
      <c r="O2549" s="69" t="s">
        <v>7130</v>
      </c>
      <c r="P2549">
        <v>1</v>
      </c>
      <c r="Q2549">
        <v>0</v>
      </c>
      <c r="R2549">
        <v>0</v>
      </c>
    </row>
    <row r="2550" spans="1:18" x14ac:dyDescent="0.25">
      <c r="A2550" t="s">
        <v>7131</v>
      </c>
      <c r="B2550" t="s">
        <v>5166</v>
      </c>
      <c r="C2550" t="s">
        <v>1156</v>
      </c>
      <c r="D2550" s="1">
        <v>540120</v>
      </c>
      <c r="E2550" s="1">
        <v>540120</v>
      </c>
      <c r="F2550" t="s">
        <v>3596</v>
      </c>
      <c r="G2550" s="67">
        <f t="shared" si="119"/>
        <v>0</v>
      </c>
      <c r="H2550" s="68">
        <f t="shared" si="120"/>
        <v>540.12</v>
      </c>
      <c r="I2550" t="s">
        <v>3</v>
      </c>
      <c r="J2550" t="s">
        <v>6835</v>
      </c>
      <c r="K2550" s="66">
        <v>0.4</v>
      </c>
      <c r="L2550" s="66">
        <v>0.4</v>
      </c>
      <c r="M2550" s="66">
        <v>3.717184</v>
      </c>
      <c r="N2550" s="69" t="s">
        <v>4282</v>
      </c>
      <c r="O2550" s="69" t="s">
        <v>7132</v>
      </c>
      <c r="P2550">
        <v>1</v>
      </c>
      <c r="Q2550">
        <v>0</v>
      </c>
      <c r="R2550">
        <v>0</v>
      </c>
    </row>
    <row r="2551" spans="1:18" x14ac:dyDescent="0.25">
      <c r="A2551" t="s">
        <v>7133</v>
      </c>
      <c r="B2551" t="s">
        <v>5166</v>
      </c>
      <c r="C2551" t="s">
        <v>1137</v>
      </c>
      <c r="D2551" s="1">
        <v>380250</v>
      </c>
      <c r="E2551" s="1">
        <v>380250</v>
      </c>
      <c r="F2551" t="s">
        <v>3596</v>
      </c>
      <c r="G2551" s="67">
        <f t="shared" ref="G2551:G2614" si="121">KNS</f>
        <v>0</v>
      </c>
      <c r="H2551" s="68">
        <f t="shared" si="120"/>
        <v>380.25</v>
      </c>
      <c r="I2551" t="s">
        <v>3</v>
      </c>
      <c r="J2551" t="s">
        <v>6835</v>
      </c>
      <c r="K2551" s="66">
        <v>0.33900000000000002</v>
      </c>
      <c r="L2551" s="66">
        <v>0.33900000000000002</v>
      </c>
      <c r="M2551" s="66">
        <v>3.717184</v>
      </c>
      <c r="N2551" s="69" t="s">
        <v>4282</v>
      </c>
      <c r="O2551" s="69" t="s">
        <v>7134</v>
      </c>
      <c r="P2551">
        <v>1</v>
      </c>
      <c r="Q2551">
        <v>0</v>
      </c>
      <c r="R2551">
        <v>0</v>
      </c>
    </row>
    <row r="2552" spans="1:18" x14ac:dyDescent="0.25">
      <c r="A2552" t="s">
        <v>7135</v>
      </c>
      <c r="B2552" t="s">
        <v>7136</v>
      </c>
      <c r="C2552" t="s">
        <v>1156</v>
      </c>
      <c r="D2552" s="1">
        <v>55520</v>
      </c>
      <c r="E2552" s="1">
        <v>55520</v>
      </c>
      <c r="F2552" t="s">
        <v>3596</v>
      </c>
      <c r="G2552" s="67">
        <f t="shared" si="121"/>
        <v>0</v>
      </c>
      <c r="H2552" s="68">
        <f t="shared" si="120"/>
        <v>55.52</v>
      </c>
      <c r="I2552" t="s">
        <v>3</v>
      </c>
      <c r="J2552" t="s">
        <v>7137</v>
      </c>
      <c r="K2552" s="66">
        <v>0.11459999999999999</v>
      </c>
      <c r="L2552" s="66">
        <v>0.1168</v>
      </c>
      <c r="M2552" s="66">
        <v>7.0743749999999994E-2</v>
      </c>
      <c r="N2552" s="69" t="s">
        <v>882</v>
      </c>
      <c r="O2552" s="69" t="s">
        <v>7138</v>
      </c>
      <c r="P2552">
        <v>1</v>
      </c>
      <c r="Q2552">
        <v>0</v>
      </c>
      <c r="R2552">
        <v>0</v>
      </c>
    </row>
    <row r="2553" spans="1:18" x14ac:dyDescent="0.25">
      <c r="A2553" t="s">
        <v>7139</v>
      </c>
      <c r="B2553" t="s">
        <v>584</v>
      </c>
      <c r="C2553" t="s">
        <v>37</v>
      </c>
      <c r="D2553" s="1">
        <v>21950</v>
      </c>
      <c r="E2553" s="1">
        <v>21950</v>
      </c>
      <c r="F2553" t="s">
        <v>3596</v>
      </c>
      <c r="G2553" s="67">
        <f t="shared" si="121"/>
        <v>0</v>
      </c>
      <c r="H2553" s="68">
        <f t="shared" si="120"/>
        <v>21.95</v>
      </c>
      <c r="I2553" t="s">
        <v>3</v>
      </c>
      <c r="J2553" t="s">
        <v>1077</v>
      </c>
      <c r="K2553" s="66">
        <v>4.0000000000000001E-3</v>
      </c>
      <c r="L2553" s="66">
        <v>4.0600000000000002E-3</v>
      </c>
      <c r="M2553" s="66">
        <v>2.2499166667000001E-2</v>
      </c>
      <c r="N2553" s="69" t="s">
        <v>586</v>
      </c>
      <c r="O2553" s="69" t="s">
        <v>7140</v>
      </c>
      <c r="P2553">
        <v>1</v>
      </c>
      <c r="Q2553">
        <v>0</v>
      </c>
      <c r="R2553">
        <v>0</v>
      </c>
    </row>
    <row r="2554" spans="1:18" x14ac:dyDescent="0.25">
      <c r="A2554" t="s">
        <v>7141</v>
      </c>
      <c r="B2554" t="s">
        <v>584</v>
      </c>
      <c r="C2554" t="s">
        <v>37</v>
      </c>
      <c r="D2554" s="1">
        <v>24780</v>
      </c>
      <c r="E2554" s="1">
        <v>24780</v>
      </c>
      <c r="F2554" t="s">
        <v>3596</v>
      </c>
      <c r="G2554" s="67">
        <f t="shared" si="121"/>
        <v>0</v>
      </c>
      <c r="H2554" s="68">
        <f t="shared" si="120"/>
        <v>24.78</v>
      </c>
      <c r="I2554" t="s">
        <v>3</v>
      </c>
      <c r="J2554" t="s">
        <v>7142</v>
      </c>
      <c r="K2554" s="66">
        <v>6.0000000000000001E-3</v>
      </c>
      <c r="L2554" s="66">
        <v>6.0699999999999999E-3</v>
      </c>
      <c r="M2554" s="66">
        <v>2.9998888889E-2</v>
      </c>
      <c r="N2554" s="69" t="s">
        <v>586</v>
      </c>
      <c r="O2554" s="69" t="s">
        <v>7143</v>
      </c>
      <c r="P2554">
        <v>1</v>
      </c>
      <c r="Q2554">
        <v>0</v>
      </c>
      <c r="R2554">
        <v>0</v>
      </c>
    </row>
    <row r="2555" spans="1:18" x14ac:dyDescent="0.25">
      <c r="A2555" t="s">
        <v>7144</v>
      </c>
      <c r="B2555" t="s">
        <v>584</v>
      </c>
      <c r="C2555" t="s">
        <v>37</v>
      </c>
      <c r="D2555" s="1">
        <v>26630</v>
      </c>
      <c r="E2555" s="1">
        <v>26630</v>
      </c>
      <c r="F2555" t="s">
        <v>3596</v>
      </c>
      <c r="G2555" s="67">
        <f t="shared" si="121"/>
        <v>0</v>
      </c>
      <c r="H2555" s="68">
        <f t="shared" si="120"/>
        <v>26.63</v>
      </c>
      <c r="I2555" t="s">
        <v>3</v>
      </c>
      <c r="J2555" t="s">
        <v>7142</v>
      </c>
      <c r="K2555" s="66">
        <v>6.0000000000000001E-3</v>
      </c>
      <c r="L2555" s="66">
        <v>6.0800000000000003E-3</v>
      </c>
      <c r="M2555" s="66">
        <v>2.9998888889E-2</v>
      </c>
      <c r="N2555" s="69" t="s">
        <v>586</v>
      </c>
      <c r="O2555" s="69" t="s">
        <v>7145</v>
      </c>
      <c r="P2555">
        <v>1</v>
      </c>
      <c r="Q2555">
        <v>0</v>
      </c>
      <c r="R2555">
        <v>0</v>
      </c>
    </row>
    <row r="2556" spans="1:18" x14ac:dyDescent="0.25">
      <c r="A2556" t="s">
        <v>7146</v>
      </c>
      <c r="B2556" t="s">
        <v>584</v>
      </c>
      <c r="C2556" t="s">
        <v>37</v>
      </c>
      <c r="D2556" s="1">
        <v>28870</v>
      </c>
      <c r="E2556" s="1">
        <v>28870</v>
      </c>
      <c r="F2556" t="s">
        <v>3596</v>
      </c>
      <c r="G2556" s="67">
        <f t="shared" si="121"/>
        <v>0</v>
      </c>
      <c r="H2556" s="68">
        <f t="shared" si="120"/>
        <v>28.87</v>
      </c>
      <c r="I2556" t="s">
        <v>3</v>
      </c>
      <c r="J2556" t="s">
        <v>4355</v>
      </c>
      <c r="K2556" s="66">
        <v>0.01</v>
      </c>
      <c r="L2556" s="66">
        <v>1.01E-2</v>
      </c>
      <c r="M2556" s="66">
        <v>5.3997999999999997E-2</v>
      </c>
      <c r="N2556" s="69" t="s">
        <v>586</v>
      </c>
      <c r="O2556" s="69" t="s">
        <v>7147</v>
      </c>
      <c r="P2556">
        <v>1</v>
      </c>
      <c r="Q2556">
        <v>0</v>
      </c>
      <c r="R2556">
        <v>0</v>
      </c>
    </row>
    <row r="2557" spans="1:18" x14ac:dyDescent="0.25">
      <c r="A2557" t="s">
        <v>7148</v>
      </c>
      <c r="B2557" t="s">
        <v>584</v>
      </c>
      <c r="C2557" t="s">
        <v>37</v>
      </c>
      <c r="D2557" s="1">
        <v>32530</v>
      </c>
      <c r="E2557" s="1">
        <v>32530</v>
      </c>
      <c r="F2557" t="s">
        <v>3596</v>
      </c>
      <c r="G2557" s="67">
        <f t="shared" si="121"/>
        <v>0</v>
      </c>
      <c r="H2557" s="68">
        <f t="shared" si="120"/>
        <v>32.53</v>
      </c>
      <c r="I2557" t="s">
        <v>3</v>
      </c>
      <c r="J2557" t="s">
        <v>7149</v>
      </c>
      <c r="K2557" s="66">
        <v>1.7999999999999999E-2</v>
      </c>
      <c r="L2557" s="66">
        <v>1.8120000000000001E-2</v>
      </c>
      <c r="M2557" s="66">
        <v>8.9996666667E-2</v>
      </c>
      <c r="N2557" s="69" t="s">
        <v>586</v>
      </c>
      <c r="O2557" s="69" t="s">
        <v>7150</v>
      </c>
      <c r="P2557">
        <v>1</v>
      </c>
      <c r="Q2557">
        <v>0</v>
      </c>
      <c r="R2557">
        <v>0</v>
      </c>
    </row>
    <row r="2558" spans="1:18" x14ac:dyDescent="0.25">
      <c r="A2558" t="s">
        <v>7151</v>
      </c>
      <c r="B2558" t="s">
        <v>584</v>
      </c>
      <c r="C2558" t="s">
        <v>37</v>
      </c>
      <c r="D2558" s="1">
        <v>21210</v>
      </c>
      <c r="E2558" s="1">
        <v>21210</v>
      </c>
      <c r="F2558" t="s">
        <v>3596</v>
      </c>
      <c r="G2558" s="67">
        <f t="shared" si="121"/>
        <v>0</v>
      </c>
      <c r="H2558" s="68">
        <f t="shared" si="120"/>
        <v>21.21</v>
      </c>
      <c r="I2558" t="s">
        <v>3</v>
      </c>
      <c r="J2558" t="s">
        <v>7152</v>
      </c>
      <c r="K2558" s="66">
        <v>2E-3</v>
      </c>
      <c r="L2558" s="66">
        <v>2.0600000000000002E-3</v>
      </c>
      <c r="M2558" s="66">
        <v>1.6874375E-2</v>
      </c>
      <c r="N2558" s="69" t="s">
        <v>586</v>
      </c>
      <c r="O2558" s="69" t="s">
        <v>7153</v>
      </c>
      <c r="P2558">
        <v>1</v>
      </c>
      <c r="Q2558">
        <v>0</v>
      </c>
      <c r="R2558">
        <v>0</v>
      </c>
    </row>
    <row r="2559" spans="1:18" x14ac:dyDescent="0.25">
      <c r="A2559" t="s">
        <v>7156</v>
      </c>
      <c r="B2559" t="s">
        <v>5545</v>
      </c>
      <c r="C2559" t="s">
        <v>5213</v>
      </c>
      <c r="D2559" s="1">
        <v>1342670</v>
      </c>
      <c r="E2559" s="1">
        <v>1342670</v>
      </c>
      <c r="F2559" t="s">
        <v>3596</v>
      </c>
      <c r="G2559" s="67">
        <f t="shared" si="121"/>
        <v>0</v>
      </c>
      <c r="H2559" s="68">
        <f t="shared" si="120"/>
        <v>1342.67</v>
      </c>
      <c r="I2559" t="s">
        <v>3</v>
      </c>
      <c r="J2559" t="s">
        <v>73</v>
      </c>
      <c r="K2559" s="66">
        <v>1.145</v>
      </c>
      <c r="L2559" s="66">
        <v>1.145</v>
      </c>
      <c r="M2559" s="66">
        <v>19.927128</v>
      </c>
      <c r="N2559" s="69" t="s">
        <v>4282</v>
      </c>
      <c r="O2559" s="69" t="s">
        <v>7157</v>
      </c>
      <c r="P2559">
        <v>1</v>
      </c>
      <c r="Q2559">
        <v>0</v>
      </c>
      <c r="R2559">
        <v>0</v>
      </c>
    </row>
    <row r="2560" spans="1:18" x14ac:dyDescent="0.25">
      <c r="A2560" t="s">
        <v>7158</v>
      </c>
      <c r="B2560" t="s">
        <v>5545</v>
      </c>
      <c r="C2560" t="s">
        <v>1156</v>
      </c>
      <c r="D2560" s="1">
        <v>1318170</v>
      </c>
      <c r="E2560" s="1">
        <v>1318170</v>
      </c>
      <c r="F2560" t="s">
        <v>3596</v>
      </c>
      <c r="G2560" s="67">
        <f t="shared" si="121"/>
        <v>0</v>
      </c>
      <c r="H2560" s="68">
        <f t="shared" si="120"/>
        <v>1318.17</v>
      </c>
      <c r="I2560" t="s">
        <v>3</v>
      </c>
      <c r="J2560" t="s">
        <v>73</v>
      </c>
      <c r="K2560" s="66">
        <v>1.351</v>
      </c>
      <c r="L2560" s="66">
        <v>1.351</v>
      </c>
      <c r="M2560" s="66">
        <v>19.927128</v>
      </c>
      <c r="N2560" s="69" t="s">
        <v>4282</v>
      </c>
      <c r="O2560" s="69" t="s">
        <v>7159</v>
      </c>
      <c r="P2560">
        <v>1</v>
      </c>
      <c r="Q2560">
        <v>0</v>
      </c>
      <c r="R2560">
        <v>0</v>
      </c>
    </row>
    <row r="2561" spans="1:18" x14ac:dyDescent="0.25">
      <c r="A2561" t="s">
        <v>7160</v>
      </c>
      <c r="B2561" t="s">
        <v>5545</v>
      </c>
      <c r="C2561" t="s">
        <v>1137</v>
      </c>
      <c r="D2561" s="1">
        <v>861250</v>
      </c>
      <c r="E2561" s="1">
        <v>861250</v>
      </c>
      <c r="F2561" t="s">
        <v>3596</v>
      </c>
      <c r="G2561" s="67">
        <f t="shared" si="121"/>
        <v>0</v>
      </c>
      <c r="H2561" s="68">
        <f t="shared" si="120"/>
        <v>861.25</v>
      </c>
      <c r="I2561" t="s">
        <v>3</v>
      </c>
      <c r="J2561" t="s">
        <v>73</v>
      </c>
      <c r="K2561" s="66">
        <v>1.145</v>
      </c>
      <c r="L2561" s="66">
        <v>1.145</v>
      </c>
      <c r="M2561" s="66">
        <v>19.927128</v>
      </c>
      <c r="N2561" s="69" t="s">
        <v>4282</v>
      </c>
      <c r="O2561" s="69" t="s">
        <v>7161</v>
      </c>
      <c r="P2561">
        <v>1</v>
      </c>
      <c r="Q2561">
        <v>0</v>
      </c>
      <c r="R2561">
        <v>0</v>
      </c>
    </row>
    <row r="2562" spans="1:18" x14ac:dyDescent="0.25">
      <c r="A2562" t="s">
        <v>7164</v>
      </c>
      <c r="B2562" t="s">
        <v>5545</v>
      </c>
      <c r="C2562" t="s">
        <v>5213</v>
      </c>
      <c r="D2562" s="1">
        <v>1876240</v>
      </c>
      <c r="E2562" s="1">
        <v>1876240</v>
      </c>
      <c r="F2562" t="s">
        <v>3596</v>
      </c>
      <c r="G2562" s="67">
        <f t="shared" si="121"/>
        <v>0</v>
      </c>
      <c r="H2562" s="68">
        <f t="shared" si="120"/>
        <v>1876.24</v>
      </c>
      <c r="I2562" t="s">
        <v>3</v>
      </c>
      <c r="J2562" t="s">
        <v>6841</v>
      </c>
      <c r="K2562" s="66">
        <v>1.728</v>
      </c>
      <c r="L2562" s="66">
        <v>1.728</v>
      </c>
      <c r="M2562" s="66">
        <v>32.791877999999997</v>
      </c>
      <c r="N2562" s="69" t="s">
        <v>4282</v>
      </c>
      <c r="O2562" s="69" t="s">
        <v>7165</v>
      </c>
      <c r="P2562">
        <v>1</v>
      </c>
      <c r="Q2562">
        <v>0</v>
      </c>
      <c r="R2562">
        <v>0</v>
      </c>
    </row>
    <row r="2563" spans="1:18" x14ac:dyDescent="0.25">
      <c r="A2563" t="s">
        <v>7166</v>
      </c>
      <c r="B2563" t="s">
        <v>5545</v>
      </c>
      <c r="C2563" t="s">
        <v>1156</v>
      </c>
      <c r="D2563" s="1">
        <v>1722330</v>
      </c>
      <c r="E2563" s="1">
        <v>1722330</v>
      </c>
      <c r="F2563" t="s">
        <v>3596</v>
      </c>
      <c r="G2563" s="67">
        <f t="shared" si="121"/>
        <v>0</v>
      </c>
      <c r="H2563" s="68">
        <f t="shared" si="120"/>
        <v>1722.33</v>
      </c>
      <c r="I2563" t="s">
        <v>3</v>
      </c>
      <c r="J2563" t="s">
        <v>6841</v>
      </c>
      <c r="K2563" s="66">
        <v>2.214</v>
      </c>
      <c r="L2563" s="66">
        <v>2.214</v>
      </c>
      <c r="M2563" s="66">
        <v>32.791877999999997</v>
      </c>
      <c r="N2563" s="69" t="s">
        <v>4282</v>
      </c>
      <c r="O2563" s="69" t="s">
        <v>7167</v>
      </c>
      <c r="P2563">
        <v>1</v>
      </c>
      <c r="Q2563">
        <v>0</v>
      </c>
      <c r="R2563">
        <v>0</v>
      </c>
    </row>
    <row r="2564" spans="1:18" x14ac:dyDescent="0.25">
      <c r="A2564" t="s">
        <v>7168</v>
      </c>
      <c r="B2564" t="s">
        <v>5545</v>
      </c>
      <c r="C2564" t="s">
        <v>1137</v>
      </c>
      <c r="D2564" s="1">
        <v>1206940</v>
      </c>
      <c r="E2564" s="1">
        <v>1206940</v>
      </c>
      <c r="F2564" t="s">
        <v>3596</v>
      </c>
      <c r="G2564" s="67">
        <f t="shared" si="121"/>
        <v>0</v>
      </c>
      <c r="H2564" s="68">
        <f t="shared" si="120"/>
        <v>1206.94</v>
      </c>
      <c r="I2564" t="s">
        <v>3</v>
      </c>
      <c r="J2564" t="s">
        <v>6841</v>
      </c>
      <c r="K2564" s="66">
        <v>1.728</v>
      </c>
      <c r="L2564" s="66">
        <v>1.728</v>
      </c>
      <c r="M2564" s="66">
        <v>32.791877999999997</v>
      </c>
      <c r="N2564" s="69" t="s">
        <v>4282</v>
      </c>
      <c r="O2564" s="69" t="s">
        <v>7169</v>
      </c>
      <c r="P2564">
        <v>1</v>
      </c>
      <c r="Q2564">
        <v>0</v>
      </c>
      <c r="R2564">
        <v>0</v>
      </c>
    </row>
    <row r="2565" spans="1:18" x14ac:dyDescent="0.25">
      <c r="A2565" t="s">
        <v>7172</v>
      </c>
      <c r="B2565" t="s">
        <v>5545</v>
      </c>
      <c r="C2565" t="s">
        <v>5213</v>
      </c>
      <c r="D2565" s="1">
        <v>3235630</v>
      </c>
      <c r="E2565" s="1">
        <v>3235630</v>
      </c>
      <c r="F2565" t="s">
        <v>3596</v>
      </c>
      <c r="G2565" s="67">
        <f t="shared" si="121"/>
        <v>0</v>
      </c>
      <c r="H2565" s="68">
        <f t="shared" si="120"/>
        <v>3235.63</v>
      </c>
      <c r="I2565" t="s">
        <v>3</v>
      </c>
      <c r="J2565" t="s">
        <v>4982</v>
      </c>
      <c r="K2565" s="66">
        <v>3.411</v>
      </c>
      <c r="L2565" s="66">
        <v>3.411</v>
      </c>
      <c r="M2565" s="66">
        <v>68.083877999999999</v>
      </c>
      <c r="N2565" s="69" t="s">
        <v>4282</v>
      </c>
      <c r="O2565" s="69" t="s">
        <v>7173</v>
      </c>
      <c r="P2565">
        <v>1</v>
      </c>
      <c r="Q2565">
        <v>0</v>
      </c>
      <c r="R2565">
        <v>0</v>
      </c>
    </row>
    <row r="2566" spans="1:18" x14ac:dyDescent="0.25">
      <c r="A2566" t="s">
        <v>7174</v>
      </c>
      <c r="B2566" t="s">
        <v>5545</v>
      </c>
      <c r="C2566" t="s">
        <v>1156</v>
      </c>
      <c r="D2566" s="1">
        <v>3152920</v>
      </c>
      <c r="E2566" s="1">
        <v>3152920</v>
      </c>
      <c r="F2566" t="s">
        <v>3596</v>
      </c>
      <c r="G2566" s="67">
        <f t="shared" si="121"/>
        <v>0</v>
      </c>
      <c r="H2566" s="68">
        <f t="shared" si="120"/>
        <v>3152.92</v>
      </c>
      <c r="I2566" t="s">
        <v>3</v>
      </c>
      <c r="J2566" t="s">
        <v>4982</v>
      </c>
      <c r="K2566" s="66">
        <v>4.4829999999999997</v>
      </c>
      <c r="L2566" s="66">
        <v>4.4829999999999997</v>
      </c>
      <c r="M2566" s="66">
        <v>68.083877999999999</v>
      </c>
      <c r="N2566" s="69" t="s">
        <v>4282</v>
      </c>
      <c r="O2566" s="69" t="s">
        <v>7175</v>
      </c>
      <c r="P2566">
        <v>1</v>
      </c>
      <c r="Q2566">
        <v>0</v>
      </c>
      <c r="R2566">
        <v>0</v>
      </c>
    </row>
    <row r="2567" spans="1:18" x14ac:dyDescent="0.25">
      <c r="A2567" t="s">
        <v>7176</v>
      </c>
      <c r="B2567" t="s">
        <v>5545</v>
      </c>
      <c r="C2567" t="s">
        <v>1137</v>
      </c>
      <c r="D2567" s="1">
        <v>2213700</v>
      </c>
      <c r="E2567" s="1">
        <v>2213700</v>
      </c>
      <c r="F2567" t="s">
        <v>3596</v>
      </c>
      <c r="G2567" s="67">
        <f t="shared" si="121"/>
        <v>0</v>
      </c>
      <c r="H2567" s="68">
        <f t="shared" si="120"/>
        <v>2213.6999999999998</v>
      </c>
      <c r="I2567" t="s">
        <v>3</v>
      </c>
      <c r="J2567" t="s">
        <v>4982</v>
      </c>
      <c r="K2567" s="66">
        <v>3.411</v>
      </c>
      <c r="L2567" s="66">
        <v>3.411</v>
      </c>
      <c r="M2567" s="66">
        <v>68.083877999999999</v>
      </c>
      <c r="N2567" s="69" t="s">
        <v>4282</v>
      </c>
      <c r="O2567" s="69" t="s">
        <v>7177</v>
      </c>
      <c r="P2567">
        <v>1</v>
      </c>
      <c r="Q2567">
        <v>0</v>
      </c>
      <c r="R2567">
        <v>0</v>
      </c>
    </row>
    <row r="2568" spans="1:18" x14ac:dyDescent="0.25">
      <c r="A2568" t="s">
        <v>7180</v>
      </c>
      <c r="B2568" t="s">
        <v>5545</v>
      </c>
      <c r="C2568" t="s">
        <v>5213</v>
      </c>
      <c r="D2568" s="1">
        <v>1122280</v>
      </c>
      <c r="E2568" s="1">
        <v>1122280</v>
      </c>
      <c r="F2568" t="s">
        <v>3596</v>
      </c>
      <c r="G2568" s="67">
        <f t="shared" si="121"/>
        <v>0</v>
      </c>
      <c r="H2568" s="68">
        <f t="shared" si="120"/>
        <v>1122.28</v>
      </c>
      <c r="I2568" t="s">
        <v>3</v>
      </c>
      <c r="J2568" t="s">
        <v>73</v>
      </c>
      <c r="K2568" s="66">
        <v>0.84799999999999998</v>
      </c>
      <c r="L2568" s="66">
        <v>0.84799999999999998</v>
      </c>
      <c r="M2568" s="66">
        <v>10.158928</v>
      </c>
      <c r="N2568" s="69" t="s">
        <v>4282</v>
      </c>
      <c r="O2568" s="69" t="s">
        <v>7181</v>
      </c>
      <c r="P2568">
        <v>1</v>
      </c>
      <c r="Q2568">
        <v>0</v>
      </c>
      <c r="R2568">
        <v>0</v>
      </c>
    </row>
    <row r="2569" spans="1:18" x14ac:dyDescent="0.25">
      <c r="A2569" t="s">
        <v>7182</v>
      </c>
      <c r="B2569" t="s">
        <v>5545</v>
      </c>
      <c r="C2569" t="s">
        <v>1156</v>
      </c>
      <c r="D2569" s="1">
        <v>995940</v>
      </c>
      <c r="E2569" s="1">
        <v>995940</v>
      </c>
      <c r="F2569" t="s">
        <v>3596</v>
      </c>
      <c r="G2569" s="67">
        <f t="shared" si="121"/>
        <v>0</v>
      </c>
      <c r="H2569" s="68">
        <f t="shared" si="120"/>
        <v>995.94</v>
      </c>
      <c r="I2569" t="s">
        <v>3</v>
      </c>
      <c r="J2569" t="s">
        <v>73</v>
      </c>
      <c r="K2569" s="66">
        <v>1</v>
      </c>
      <c r="L2569" s="66">
        <v>1</v>
      </c>
      <c r="M2569" s="66">
        <v>10.158928</v>
      </c>
      <c r="N2569" s="69" t="s">
        <v>4282</v>
      </c>
      <c r="O2569" s="69" t="s">
        <v>7183</v>
      </c>
      <c r="P2569">
        <v>1</v>
      </c>
      <c r="Q2569">
        <v>0</v>
      </c>
      <c r="R2569">
        <v>0</v>
      </c>
    </row>
    <row r="2570" spans="1:18" x14ac:dyDescent="0.25">
      <c r="A2570" t="s">
        <v>7184</v>
      </c>
      <c r="B2570" t="s">
        <v>5545</v>
      </c>
      <c r="C2570" t="s">
        <v>1137</v>
      </c>
      <c r="D2570" s="1">
        <v>722520</v>
      </c>
      <c r="E2570" s="1">
        <v>722520</v>
      </c>
      <c r="F2570" t="s">
        <v>3596</v>
      </c>
      <c r="G2570" s="67">
        <f t="shared" si="121"/>
        <v>0</v>
      </c>
      <c r="H2570" s="68">
        <f t="shared" si="120"/>
        <v>722.52</v>
      </c>
      <c r="I2570" t="s">
        <v>3</v>
      </c>
      <c r="J2570" t="s">
        <v>73</v>
      </c>
      <c r="K2570" s="66">
        <v>0.84799999999999998</v>
      </c>
      <c r="L2570" s="66">
        <v>0.84799999999999998</v>
      </c>
      <c r="M2570" s="66">
        <v>10.158928</v>
      </c>
      <c r="N2570" s="69" t="s">
        <v>4282</v>
      </c>
      <c r="O2570" s="69" t="s">
        <v>7185</v>
      </c>
      <c r="P2570">
        <v>1</v>
      </c>
      <c r="Q2570">
        <v>0</v>
      </c>
      <c r="R2570">
        <v>0</v>
      </c>
    </row>
    <row r="2571" spans="1:18" x14ac:dyDescent="0.25">
      <c r="A2571" t="s">
        <v>7188</v>
      </c>
      <c r="B2571" t="s">
        <v>5545</v>
      </c>
      <c r="C2571" t="s">
        <v>5213</v>
      </c>
      <c r="D2571" s="1">
        <v>1660700</v>
      </c>
      <c r="E2571" s="1">
        <v>1660700</v>
      </c>
      <c r="F2571" t="s">
        <v>3596</v>
      </c>
      <c r="G2571" s="67">
        <f t="shared" si="121"/>
        <v>0</v>
      </c>
      <c r="H2571" s="68">
        <f t="shared" ref="H2571:H2634" si="122">(E2571-(E2571*G2571))/1000</f>
        <v>1660.7</v>
      </c>
      <c r="I2571" t="s">
        <v>3</v>
      </c>
      <c r="J2571" t="s">
        <v>73</v>
      </c>
      <c r="K2571" s="66">
        <v>1.431</v>
      </c>
      <c r="L2571" s="66">
        <v>1.431</v>
      </c>
      <c r="M2571" s="66">
        <v>16.717428000000002</v>
      </c>
      <c r="N2571" s="69" t="s">
        <v>4282</v>
      </c>
      <c r="O2571" s="69" t="s">
        <v>7189</v>
      </c>
      <c r="P2571">
        <v>1</v>
      </c>
      <c r="Q2571">
        <v>0</v>
      </c>
      <c r="R2571">
        <v>0</v>
      </c>
    </row>
    <row r="2572" spans="1:18" x14ac:dyDescent="0.25">
      <c r="A2572" t="s">
        <v>7190</v>
      </c>
      <c r="B2572" t="s">
        <v>5545</v>
      </c>
      <c r="C2572" t="s">
        <v>1156</v>
      </c>
      <c r="D2572" s="1">
        <v>1571010</v>
      </c>
      <c r="E2572" s="1">
        <v>1571010</v>
      </c>
      <c r="F2572" t="s">
        <v>3596</v>
      </c>
      <c r="G2572" s="67">
        <f t="shared" si="121"/>
        <v>0</v>
      </c>
      <c r="H2572" s="68">
        <f t="shared" si="122"/>
        <v>1571.01</v>
      </c>
      <c r="I2572" t="s">
        <v>3</v>
      </c>
      <c r="J2572" t="s">
        <v>73</v>
      </c>
      <c r="K2572" s="66">
        <v>1.8640000000000001</v>
      </c>
      <c r="L2572" s="66">
        <v>1.8640000000000001</v>
      </c>
      <c r="M2572" s="66">
        <v>16.717428000000002</v>
      </c>
      <c r="N2572" s="69" t="s">
        <v>4282</v>
      </c>
      <c r="O2572" s="69" t="s">
        <v>7191</v>
      </c>
      <c r="P2572">
        <v>1</v>
      </c>
      <c r="Q2572">
        <v>0</v>
      </c>
      <c r="R2572">
        <v>0</v>
      </c>
    </row>
    <row r="2573" spans="1:18" x14ac:dyDescent="0.25">
      <c r="A2573" t="s">
        <v>7192</v>
      </c>
      <c r="B2573" t="s">
        <v>5545</v>
      </c>
      <c r="C2573" t="s">
        <v>1137</v>
      </c>
      <c r="D2573" s="1">
        <v>1060590</v>
      </c>
      <c r="E2573" s="1">
        <v>1060590</v>
      </c>
      <c r="F2573" t="s">
        <v>3596</v>
      </c>
      <c r="G2573" s="67">
        <f t="shared" si="121"/>
        <v>0</v>
      </c>
      <c r="H2573" s="68">
        <f t="shared" si="122"/>
        <v>1060.5899999999999</v>
      </c>
      <c r="I2573" t="s">
        <v>3</v>
      </c>
      <c r="J2573" t="s">
        <v>73</v>
      </c>
      <c r="K2573" s="66">
        <v>1.431</v>
      </c>
      <c r="L2573" s="66">
        <v>1.431</v>
      </c>
      <c r="M2573" s="66">
        <v>16.717428000000002</v>
      </c>
      <c r="N2573" s="69" t="s">
        <v>4282</v>
      </c>
      <c r="O2573" s="69" t="s">
        <v>7193</v>
      </c>
      <c r="P2573">
        <v>1</v>
      </c>
      <c r="Q2573">
        <v>0</v>
      </c>
      <c r="R2573">
        <v>0</v>
      </c>
    </row>
    <row r="2574" spans="1:18" x14ac:dyDescent="0.25">
      <c r="A2574" t="s">
        <v>7197</v>
      </c>
      <c r="B2574" t="s">
        <v>5545</v>
      </c>
      <c r="C2574" t="s">
        <v>5213</v>
      </c>
      <c r="D2574" s="1">
        <v>924160</v>
      </c>
      <c r="E2574" s="1">
        <v>924160</v>
      </c>
      <c r="F2574" t="s">
        <v>3596</v>
      </c>
      <c r="G2574" s="67">
        <f t="shared" si="121"/>
        <v>0</v>
      </c>
      <c r="H2574" s="68">
        <f t="shared" si="122"/>
        <v>924.16</v>
      </c>
      <c r="I2574" t="s">
        <v>3</v>
      </c>
      <c r="J2574" t="s">
        <v>7195</v>
      </c>
      <c r="K2574" s="66">
        <v>0.62</v>
      </c>
      <c r="L2574" s="66">
        <v>0.62</v>
      </c>
      <c r="M2574" s="66">
        <v>7.4693319999999996</v>
      </c>
      <c r="N2574" s="69" t="s">
        <v>4282</v>
      </c>
      <c r="O2574" s="69" t="s">
        <v>7198</v>
      </c>
      <c r="P2574">
        <v>1</v>
      </c>
      <c r="Q2574">
        <v>0</v>
      </c>
      <c r="R2574">
        <v>0</v>
      </c>
    </row>
    <row r="2575" spans="1:18" x14ac:dyDescent="0.25">
      <c r="A2575" t="s">
        <v>7199</v>
      </c>
      <c r="B2575" t="s">
        <v>5545</v>
      </c>
      <c r="C2575" t="s">
        <v>1156</v>
      </c>
      <c r="D2575" s="1">
        <v>823340</v>
      </c>
      <c r="E2575" s="1">
        <v>823340</v>
      </c>
      <c r="F2575" t="s">
        <v>3596</v>
      </c>
      <c r="G2575" s="67">
        <f t="shared" si="121"/>
        <v>0</v>
      </c>
      <c r="H2575" s="68">
        <f t="shared" si="122"/>
        <v>823.34</v>
      </c>
      <c r="I2575" t="s">
        <v>3</v>
      </c>
      <c r="J2575" t="s">
        <v>7195</v>
      </c>
      <c r="K2575" s="66">
        <v>0.73</v>
      </c>
      <c r="L2575" s="66">
        <v>0.73</v>
      </c>
      <c r="M2575" s="66">
        <v>7.4693319999999996</v>
      </c>
      <c r="N2575" s="69" t="s">
        <v>4282</v>
      </c>
      <c r="O2575" s="69" t="s">
        <v>7200</v>
      </c>
      <c r="P2575">
        <v>1</v>
      </c>
      <c r="Q2575">
        <v>0</v>
      </c>
      <c r="R2575">
        <v>0</v>
      </c>
    </row>
    <row r="2576" spans="1:18" x14ac:dyDescent="0.25">
      <c r="A2576" t="s">
        <v>7201</v>
      </c>
      <c r="B2576" t="s">
        <v>5545</v>
      </c>
      <c r="C2576" t="s">
        <v>1137</v>
      </c>
      <c r="D2576" s="1">
        <v>611060</v>
      </c>
      <c r="E2576" s="1">
        <v>611060</v>
      </c>
      <c r="F2576" t="s">
        <v>3596</v>
      </c>
      <c r="G2576" s="67">
        <f t="shared" si="121"/>
        <v>0</v>
      </c>
      <c r="H2576" s="68">
        <f t="shared" si="122"/>
        <v>611.05999999999995</v>
      </c>
      <c r="I2576" t="s">
        <v>3</v>
      </c>
      <c r="J2576" t="s">
        <v>7195</v>
      </c>
      <c r="K2576" s="66">
        <v>0.62</v>
      </c>
      <c r="L2576" s="66">
        <v>0.62</v>
      </c>
      <c r="M2576" s="66">
        <v>7.4693319999999996</v>
      </c>
      <c r="N2576" s="69" t="s">
        <v>4282</v>
      </c>
      <c r="O2576" s="69" t="s">
        <v>7202</v>
      </c>
      <c r="P2576">
        <v>1</v>
      </c>
      <c r="Q2576">
        <v>0</v>
      </c>
      <c r="R2576">
        <v>0</v>
      </c>
    </row>
    <row r="2577" spans="1:18" x14ac:dyDescent="0.25">
      <c r="A2577" t="s">
        <v>7203</v>
      </c>
      <c r="B2577" t="s">
        <v>7204</v>
      </c>
      <c r="C2577" t="s">
        <v>5905</v>
      </c>
      <c r="D2577" s="1">
        <v>343660</v>
      </c>
      <c r="E2577" s="1">
        <v>343660</v>
      </c>
      <c r="F2577" t="s">
        <v>3596</v>
      </c>
      <c r="G2577" s="67">
        <f t="shared" si="121"/>
        <v>0</v>
      </c>
      <c r="H2577" s="68">
        <f t="shared" si="122"/>
        <v>343.66</v>
      </c>
      <c r="I2577" t="s">
        <v>3</v>
      </c>
      <c r="J2577" t="s">
        <v>7205</v>
      </c>
      <c r="K2577" s="66">
        <v>0.44500000000000001</v>
      </c>
      <c r="L2577" s="66">
        <v>0.47</v>
      </c>
      <c r="M2577" s="66">
        <v>1.4537249999999999</v>
      </c>
      <c r="N2577" s="69" t="s">
        <v>882</v>
      </c>
      <c r="O2577" s="69" t="s">
        <v>7206</v>
      </c>
      <c r="P2577">
        <v>1</v>
      </c>
      <c r="Q2577">
        <v>0</v>
      </c>
      <c r="R2577">
        <v>0</v>
      </c>
    </row>
    <row r="2578" spans="1:18" x14ac:dyDescent="0.25">
      <c r="A2578" t="s">
        <v>7207</v>
      </c>
      <c r="B2578" t="s">
        <v>7204</v>
      </c>
      <c r="C2578" t="s">
        <v>1156</v>
      </c>
      <c r="D2578" s="1">
        <v>346070</v>
      </c>
      <c r="E2578" s="1">
        <v>346070</v>
      </c>
      <c r="F2578" t="s">
        <v>3596</v>
      </c>
      <c r="G2578" s="67">
        <f t="shared" si="121"/>
        <v>0</v>
      </c>
      <c r="H2578" s="68">
        <f t="shared" si="122"/>
        <v>346.07</v>
      </c>
      <c r="I2578" t="s">
        <v>3</v>
      </c>
      <c r="J2578" t="s">
        <v>7205</v>
      </c>
      <c r="K2578" s="66">
        <v>0.44500000000000001</v>
      </c>
      <c r="L2578" s="66">
        <v>0.47</v>
      </c>
      <c r="M2578" s="66">
        <v>1.4537249999999999</v>
      </c>
      <c r="N2578" s="69" t="s">
        <v>882</v>
      </c>
      <c r="O2578" s="69" t="s">
        <v>7208</v>
      </c>
      <c r="P2578">
        <v>1</v>
      </c>
      <c r="Q2578">
        <v>0</v>
      </c>
      <c r="R2578">
        <v>0</v>
      </c>
    </row>
    <row r="2579" spans="1:18" x14ac:dyDescent="0.25">
      <c r="A2579" t="s">
        <v>7209</v>
      </c>
      <c r="B2579" t="s">
        <v>7210</v>
      </c>
      <c r="C2579" t="s">
        <v>5905</v>
      </c>
      <c r="D2579" s="1">
        <v>292170</v>
      </c>
      <c r="E2579" s="1">
        <v>292170</v>
      </c>
      <c r="F2579" t="s">
        <v>3596</v>
      </c>
      <c r="G2579" s="67">
        <f t="shared" si="121"/>
        <v>0</v>
      </c>
      <c r="H2579" s="68">
        <f t="shared" si="122"/>
        <v>292.17</v>
      </c>
      <c r="I2579" t="s">
        <v>3</v>
      </c>
      <c r="J2579" t="s">
        <v>7211</v>
      </c>
      <c r="K2579" s="66">
        <v>0.58160000000000001</v>
      </c>
      <c r="L2579" s="66">
        <v>0.59826999999999997</v>
      </c>
      <c r="M2579" s="66">
        <v>0.96914999999999996</v>
      </c>
      <c r="N2579" s="69" t="s">
        <v>882</v>
      </c>
      <c r="O2579" s="69" t="s">
        <v>7212</v>
      </c>
      <c r="P2579">
        <v>1</v>
      </c>
      <c r="Q2579">
        <v>0</v>
      </c>
      <c r="R2579">
        <v>0</v>
      </c>
    </row>
    <row r="2580" spans="1:18" x14ac:dyDescent="0.25">
      <c r="A2580" t="s">
        <v>7213</v>
      </c>
      <c r="B2580" t="s">
        <v>7210</v>
      </c>
      <c r="C2580" t="s">
        <v>1156</v>
      </c>
      <c r="D2580" s="1">
        <v>252950</v>
      </c>
      <c r="E2580" s="1">
        <v>252950</v>
      </c>
      <c r="F2580" t="s">
        <v>3596</v>
      </c>
      <c r="G2580" s="67">
        <f t="shared" si="121"/>
        <v>0</v>
      </c>
      <c r="H2580" s="68">
        <f t="shared" si="122"/>
        <v>252.95</v>
      </c>
      <c r="I2580" t="s">
        <v>3</v>
      </c>
      <c r="J2580" t="s">
        <v>7211</v>
      </c>
      <c r="K2580" s="66">
        <v>0.58160000000000001</v>
      </c>
      <c r="L2580" s="66">
        <v>0.59826999999999997</v>
      </c>
      <c r="M2580" s="66">
        <v>0.96914999999999996</v>
      </c>
      <c r="N2580" s="69" t="s">
        <v>882</v>
      </c>
      <c r="O2580" s="69" t="s">
        <v>7214</v>
      </c>
      <c r="P2580">
        <v>1</v>
      </c>
      <c r="Q2580">
        <v>0</v>
      </c>
      <c r="R2580">
        <v>0</v>
      </c>
    </row>
    <row r="2581" spans="1:18" x14ac:dyDescent="0.25">
      <c r="A2581" t="s">
        <v>7219</v>
      </c>
      <c r="B2581" t="s">
        <v>7216</v>
      </c>
      <c r="C2581" t="s">
        <v>5213</v>
      </c>
      <c r="D2581" s="1">
        <v>186880</v>
      </c>
      <c r="E2581" s="1">
        <v>186880</v>
      </c>
      <c r="F2581" t="s">
        <v>3596</v>
      </c>
      <c r="G2581" s="67">
        <f t="shared" si="121"/>
        <v>0</v>
      </c>
      <c r="H2581" s="68">
        <f t="shared" si="122"/>
        <v>186.88</v>
      </c>
      <c r="I2581" t="s">
        <v>203</v>
      </c>
      <c r="J2581" t="s">
        <v>7217</v>
      </c>
      <c r="K2581" s="66">
        <v>0.43</v>
      </c>
      <c r="L2581" s="66">
        <v>0.43</v>
      </c>
      <c r="M2581" s="66">
        <v>0.8</v>
      </c>
      <c r="N2581" s="69" t="s">
        <v>1381</v>
      </c>
      <c r="O2581" s="69" t="s">
        <v>7220</v>
      </c>
      <c r="P2581">
        <v>2</v>
      </c>
      <c r="Q2581">
        <v>0</v>
      </c>
      <c r="R2581">
        <v>0</v>
      </c>
    </row>
    <row r="2582" spans="1:18" x14ac:dyDescent="0.25">
      <c r="A2582" t="s">
        <v>7221</v>
      </c>
      <c r="B2582" t="s">
        <v>7216</v>
      </c>
      <c r="C2582" t="s">
        <v>1156</v>
      </c>
      <c r="D2582" s="1">
        <v>214810</v>
      </c>
      <c r="E2582" s="1">
        <v>214810</v>
      </c>
      <c r="F2582" t="s">
        <v>3596</v>
      </c>
      <c r="G2582" s="67">
        <f t="shared" si="121"/>
        <v>0</v>
      </c>
      <c r="H2582" s="68">
        <f t="shared" si="122"/>
        <v>214.81</v>
      </c>
      <c r="I2582" t="s">
        <v>203</v>
      </c>
      <c r="J2582" t="s">
        <v>7222</v>
      </c>
      <c r="K2582" s="66">
        <v>0.59</v>
      </c>
      <c r="L2582" s="66">
        <v>0.59</v>
      </c>
      <c r="M2582" s="66">
        <v>0.8</v>
      </c>
      <c r="N2582" s="69" t="s">
        <v>1381</v>
      </c>
      <c r="O2582" s="69" t="s">
        <v>7223</v>
      </c>
      <c r="P2582">
        <v>2</v>
      </c>
      <c r="Q2582">
        <v>0</v>
      </c>
      <c r="R2582">
        <v>0</v>
      </c>
    </row>
    <row r="2583" spans="1:18" x14ac:dyDescent="0.25">
      <c r="A2583" t="s">
        <v>7224</v>
      </c>
      <c r="B2583" t="s">
        <v>7216</v>
      </c>
      <c r="C2583" t="s">
        <v>1137</v>
      </c>
      <c r="D2583" s="1">
        <v>139310</v>
      </c>
      <c r="E2583" s="1">
        <v>139310</v>
      </c>
      <c r="F2583" t="s">
        <v>3596</v>
      </c>
      <c r="G2583" s="67">
        <f t="shared" si="121"/>
        <v>0</v>
      </c>
      <c r="H2583" s="68">
        <f t="shared" si="122"/>
        <v>139.31</v>
      </c>
      <c r="I2583" t="s">
        <v>203</v>
      </c>
      <c r="J2583" t="s">
        <v>7225</v>
      </c>
      <c r="K2583" s="66">
        <v>0.43</v>
      </c>
      <c r="L2583" s="66">
        <v>0.43</v>
      </c>
      <c r="M2583" s="66">
        <v>0.8</v>
      </c>
      <c r="N2583" s="69" t="s">
        <v>1381</v>
      </c>
      <c r="O2583" s="69" t="s">
        <v>7226</v>
      </c>
      <c r="P2583">
        <v>2</v>
      </c>
      <c r="Q2583">
        <v>0</v>
      </c>
      <c r="R2583">
        <v>0</v>
      </c>
    </row>
    <row r="2584" spans="1:18" x14ac:dyDescent="0.25">
      <c r="A2584" t="s">
        <v>7230</v>
      </c>
      <c r="B2584" t="s">
        <v>7228</v>
      </c>
      <c r="C2584" t="s">
        <v>5213</v>
      </c>
      <c r="D2584" s="1">
        <v>690390</v>
      </c>
      <c r="E2584" s="1">
        <v>690390</v>
      </c>
      <c r="F2584" t="s">
        <v>3596</v>
      </c>
      <c r="G2584" s="67">
        <f t="shared" si="121"/>
        <v>0</v>
      </c>
      <c r="H2584" s="68">
        <f t="shared" si="122"/>
        <v>690.39</v>
      </c>
      <c r="I2584" t="s">
        <v>203</v>
      </c>
      <c r="J2584" t="s">
        <v>6081</v>
      </c>
      <c r="K2584" s="66">
        <v>1.8</v>
      </c>
      <c r="L2584" s="66">
        <v>1.8</v>
      </c>
      <c r="M2584" s="66">
        <v>12.5</v>
      </c>
      <c r="N2584" s="69" t="s">
        <v>4282</v>
      </c>
      <c r="O2584" s="69" t="s">
        <v>7231</v>
      </c>
      <c r="P2584">
        <v>2</v>
      </c>
      <c r="Q2584">
        <v>0</v>
      </c>
      <c r="R2584">
        <v>0</v>
      </c>
    </row>
    <row r="2585" spans="1:18" x14ac:dyDescent="0.25">
      <c r="A2585" t="s">
        <v>7232</v>
      </c>
      <c r="B2585" t="s">
        <v>7228</v>
      </c>
      <c r="C2585" t="s">
        <v>1137</v>
      </c>
      <c r="D2585" s="1">
        <v>454380</v>
      </c>
      <c r="E2585" s="1">
        <v>454380</v>
      </c>
      <c r="F2585" t="s">
        <v>3596</v>
      </c>
      <c r="G2585" s="67">
        <f t="shared" si="121"/>
        <v>0</v>
      </c>
      <c r="H2585" s="68">
        <f t="shared" si="122"/>
        <v>454.38</v>
      </c>
      <c r="I2585" t="s">
        <v>203</v>
      </c>
      <c r="J2585" t="s">
        <v>6081</v>
      </c>
      <c r="K2585" s="66">
        <v>1.8</v>
      </c>
      <c r="L2585" s="66">
        <v>1.80297</v>
      </c>
      <c r="M2585" s="66">
        <v>12.5</v>
      </c>
      <c r="N2585" s="69" t="s">
        <v>4282</v>
      </c>
      <c r="O2585" s="69" t="s">
        <v>7233</v>
      </c>
      <c r="P2585">
        <v>2</v>
      </c>
      <c r="Q2585">
        <v>0</v>
      </c>
      <c r="R2585">
        <v>0</v>
      </c>
    </row>
    <row r="2586" spans="1:18" x14ac:dyDescent="0.25">
      <c r="A2586" t="s">
        <v>7234</v>
      </c>
      <c r="B2586" t="s">
        <v>7228</v>
      </c>
      <c r="C2586" t="s">
        <v>1156</v>
      </c>
      <c r="D2586" s="1">
        <v>802110</v>
      </c>
      <c r="E2586" s="1">
        <v>802110</v>
      </c>
      <c r="F2586" t="s">
        <v>3596</v>
      </c>
      <c r="G2586" s="67">
        <f t="shared" si="121"/>
        <v>0</v>
      </c>
      <c r="H2586" s="68">
        <f t="shared" si="122"/>
        <v>802.11</v>
      </c>
      <c r="I2586" t="s">
        <v>203</v>
      </c>
      <c r="J2586" t="s">
        <v>6081</v>
      </c>
      <c r="K2586" s="66">
        <v>2.3029999999999999</v>
      </c>
      <c r="L2586" s="66">
        <v>2.3059699999999999</v>
      </c>
      <c r="M2586" s="66">
        <v>12.5</v>
      </c>
      <c r="N2586" s="69" t="s">
        <v>4282</v>
      </c>
      <c r="O2586" s="69" t="s">
        <v>7235</v>
      </c>
      <c r="P2586">
        <v>2</v>
      </c>
      <c r="Q2586">
        <v>0</v>
      </c>
      <c r="R2586">
        <v>0</v>
      </c>
    </row>
    <row r="2587" spans="1:18" x14ac:dyDescent="0.25">
      <c r="A2587" t="s">
        <v>7240</v>
      </c>
      <c r="B2587" t="s">
        <v>7228</v>
      </c>
      <c r="C2587" t="s">
        <v>1137</v>
      </c>
      <c r="D2587" s="1">
        <v>816770</v>
      </c>
      <c r="E2587" s="1">
        <v>816770</v>
      </c>
      <c r="F2587" t="s">
        <v>3596</v>
      </c>
      <c r="G2587" s="67">
        <f t="shared" si="121"/>
        <v>0</v>
      </c>
      <c r="H2587" s="68">
        <f t="shared" si="122"/>
        <v>816.77</v>
      </c>
      <c r="I2587" t="s">
        <v>203</v>
      </c>
      <c r="J2587" t="s">
        <v>6081</v>
      </c>
      <c r="K2587" s="66">
        <v>3.25</v>
      </c>
      <c r="L2587" s="66">
        <v>3.2523399999999998</v>
      </c>
      <c r="M2587" s="66">
        <v>12.5</v>
      </c>
      <c r="N2587" s="69" t="s">
        <v>4282</v>
      </c>
      <c r="O2587" s="69" t="s">
        <v>7241</v>
      </c>
      <c r="P2587">
        <v>2</v>
      </c>
      <c r="Q2587">
        <v>0</v>
      </c>
      <c r="R2587">
        <v>0</v>
      </c>
    </row>
    <row r="2588" spans="1:18" x14ac:dyDescent="0.25">
      <c r="A2588" t="s">
        <v>7244</v>
      </c>
      <c r="B2588" t="s">
        <v>7228</v>
      </c>
      <c r="C2588" t="s">
        <v>5213</v>
      </c>
      <c r="D2588" s="1">
        <v>1028030</v>
      </c>
      <c r="E2588" s="1">
        <v>1028030</v>
      </c>
      <c r="F2588" t="s">
        <v>3596</v>
      </c>
      <c r="G2588" s="67">
        <f t="shared" si="121"/>
        <v>0</v>
      </c>
      <c r="H2588" s="68">
        <f t="shared" si="122"/>
        <v>1028.03</v>
      </c>
      <c r="I2588" t="s">
        <v>203</v>
      </c>
      <c r="J2588" t="s">
        <v>6855</v>
      </c>
      <c r="K2588" s="66">
        <v>2.4950000000000001</v>
      </c>
      <c r="L2588" s="66">
        <v>2.4950000000000001</v>
      </c>
      <c r="M2588" s="66">
        <v>25</v>
      </c>
      <c r="N2588" s="69" t="s">
        <v>4282</v>
      </c>
      <c r="O2588" s="69" t="s">
        <v>7245</v>
      </c>
      <c r="P2588">
        <v>2</v>
      </c>
      <c r="Q2588">
        <v>0</v>
      </c>
      <c r="R2588">
        <v>0</v>
      </c>
    </row>
    <row r="2589" spans="1:18" x14ac:dyDescent="0.25">
      <c r="A2589" t="s">
        <v>7246</v>
      </c>
      <c r="B2589" t="s">
        <v>7228</v>
      </c>
      <c r="C2589" t="s">
        <v>1137</v>
      </c>
      <c r="D2589" s="1">
        <v>624700</v>
      </c>
      <c r="E2589" s="1">
        <v>624700</v>
      </c>
      <c r="F2589" t="s">
        <v>3596</v>
      </c>
      <c r="G2589" s="67">
        <f t="shared" si="121"/>
        <v>0</v>
      </c>
      <c r="H2589" s="68">
        <f t="shared" si="122"/>
        <v>624.70000000000005</v>
      </c>
      <c r="I2589" t="s">
        <v>203</v>
      </c>
      <c r="J2589" t="s">
        <v>6855</v>
      </c>
      <c r="K2589" s="66">
        <v>2.4950000000000001</v>
      </c>
      <c r="L2589" s="66">
        <v>2.4997099999999999</v>
      </c>
      <c r="M2589" s="66">
        <v>25</v>
      </c>
      <c r="N2589" s="69" t="s">
        <v>4282</v>
      </c>
      <c r="O2589" s="69" t="s">
        <v>7247</v>
      </c>
      <c r="P2589">
        <v>2</v>
      </c>
      <c r="Q2589">
        <v>0</v>
      </c>
      <c r="R2589">
        <v>0</v>
      </c>
    </row>
    <row r="2590" spans="1:18" x14ac:dyDescent="0.25">
      <c r="A2590" t="s">
        <v>7248</v>
      </c>
      <c r="B2590" t="s">
        <v>7228</v>
      </c>
      <c r="C2590" t="s">
        <v>1156</v>
      </c>
      <c r="D2590" s="1">
        <v>1096480</v>
      </c>
      <c r="E2590" s="1">
        <v>1096480</v>
      </c>
      <c r="F2590" t="s">
        <v>3596</v>
      </c>
      <c r="G2590" s="67">
        <f t="shared" si="121"/>
        <v>0</v>
      </c>
      <c r="H2590" s="68">
        <f t="shared" si="122"/>
        <v>1096.48</v>
      </c>
      <c r="I2590" t="s">
        <v>203</v>
      </c>
      <c r="J2590" t="s">
        <v>6855</v>
      </c>
      <c r="K2590" s="66">
        <v>3.44</v>
      </c>
      <c r="L2590" s="66">
        <v>3.4447100000000002</v>
      </c>
      <c r="M2590" s="66">
        <v>25</v>
      </c>
      <c r="N2590" s="69" t="s">
        <v>4282</v>
      </c>
      <c r="O2590" s="69" t="s">
        <v>7249</v>
      </c>
      <c r="P2590">
        <v>2</v>
      </c>
      <c r="Q2590">
        <v>0</v>
      </c>
      <c r="R2590">
        <v>0</v>
      </c>
    </row>
    <row r="2591" spans="1:18" x14ac:dyDescent="0.25">
      <c r="A2591" t="s">
        <v>7252</v>
      </c>
      <c r="B2591" t="s">
        <v>7228</v>
      </c>
      <c r="C2591" t="s">
        <v>1156</v>
      </c>
      <c r="D2591" s="1">
        <v>2069930</v>
      </c>
      <c r="E2591" s="1">
        <v>2069930</v>
      </c>
      <c r="F2591" t="s">
        <v>3596</v>
      </c>
      <c r="G2591" s="67">
        <f t="shared" si="121"/>
        <v>0</v>
      </c>
      <c r="H2591" s="68">
        <f t="shared" si="122"/>
        <v>2069.9299999999998</v>
      </c>
      <c r="I2591" t="s">
        <v>203</v>
      </c>
      <c r="J2591" t="s">
        <v>6855</v>
      </c>
      <c r="K2591" s="66">
        <v>4.8010000000000002</v>
      </c>
      <c r="L2591" s="66">
        <v>4.8057100000000004</v>
      </c>
      <c r="M2591" s="66">
        <v>25</v>
      </c>
      <c r="N2591" s="69" t="s">
        <v>4282</v>
      </c>
      <c r="O2591" s="69" t="s">
        <v>7253</v>
      </c>
      <c r="P2591">
        <v>2</v>
      </c>
      <c r="Q2591">
        <v>0</v>
      </c>
      <c r="R2591">
        <v>0</v>
      </c>
    </row>
    <row r="2592" spans="1:18" x14ac:dyDescent="0.25">
      <c r="A2592" t="s">
        <v>7254</v>
      </c>
      <c r="B2592" t="s">
        <v>7228</v>
      </c>
      <c r="C2592" t="s">
        <v>1137</v>
      </c>
      <c r="D2592" s="1">
        <v>1122870</v>
      </c>
      <c r="E2592" s="1">
        <v>1122870</v>
      </c>
      <c r="F2592" t="s">
        <v>3596</v>
      </c>
      <c r="G2592" s="67">
        <f t="shared" si="121"/>
        <v>0</v>
      </c>
      <c r="H2592" s="68">
        <f t="shared" si="122"/>
        <v>1122.8699999999999</v>
      </c>
      <c r="I2592" t="s">
        <v>203</v>
      </c>
      <c r="J2592" t="s">
        <v>6855</v>
      </c>
      <c r="K2592" s="66">
        <v>4.24</v>
      </c>
      <c r="L2592" s="66">
        <v>4.2447100000000004</v>
      </c>
      <c r="M2592" s="66">
        <v>25</v>
      </c>
      <c r="N2592" s="69" t="s">
        <v>4282</v>
      </c>
      <c r="O2592" s="69" t="s">
        <v>7255</v>
      </c>
      <c r="P2592">
        <v>2</v>
      </c>
      <c r="Q2592">
        <v>0</v>
      </c>
      <c r="R2592">
        <v>0</v>
      </c>
    </row>
    <row r="2593" spans="1:18" x14ac:dyDescent="0.25">
      <c r="A2593" t="s">
        <v>7259</v>
      </c>
      <c r="B2593" t="s">
        <v>7228</v>
      </c>
      <c r="C2593" t="s">
        <v>5213</v>
      </c>
      <c r="D2593" s="1">
        <v>1818380</v>
      </c>
      <c r="E2593" s="1">
        <v>1818380</v>
      </c>
      <c r="F2593" t="s">
        <v>3596</v>
      </c>
      <c r="G2593" s="67">
        <f t="shared" si="121"/>
        <v>0</v>
      </c>
      <c r="H2593" s="68">
        <f t="shared" si="122"/>
        <v>1818.38</v>
      </c>
      <c r="I2593" t="s">
        <v>203</v>
      </c>
      <c r="J2593" t="s">
        <v>7257</v>
      </c>
      <c r="K2593" s="66">
        <v>5.4349999999999996</v>
      </c>
      <c r="L2593" s="66">
        <v>5.4349999999999996</v>
      </c>
      <c r="M2593" s="66">
        <v>50</v>
      </c>
      <c r="N2593" s="69" t="s">
        <v>4282</v>
      </c>
      <c r="O2593" s="69" t="s">
        <v>7260</v>
      </c>
      <c r="P2593">
        <v>2</v>
      </c>
      <c r="Q2593">
        <v>0</v>
      </c>
      <c r="R2593">
        <v>0</v>
      </c>
    </row>
    <row r="2594" spans="1:18" x14ac:dyDescent="0.25">
      <c r="A2594" t="s">
        <v>7261</v>
      </c>
      <c r="B2594" t="s">
        <v>7228</v>
      </c>
      <c r="C2594" t="s">
        <v>1137</v>
      </c>
      <c r="D2594" s="1">
        <v>1303390</v>
      </c>
      <c r="E2594" s="1">
        <v>1303390</v>
      </c>
      <c r="F2594" t="s">
        <v>3596</v>
      </c>
      <c r="G2594" s="67">
        <f t="shared" si="121"/>
        <v>0</v>
      </c>
      <c r="H2594" s="68">
        <f t="shared" si="122"/>
        <v>1303.3900000000001</v>
      </c>
      <c r="I2594" t="s">
        <v>203</v>
      </c>
      <c r="J2594" t="s">
        <v>7257</v>
      </c>
      <c r="K2594" s="66">
        <v>5.4349999999999996</v>
      </c>
      <c r="L2594" s="66">
        <v>5.4456699999999998</v>
      </c>
      <c r="M2594" s="66">
        <v>50</v>
      </c>
      <c r="N2594" s="69" t="s">
        <v>4282</v>
      </c>
      <c r="O2594" s="69" t="s">
        <v>7262</v>
      </c>
      <c r="P2594">
        <v>2</v>
      </c>
      <c r="Q2594">
        <v>0</v>
      </c>
      <c r="R2594">
        <v>0</v>
      </c>
    </row>
    <row r="2595" spans="1:18" x14ac:dyDescent="0.25">
      <c r="A2595" t="s">
        <v>7265</v>
      </c>
      <c r="B2595" t="s">
        <v>7228</v>
      </c>
      <c r="C2595" t="s">
        <v>1156</v>
      </c>
      <c r="D2595" s="1">
        <v>2825250</v>
      </c>
      <c r="E2595" s="1">
        <v>2825250</v>
      </c>
      <c r="F2595" t="s">
        <v>3596</v>
      </c>
      <c r="G2595" s="67">
        <f t="shared" si="121"/>
        <v>0</v>
      </c>
      <c r="H2595" s="68">
        <f t="shared" si="122"/>
        <v>2825.25</v>
      </c>
      <c r="I2595" t="s">
        <v>203</v>
      </c>
      <c r="J2595" t="s">
        <v>7257</v>
      </c>
      <c r="K2595" s="66">
        <v>7.1779999999999999</v>
      </c>
      <c r="L2595" s="66">
        <v>7.1886700000000001</v>
      </c>
      <c r="M2595" s="66">
        <v>50</v>
      </c>
      <c r="N2595" s="69" t="s">
        <v>4282</v>
      </c>
      <c r="O2595" s="69" t="s">
        <v>7266</v>
      </c>
      <c r="P2595">
        <v>2</v>
      </c>
      <c r="Q2595">
        <v>0</v>
      </c>
      <c r="R2595">
        <v>0</v>
      </c>
    </row>
    <row r="2596" spans="1:18" x14ac:dyDescent="0.25">
      <c r="A2596" t="s">
        <v>7267</v>
      </c>
      <c r="B2596" t="s">
        <v>7228</v>
      </c>
      <c r="C2596" t="s">
        <v>1137</v>
      </c>
      <c r="D2596" s="1">
        <v>1594490</v>
      </c>
      <c r="E2596" s="1">
        <v>1594490</v>
      </c>
      <c r="F2596" t="s">
        <v>3596</v>
      </c>
      <c r="G2596" s="67">
        <f t="shared" si="121"/>
        <v>0</v>
      </c>
      <c r="H2596" s="68">
        <f t="shared" si="122"/>
        <v>1594.49</v>
      </c>
      <c r="I2596" t="s">
        <v>203</v>
      </c>
      <c r="J2596" t="s">
        <v>7257</v>
      </c>
      <c r="K2596" s="66">
        <v>6.34</v>
      </c>
      <c r="L2596" s="66">
        <v>6.35067</v>
      </c>
      <c r="M2596" s="66">
        <v>50</v>
      </c>
      <c r="N2596" s="69" t="s">
        <v>4282</v>
      </c>
      <c r="O2596" s="69" t="s">
        <v>7268</v>
      </c>
      <c r="P2596">
        <v>2</v>
      </c>
      <c r="Q2596">
        <v>0</v>
      </c>
      <c r="R2596">
        <v>0</v>
      </c>
    </row>
    <row r="2597" spans="1:18" x14ac:dyDescent="0.25">
      <c r="A2597" t="s">
        <v>7271</v>
      </c>
      <c r="B2597" t="s">
        <v>7228</v>
      </c>
      <c r="C2597" t="s">
        <v>5213</v>
      </c>
      <c r="D2597" s="1">
        <v>535660</v>
      </c>
      <c r="E2597" s="1">
        <v>535660</v>
      </c>
      <c r="F2597" t="s">
        <v>3596</v>
      </c>
      <c r="G2597" s="67">
        <f t="shared" si="121"/>
        <v>0</v>
      </c>
      <c r="H2597" s="68">
        <f t="shared" si="122"/>
        <v>535.66</v>
      </c>
      <c r="I2597" t="s">
        <v>203</v>
      </c>
      <c r="J2597" t="s">
        <v>6029</v>
      </c>
      <c r="K2597" s="66">
        <v>1.3</v>
      </c>
      <c r="L2597" s="66">
        <v>1.3</v>
      </c>
      <c r="M2597" s="66">
        <v>6.25</v>
      </c>
      <c r="N2597" s="69" t="s">
        <v>4282</v>
      </c>
      <c r="O2597" s="69" t="s">
        <v>7272</v>
      </c>
      <c r="P2597">
        <v>2</v>
      </c>
      <c r="Q2597">
        <v>0</v>
      </c>
      <c r="R2597">
        <v>0</v>
      </c>
    </row>
    <row r="2598" spans="1:18" x14ac:dyDescent="0.25">
      <c r="A2598" t="s">
        <v>7273</v>
      </c>
      <c r="B2598" t="s">
        <v>7228</v>
      </c>
      <c r="C2598" t="s">
        <v>1156</v>
      </c>
      <c r="D2598" s="1">
        <v>541450</v>
      </c>
      <c r="E2598" s="1">
        <v>541450</v>
      </c>
      <c r="F2598" t="s">
        <v>3596</v>
      </c>
      <c r="G2598" s="67">
        <f t="shared" si="121"/>
        <v>0</v>
      </c>
      <c r="H2598" s="68">
        <f t="shared" si="122"/>
        <v>541.45000000000005</v>
      </c>
      <c r="I2598" t="s">
        <v>203</v>
      </c>
      <c r="J2598" t="s">
        <v>7274</v>
      </c>
      <c r="K2598" s="66">
        <v>1.601</v>
      </c>
      <c r="L2598" s="66">
        <v>1.6021799999999999</v>
      </c>
      <c r="M2598" s="66">
        <v>6.25</v>
      </c>
      <c r="N2598" s="69" t="s">
        <v>4282</v>
      </c>
      <c r="O2598" s="69" t="s">
        <v>7275</v>
      </c>
      <c r="P2598">
        <v>2</v>
      </c>
      <c r="Q2598">
        <v>0</v>
      </c>
      <c r="R2598">
        <v>0</v>
      </c>
    </row>
    <row r="2599" spans="1:18" x14ac:dyDescent="0.25">
      <c r="A2599" t="s">
        <v>7276</v>
      </c>
      <c r="B2599" t="s">
        <v>7228</v>
      </c>
      <c r="C2599" t="s">
        <v>1137</v>
      </c>
      <c r="D2599" s="1">
        <v>338550</v>
      </c>
      <c r="E2599" s="1">
        <v>338550</v>
      </c>
      <c r="F2599" t="s">
        <v>3596</v>
      </c>
      <c r="G2599" s="67">
        <f t="shared" si="121"/>
        <v>0</v>
      </c>
      <c r="H2599" s="68">
        <f t="shared" si="122"/>
        <v>338.55</v>
      </c>
      <c r="I2599" t="s">
        <v>203</v>
      </c>
      <c r="J2599" t="s">
        <v>6029</v>
      </c>
      <c r="K2599" s="66">
        <v>1.3</v>
      </c>
      <c r="L2599" s="66">
        <v>1.30118</v>
      </c>
      <c r="M2599" s="66">
        <v>6.25</v>
      </c>
      <c r="N2599" s="69" t="s">
        <v>4282</v>
      </c>
      <c r="O2599" s="69" t="s">
        <v>7277</v>
      </c>
      <c r="P2599">
        <v>2</v>
      </c>
      <c r="Q2599">
        <v>0</v>
      </c>
      <c r="R2599">
        <v>0</v>
      </c>
    </row>
    <row r="2600" spans="1:18" x14ac:dyDescent="0.25">
      <c r="A2600" t="s">
        <v>7280</v>
      </c>
      <c r="B2600" t="s">
        <v>7228</v>
      </c>
      <c r="C2600" t="s">
        <v>1156</v>
      </c>
      <c r="D2600" s="1">
        <v>1055330</v>
      </c>
      <c r="E2600" s="1">
        <v>1055330</v>
      </c>
      <c r="F2600" t="s">
        <v>3596</v>
      </c>
      <c r="G2600" s="67">
        <f t="shared" si="121"/>
        <v>0</v>
      </c>
      <c r="H2600" s="68">
        <f t="shared" si="122"/>
        <v>1055.33</v>
      </c>
      <c r="I2600" t="s">
        <v>203</v>
      </c>
      <c r="J2600" t="s">
        <v>7281</v>
      </c>
      <c r="K2600" s="66">
        <v>2.4870000000000001</v>
      </c>
      <c r="L2600" s="66">
        <v>2.48848</v>
      </c>
      <c r="M2600" s="66">
        <v>6.25</v>
      </c>
      <c r="N2600" s="69" t="s">
        <v>4282</v>
      </c>
      <c r="O2600" s="69" t="s">
        <v>7282</v>
      </c>
      <c r="P2600">
        <v>2</v>
      </c>
      <c r="Q2600">
        <v>0</v>
      </c>
      <c r="R2600">
        <v>0</v>
      </c>
    </row>
    <row r="2601" spans="1:18" x14ac:dyDescent="0.25">
      <c r="A2601" t="s">
        <v>7283</v>
      </c>
      <c r="B2601" t="s">
        <v>7228</v>
      </c>
      <c r="C2601" t="s">
        <v>1137</v>
      </c>
      <c r="D2601" s="1">
        <v>592240</v>
      </c>
      <c r="E2601" s="1">
        <v>592240</v>
      </c>
      <c r="F2601" t="s">
        <v>3596</v>
      </c>
      <c r="G2601" s="67">
        <f t="shared" si="121"/>
        <v>0</v>
      </c>
      <c r="H2601" s="68">
        <f t="shared" si="122"/>
        <v>592.24</v>
      </c>
      <c r="I2601" t="s">
        <v>203</v>
      </c>
      <c r="J2601" t="s">
        <v>7274</v>
      </c>
      <c r="K2601" s="66">
        <v>2.31</v>
      </c>
      <c r="L2601" s="66">
        <v>2.31148</v>
      </c>
      <c r="M2601" s="66">
        <v>6.25</v>
      </c>
      <c r="N2601" s="69" t="s">
        <v>4282</v>
      </c>
      <c r="O2601" s="69" t="s">
        <v>7284</v>
      </c>
      <c r="P2601">
        <v>2</v>
      </c>
      <c r="Q2601">
        <v>0</v>
      </c>
      <c r="R2601">
        <v>0</v>
      </c>
    </row>
    <row r="2602" spans="1:18" x14ac:dyDescent="0.25">
      <c r="A2602" t="s">
        <v>7287</v>
      </c>
      <c r="B2602" t="s">
        <v>7228</v>
      </c>
      <c r="C2602" t="s">
        <v>5213</v>
      </c>
      <c r="D2602" s="1">
        <v>691560</v>
      </c>
      <c r="E2602" s="1">
        <v>691560</v>
      </c>
      <c r="F2602" t="s">
        <v>3596</v>
      </c>
      <c r="G2602" s="67">
        <f t="shared" si="121"/>
        <v>0</v>
      </c>
      <c r="H2602" s="68">
        <f t="shared" si="122"/>
        <v>691.56</v>
      </c>
      <c r="I2602" t="s">
        <v>203</v>
      </c>
      <c r="J2602" t="s">
        <v>6081</v>
      </c>
      <c r="K2602" s="66">
        <v>1.86</v>
      </c>
      <c r="L2602" s="66">
        <v>1.86</v>
      </c>
      <c r="M2602" s="66">
        <v>12.5</v>
      </c>
      <c r="N2602" s="69" t="s">
        <v>4282</v>
      </c>
      <c r="O2602" s="69" t="s">
        <v>7288</v>
      </c>
      <c r="P2602">
        <v>2</v>
      </c>
      <c r="Q2602">
        <v>0</v>
      </c>
      <c r="R2602">
        <v>0</v>
      </c>
    </row>
    <row r="2603" spans="1:18" x14ac:dyDescent="0.25">
      <c r="A2603" t="s">
        <v>7289</v>
      </c>
      <c r="B2603" t="s">
        <v>7228</v>
      </c>
      <c r="C2603" t="s">
        <v>1137</v>
      </c>
      <c r="D2603" s="1">
        <v>572950</v>
      </c>
      <c r="E2603" s="1">
        <v>572950</v>
      </c>
      <c r="F2603" t="s">
        <v>3596</v>
      </c>
      <c r="G2603" s="67">
        <f t="shared" si="121"/>
        <v>0</v>
      </c>
      <c r="H2603" s="68">
        <f t="shared" si="122"/>
        <v>572.95000000000005</v>
      </c>
      <c r="I2603" t="s">
        <v>203</v>
      </c>
      <c r="J2603" t="s">
        <v>6081</v>
      </c>
      <c r="K2603" s="66">
        <v>1.86</v>
      </c>
      <c r="L2603" s="66">
        <v>1.8624799999999999</v>
      </c>
      <c r="M2603" s="66">
        <v>12.5</v>
      </c>
      <c r="N2603" s="69" t="s">
        <v>4282</v>
      </c>
      <c r="O2603" s="69" t="s">
        <v>7290</v>
      </c>
      <c r="P2603">
        <v>2</v>
      </c>
      <c r="Q2603">
        <v>0</v>
      </c>
      <c r="R2603">
        <v>0</v>
      </c>
    </row>
    <row r="2604" spans="1:18" x14ac:dyDescent="0.25">
      <c r="A2604" t="s">
        <v>7293</v>
      </c>
      <c r="B2604" t="s">
        <v>7228</v>
      </c>
      <c r="C2604" t="s">
        <v>5213</v>
      </c>
      <c r="D2604" s="1">
        <v>915240</v>
      </c>
      <c r="E2604" s="1">
        <v>915240</v>
      </c>
      <c r="F2604" t="s">
        <v>3596</v>
      </c>
      <c r="G2604" s="67">
        <f t="shared" si="121"/>
        <v>0</v>
      </c>
      <c r="H2604" s="68">
        <f t="shared" si="122"/>
        <v>915.24</v>
      </c>
      <c r="I2604" t="s">
        <v>203</v>
      </c>
      <c r="J2604" t="s">
        <v>6081</v>
      </c>
      <c r="K2604" s="66">
        <v>2.75</v>
      </c>
      <c r="L2604" s="66">
        <v>2.75</v>
      </c>
      <c r="M2604" s="66">
        <v>12.5</v>
      </c>
      <c r="N2604" s="69" t="s">
        <v>4282</v>
      </c>
      <c r="O2604" s="69" t="s">
        <v>7294</v>
      </c>
      <c r="P2604">
        <v>2</v>
      </c>
      <c r="Q2604">
        <v>0</v>
      </c>
      <c r="R2604">
        <v>0</v>
      </c>
    </row>
    <row r="2605" spans="1:18" x14ac:dyDescent="0.25">
      <c r="A2605" t="s">
        <v>7295</v>
      </c>
      <c r="B2605" t="s">
        <v>7228</v>
      </c>
      <c r="C2605" t="s">
        <v>1156</v>
      </c>
      <c r="D2605" s="1">
        <v>1058120</v>
      </c>
      <c r="E2605" s="1">
        <v>1058120</v>
      </c>
      <c r="F2605" t="s">
        <v>3596</v>
      </c>
      <c r="G2605" s="67">
        <f t="shared" si="121"/>
        <v>0</v>
      </c>
      <c r="H2605" s="68">
        <f t="shared" si="122"/>
        <v>1058.1199999999999</v>
      </c>
      <c r="I2605" t="s">
        <v>203</v>
      </c>
      <c r="J2605" t="s">
        <v>6081</v>
      </c>
      <c r="K2605" s="66">
        <v>2.92</v>
      </c>
      <c r="L2605" s="66">
        <v>2.9224800000000002</v>
      </c>
      <c r="M2605" s="66">
        <v>12.5</v>
      </c>
      <c r="N2605" s="69" t="s">
        <v>4282</v>
      </c>
      <c r="O2605" s="69" t="s">
        <v>7296</v>
      </c>
      <c r="P2605">
        <v>2</v>
      </c>
      <c r="Q2605">
        <v>0</v>
      </c>
      <c r="R2605">
        <v>0</v>
      </c>
    </row>
    <row r="2606" spans="1:18" x14ac:dyDescent="0.25">
      <c r="A2606" t="s">
        <v>7297</v>
      </c>
      <c r="B2606" t="s">
        <v>7228</v>
      </c>
      <c r="C2606" t="s">
        <v>1137</v>
      </c>
      <c r="D2606" s="1">
        <v>736980</v>
      </c>
      <c r="E2606" s="1">
        <v>736980</v>
      </c>
      <c r="F2606" t="s">
        <v>3596</v>
      </c>
      <c r="G2606" s="67">
        <f t="shared" si="121"/>
        <v>0</v>
      </c>
      <c r="H2606" s="68">
        <f t="shared" si="122"/>
        <v>736.98</v>
      </c>
      <c r="I2606" t="s">
        <v>203</v>
      </c>
      <c r="J2606" t="s">
        <v>6081</v>
      </c>
      <c r="K2606" s="66">
        <v>2.75</v>
      </c>
      <c r="L2606" s="66">
        <v>2.7524799999999998</v>
      </c>
      <c r="M2606" s="66">
        <v>12.5</v>
      </c>
      <c r="N2606" s="69" t="s">
        <v>4282</v>
      </c>
      <c r="O2606" s="69" t="s">
        <v>7298</v>
      </c>
      <c r="P2606">
        <v>2</v>
      </c>
      <c r="Q2606">
        <v>0</v>
      </c>
      <c r="R2606">
        <v>0</v>
      </c>
    </row>
    <row r="2607" spans="1:18" x14ac:dyDescent="0.25">
      <c r="A2607" t="s">
        <v>7303</v>
      </c>
      <c r="B2607" t="s">
        <v>7228</v>
      </c>
      <c r="C2607" t="s">
        <v>1137</v>
      </c>
      <c r="D2607" s="1">
        <v>982110</v>
      </c>
      <c r="E2607" s="1">
        <v>982110</v>
      </c>
      <c r="F2607" t="s">
        <v>3596</v>
      </c>
      <c r="G2607" s="67">
        <f t="shared" si="121"/>
        <v>0</v>
      </c>
      <c r="H2607" s="68">
        <f t="shared" si="122"/>
        <v>982.11</v>
      </c>
      <c r="I2607" t="s">
        <v>203</v>
      </c>
      <c r="J2607" t="s">
        <v>6081</v>
      </c>
      <c r="K2607" s="66">
        <v>3.31</v>
      </c>
      <c r="L2607" s="66">
        <v>3.31236</v>
      </c>
      <c r="M2607" s="66">
        <v>12.5</v>
      </c>
      <c r="N2607" s="69" t="s">
        <v>4282</v>
      </c>
      <c r="O2607" s="69" t="s">
        <v>7304</v>
      </c>
      <c r="P2607">
        <v>2</v>
      </c>
      <c r="Q2607">
        <v>0</v>
      </c>
      <c r="R2607">
        <v>0</v>
      </c>
    </row>
    <row r="2608" spans="1:18" x14ac:dyDescent="0.25">
      <c r="A2608" t="s">
        <v>7307</v>
      </c>
      <c r="B2608" t="s">
        <v>7228</v>
      </c>
      <c r="C2608" t="s">
        <v>5213</v>
      </c>
      <c r="D2608" s="1">
        <v>399270</v>
      </c>
      <c r="E2608" s="1">
        <v>399270</v>
      </c>
      <c r="F2608" t="s">
        <v>3596</v>
      </c>
      <c r="G2608" s="67">
        <f t="shared" si="121"/>
        <v>0</v>
      </c>
      <c r="H2608" s="68">
        <f t="shared" si="122"/>
        <v>399.27</v>
      </c>
      <c r="I2608" t="s">
        <v>203</v>
      </c>
      <c r="J2608" t="s">
        <v>6856</v>
      </c>
      <c r="K2608" s="66">
        <v>0.88700000000000001</v>
      </c>
      <c r="L2608" s="66">
        <v>0.88700000000000001</v>
      </c>
      <c r="M2608" s="66">
        <v>3.1</v>
      </c>
      <c r="N2608" s="69" t="s">
        <v>4282</v>
      </c>
      <c r="O2608" s="69" t="s">
        <v>7308</v>
      </c>
      <c r="P2608">
        <v>2</v>
      </c>
      <c r="Q2608">
        <v>0</v>
      </c>
      <c r="R2608">
        <v>0</v>
      </c>
    </row>
    <row r="2609" spans="1:18" x14ac:dyDescent="0.25">
      <c r="A2609" t="s">
        <v>7309</v>
      </c>
      <c r="B2609" t="s">
        <v>7228</v>
      </c>
      <c r="C2609" t="s">
        <v>1156</v>
      </c>
      <c r="D2609" s="1">
        <v>381640</v>
      </c>
      <c r="E2609" s="1">
        <v>381640</v>
      </c>
      <c r="F2609" t="s">
        <v>3596</v>
      </c>
      <c r="G2609" s="67">
        <f t="shared" si="121"/>
        <v>0</v>
      </c>
      <c r="H2609" s="68">
        <f t="shared" si="122"/>
        <v>381.64</v>
      </c>
      <c r="I2609" t="s">
        <v>203</v>
      </c>
      <c r="J2609" t="s">
        <v>7310</v>
      </c>
      <c r="K2609" s="66">
        <v>1.252</v>
      </c>
      <c r="L2609" s="66">
        <v>1.25268</v>
      </c>
      <c r="M2609" s="66">
        <v>3.1</v>
      </c>
      <c r="N2609" s="69" t="s">
        <v>4282</v>
      </c>
      <c r="O2609" s="69" t="s">
        <v>7311</v>
      </c>
      <c r="P2609">
        <v>2</v>
      </c>
      <c r="Q2609">
        <v>0</v>
      </c>
      <c r="R2609">
        <v>0</v>
      </c>
    </row>
    <row r="2610" spans="1:18" x14ac:dyDescent="0.25">
      <c r="A2610" t="s">
        <v>7312</v>
      </c>
      <c r="B2610" t="s">
        <v>7228</v>
      </c>
      <c r="C2610" t="s">
        <v>1137</v>
      </c>
      <c r="D2610" s="1">
        <v>256590</v>
      </c>
      <c r="E2610" s="1">
        <v>256590</v>
      </c>
      <c r="F2610" t="s">
        <v>3596</v>
      </c>
      <c r="G2610" s="67">
        <f t="shared" si="121"/>
        <v>0</v>
      </c>
      <c r="H2610" s="68">
        <f t="shared" si="122"/>
        <v>256.58999999999997</v>
      </c>
      <c r="I2610" t="s">
        <v>203</v>
      </c>
      <c r="J2610" t="s">
        <v>6856</v>
      </c>
      <c r="K2610" s="66">
        <v>0.88700000000000001</v>
      </c>
      <c r="L2610" s="66">
        <v>0.88768000000000002</v>
      </c>
      <c r="M2610" s="66">
        <v>3.1</v>
      </c>
      <c r="N2610" s="69" t="s">
        <v>4282</v>
      </c>
      <c r="O2610" s="69" t="s">
        <v>7313</v>
      </c>
      <c r="P2610">
        <v>2</v>
      </c>
      <c r="Q2610">
        <v>0</v>
      </c>
      <c r="R2610">
        <v>0</v>
      </c>
    </row>
    <row r="2611" spans="1:18" x14ac:dyDescent="0.25">
      <c r="A2611" t="s">
        <v>7320</v>
      </c>
      <c r="B2611" t="s">
        <v>7228</v>
      </c>
      <c r="C2611" t="s">
        <v>1137</v>
      </c>
      <c r="D2611" s="1">
        <v>449280</v>
      </c>
      <c r="E2611" s="1">
        <v>449280</v>
      </c>
      <c r="F2611" t="s">
        <v>3596</v>
      </c>
      <c r="G2611" s="67">
        <f t="shared" si="121"/>
        <v>0</v>
      </c>
      <c r="H2611" s="68">
        <f t="shared" si="122"/>
        <v>449.28</v>
      </c>
      <c r="I2611" t="s">
        <v>203</v>
      </c>
      <c r="J2611" t="s">
        <v>7315</v>
      </c>
      <c r="K2611" s="66">
        <v>1.66</v>
      </c>
      <c r="L2611" s="66">
        <v>1.66089</v>
      </c>
      <c r="M2611" s="66">
        <v>3.1</v>
      </c>
      <c r="N2611" s="69" t="s">
        <v>4282</v>
      </c>
      <c r="O2611" s="69" t="s">
        <v>7321</v>
      </c>
      <c r="P2611">
        <v>2</v>
      </c>
      <c r="Q2611">
        <v>0</v>
      </c>
      <c r="R2611">
        <v>0</v>
      </c>
    </row>
    <row r="2612" spans="1:18" x14ac:dyDescent="0.25">
      <c r="A2612" t="s">
        <v>7325</v>
      </c>
      <c r="B2612" t="s">
        <v>7323</v>
      </c>
      <c r="C2612" t="s">
        <v>5213</v>
      </c>
      <c r="D2612" s="1">
        <v>722360</v>
      </c>
      <c r="E2612" s="1">
        <v>722360</v>
      </c>
      <c r="F2612" t="s">
        <v>3596</v>
      </c>
      <c r="G2612" s="67">
        <f t="shared" si="121"/>
        <v>0</v>
      </c>
      <c r="H2612" s="68">
        <f t="shared" si="122"/>
        <v>722.36</v>
      </c>
      <c r="I2612" t="s">
        <v>203</v>
      </c>
      <c r="J2612" t="s">
        <v>6081</v>
      </c>
      <c r="K2612" s="66">
        <v>1.98</v>
      </c>
      <c r="L2612" s="66">
        <v>1.98</v>
      </c>
      <c r="M2612" s="66">
        <v>12.5</v>
      </c>
      <c r="N2612" s="69" t="s">
        <v>4282</v>
      </c>
      <c r="O2612" s="69" t="s">
        <v>7326</v>
      </c>
      <c r="P2612">
        <v>2</v>
      </c>
      <c r="Q2612">
        <v>0</v>
      </c>
      <c r="R2612">
        <v>0</v>
      </c>
    </row>
    <row r="2613" spans="1:18" x14ac:dyDescent="0.25">
      <c r="A2613" t="s">
        <v>7327</v>
      </c>
      <c r="B2613" t="s">
        <v>7323</v>
      </c>
      <c r="C2613" t="s">
        <v>1137</v>
      </c>
      <c r="D2613" s="1">
        <v>454380</v>
      </c>
      <c r="E2613" s="1">
        <v>454380</v>
      </c>
      <c r="F2613" t="s">
        <v>3596</v>
      </c>
      <c r="G2613" s="67">
        <f t="shared" si="121"/>
        <v>0</v>
      </c>
      <c r="H2613" s="68">
        <f t="shared" si="122"/>
        <v>454.38</v>
      </c>
      <c r="I2613" t="s">
        <v>203</v>
      </c>
      <c r="J2613" t="s">
        <v>6081</v>
      </c>
      <c r="K2613" s="66">
        <v>1.98</v>
      </c>
      <c r="L2613" s="66">
        <v>1.9829699999999999</v>
      </c>
      <c r="M2613" s="66">
        <v>12.5</v>
      </c>
      <c r="N2613" s="69" t="s">
        <v>4282</v>
      </c>
      <c r="O2613" s="69" t="s">
        <v>7328</v>
      </c>
      <c r="P2613">
        <v>2</v>
      </c>
      <c r="Q2613">
        <v>0</v>
      </c>
      <c r="R2613">
        <v>0</v>
      </c>
    </row>
    <row r="2614" spans="1:18" x14ac:dyDescent="0.25">
      <c r="A2614" t="s">
        <v>7329</v>
      </c>
      <c r="B2614" t="s">
        <v>7323</v>
      </c>
      <c r="C2614" t="s">
        <v>1156</v>
      </c>
      <c r="D2614" s="1">
        <v>825280</v>
      </c>
      <c r="E2614" s="1">
        <v>825280</v>
      </c>
      <c r="F2614" t="s">
        <v>3596</v>
      </c>
      <c r="G2614" s="67">
        <f t="shared" si="121"/>
        <v>0</v>
      </c>
      <c r="H2614" s="68">
        <f t="shared" si="122"/>
        <v>825.28</v>
      </c>
      <c r="I2614" t="s">
        <v>203</v>
      </c>
      <c r="J2614" t="s">
        <v>6081</v>
      </c>
      <c r="K2614" s="66">
        <v>2.4849999999999999</v>
      </c>
      <c r="L2614" s="66">
        <v>2.4879699999999998</v>
      </c>
      <c r="M2614" s="66">
        <v>12.5</v>
      </c>
      <c r="N2614" s="69" t="s">
        <v>4282</v>
      </c>
      <c r="O2614" s="69" t="s">
        <v>7330</v>
      </c>
      <c r="P2614">
        <v>2</v>
      </c>
      <c r="Q2614">
        <v>0</v>
      </c>
      <c r="R2614">
        <v>0</v>
      </c>
    </row>
    <row r="2615" spans="1:18" x14ac:dyDescent="0.25">
      <c r="A2615" t="s">
        <v>7333</v>
      </c>
      <c r="B2615" t="s">
        <v>7323</v>
      </c>
      <c r="C2615" t="s">
        <v>1137</v>
      </c>
      <c r="D2615" s="1">
        <v>816770</v>
      </c>
      <c r="E2615" s="1">
        <v>816770</v>
      </c>
      <c r="F2615" t="s">
        <v>3596</v>
      </c>
      <c r="G2615" s="67">
        <f t="shared" ref="G2615:G2678" si="123">KNS</f>
        <v>0</v>
      </c>
      <c r="H2615" s="68">
        <f t="shared" si="122"/>
        <v>816.77</v>
      </c>
      <c r="I2615" t="s">
        <v>203</v>
      </c>
      <c r="J2615" t="s">
        <v>6081</v>
      </c>
      <c r="K2615" s="66">
        <v>3.46</v>
      </c>
      <c r="L2615" s="66">
        <v>3.4637799999999999</v>
      </c>
      <c r="M2615" s="66">
        <v>12.5</v>
      </c>
      <c r="N2615" s="69" t="s">
        <v>4282</v>
      </c>
      <c r="O2615" s="69" t="s">
        <v>7334</v>
      </c>
      <c r="P2615">
        <v>2</v>
      </c>
      <c r="Q2615">
        <v>0</v>
      </c>
      <c r="R2615">
        <v>0</v>
      </c>
    </row>
    <row r="2616" spans="1:18" x14ac:dyDescent="0.25">
      <c r="A2616" t="s">
        <v>7338</v>
      </c>
      <c r="B2616" t="s">
        <v>7336</v>
      </c>
      <c r="C2616" t="s">
        <v>5213</v>
      </c>
      <c r="D2616" s="1">
        <v>1075620</v>
      </c>
      <c r="E2616" s="1">
        <v>1075620</v>
      </c>
      <c r="F2616" t="s">
        <v>3596</v>
      </c>
      <c r="G2616" s="67">
        <f t="shared" si="123"/>
        <v>0</v>
      </c>
      <c r="H2616" s="68">
        <f t="shared" si="122"/>
        <v>1075.6199999999999</v>
      </c>
      <c r="I2616" t="s">
        <v>203</v>
      </c>
      <c r="J2616" t="s">
        <v>6855</v>
      </c>
      <c r="K2616" s="66">
        <v>2.6949999999999998</v>
      </c>
      <c r="L2616" s="66">
        <v>2.6949999999999998</v>
      </c>
      <c r="M2616" s="66">
        <v>25</v>
      </c>
      <c r="N2616" s="69" t="s">
        <v>4282</v>
      </c>
      <c r="O2616" s="69" t="s">
        <v>7339</v>
      </c>
      <c r="P2616">
        <v>2</v>
      </c>
      <c r="Q2616">
        <v>0</v>
      </c>
      <c r="R2616">
        <v>0</v>
      </c>
    </row>
    <row r="2617" spans="1:18" x14ac:dyDescent="0.25">
      <c r="A2617" t="s">
        <v>7340</v>
      </c>
      <c r="B2617" t="s">
        <v>7336</v>
      </c>
      <c r="C2617" t="s">
        <v>1137</v>
      </c>
      <c r="D2617" s="1">
        <v>624700</v>
      </c>
      <c r="E2617" s="1">
        <v>624700</v>
      </c>
      <c r="F2617" t="s">
        <v>3596</v>
      </c>
      <c r="G2617" s="67">
        <f t="shared" si="123"/>
        <v>0</v>
      </c>
      <c r="H2617" s="68">
        <f t="shared" si="122"/>
        <v>624.70000000000005</v>
      </c>
      <c r="I2617" t="s">
        <v>203</v>
      </c>
      <c r="J2617" t="s">
        <v>6855</v>
      </c>
      <c r="K2617" s="66">
        <v>2.6949999999999998</v>
      </c>
      <c r="L2617" s="66">
        <v>2.6997100000000001</v>
      </c>
      <c r="M2617" s="66">
        <v>25</v>
      </c>
      <c r="N2617" s="69" t="s">
        <v>4282</v>
      </c>
      <c r="O2617" s="69" t="s">
        <v>7341</v>
      </c>
      <c r="P2617">
        <v>2</v>
      </c>
      <c r="Q2617">
        <v>0</v>
      </c>
      <c r="R2617">
        <v>0</v>
      </c>
    </row>
    <row r="2618" spans="1:18" x14ac:dyDescent="0.25">
      <c r="A2618" t="s">
        <v>7342</v>
      </c>
      <c r="B2618" t="s">
        <v>7323</v>
      </c>
      <c r="C2618" t="s">
        <v>1156</v>
      </c>
      <c r="D2618" s="1">
        <v>1122590</v>
      </c>
      <c r="E2618" s="1">
        <v>1122590</v>
      </c>
      <c r="F2618" t="s">
        <v>3596</v>
      </c>
      <c r="G2618" s="67">
        <f t="shared" si="123"/>
        <v>0</v>
      </c>
      <c r="H2618" s="68">
        <f t="shared" si="122"/>
        <v>1122.5899999999999</v>
      </c>
      <c r="I2618" t="s">
        <v>203</v>
      </c>
      <c r="J2618" t="s">
        <v>6855</v>
      </c>
      <c r="K2618" s="66">
        <v>3.44</v>
      </c>
      <c r="L2618" s="66">
        <v>3.44224</v>
      </c>
      <c r="M2618" s="66">
        <v>25</v>
      </c>
      <c r="N2618" s="69" t="s">
        <v>4282</v>
      </c>
      <c r="O2618" s="69" t="s">
        <v>7343</v>
      </c>
      <c r="P2618">
        <v>2</v>
      </c>
      <c r="Q2618">
        <v>0</v>
      </c>
      <c r="R2618">
        <v>0</v>
      </c>
    </row>
    <row r="2619" spans="1:18" x14ac:dyDescent="0.25">
      <c r="A2619" t="s">
        <v>7348</v>
      </c>
      <c r="B2619" t="s">
        <v>7323</v>
      </c>
      <c r="C2619" t="s">
        <v>1137</v>
      </c>
      <c r="D2619" s="1">
        <v>1122870</v>
      </c>
      <c r="E2619" s="1">
        <v>1122870</v>
      </c>
      <c r="F2619" t="s">
        <v>3596</v>
      </c>
      <c r="G2619" s="67">
        <f t="shared" si="123"/>
        <v>0</v>
      </c>
      <c r="H2619" s="68">
        <f t="shared" si="122"/>
        <v>1122.8699999999999</v>
      </c>
      <c r="I2619" t="s">
        <v>203</v>
      </c>
      <c r="J2619" t="s">
        <v>6855</v>
      </c>
      <c r="K2619" s="66">
        <v>4.62</v>
      </c>
      <c r="L2619" s="66">
        <v>4.6227099999999997</v>
      </c>
      <c r="M2619" s="66">
        <v>25</v>
      </c>
      <c r="N2619" s="69" t="s">
        <v>4282</v>
      </c>
      <c r="O2619" s="69" t="s">
        <v>7349</v>
      </c>
      <c r="P2619">
        <v>2</v>
      </c>
      <c r="Q2619">
        <v>0</v>
      </c>
      <c r="R2619">
        <v>0</v>
      </c>
    </row>
    <row r="2620" spans="1:18" x14ac:dyDescent="0.25">
      <c r="A2620" t="s">
        <v>7352</v>
      </c>
      <c r="B2620" t="s">
        <v>7336</v>
      </c>
      <c r="C2620" t="s">
        <v>5213</v>
      </c>
      <c r="D2620" s="1">
        <v>1818380</v>
      </c>
      <c r="E2620" s="1">
        <v>1818380</v>
      </c>
      <c r="F2620" t="s">
        <v>3596</v>
      </c>
      <c r="G2620" s="67">
        <f t="shared" si="123"/>
        <v>0</v>
      </c>
      <c r="H2620" s="68">
        <f t="shared" si="122"/>
        <v>1818.38</v>
      </c>
      <c r="I2620" t="s">
        <v>203</v>
      </c>
      <c r="J2620" t="s">
        <v>7257</v>
      </c>
      <c r="K2620" s="66">
        <v>5.8849999999999998</v>
      </c>
      <c r="L2620" s="66">
        <v>5.8849999999999998</v>
      </c>
      <c r="M2620" s="66">
        <v>50</v>
      </c>
      <c r="N2620" s="69" t="s">
        <v>4282</v>
      </c>
      <c r="O2620" s="69" t="s">
        <v>7353</v>
      </c>
      <c r="P2620">
        <v>2</v>
      </c>
      <c r="Q2620">
        <v>0</v>
      </c>
      <c r="R2620">
        <v>0</v>
      </c>
    </row>
    <row r="2621" spans="1:18" x14ac:dyDescent="0.25">
      <c r="A2621" t="s">
        <v>7354</v>
      </c>
      <c r="B2621" t="s">
        <v>7336</v>
      </c>
      <c r="C2621" t="s">
        <v>1137</v>
      </c>
      <c r="D2621" s="1">
        <v>1303390</v>
      </c>
      <c r="E2621" s="1">
        <v>1303390</v>
      </c>
      <c r="F2621" t="s">
        <v>3596</v>
      </c>
      <c r="G2621" s="67">
        <f t="shared" si="123"/>
        <v>0</v>
      </c>
      <c r="H2621" s="68">
        <f t="shared" si="122"/>
        <v>1303.3900000000001</v>
      </c>
      <c r="I2621" t="s">
        <v>203</v>
      </c>
      <c r="J2621" t="s">
        <v>7257</v>
      </c>
      <c r="K2621" s="66">
        <v>5.8849999999999998</v>
      </c>
      <c r="L2621" s="66">
        <v>5.8931500000000003</v>
      </c>
      <c r="M2621" s="66">
        <v>50</v>
      </c>
      <c r="N2621" s="69" t="s">
        <v>4282</v>
      </c>
      <c r="O2621" s="69" t="s">
        <v>7355</v>
      </c>
      <c r="P2621">
        <v>2</v>
      </c>
      <c r="Q2621">
        <v>0</v>
      </c>
      <c r="R2621">
        <v>0</v>
      </c>
    </row>
    <row r="2622" spans="1:18" x14ac:dyDescent="0.25">
      <c r="A2622" t="s">
        <v>7360</v>
      </c>
      <c r="B2622" t="s">
        <v>7323</v>
      </c>
      <c r="C2622" t="s">
        <v>5213</v>
      </c>
      <c r="D2622" s="1">
        <v>535210</v>
      </c>
      <c r="E2622" s="1">
        <v>535210</v>
      </c>
      <c r="F2622" t="s">
        <v>3596</v>
      </c>
      <c r="G2622" s="67">
        <f t="shared" si="123"/>
        <v>0</v>
      </c>
      <c r="H2622" s="68">
        <f t="shared" si="122"/>
        <v>535.21</v>
      </c>
      <c r="I2622" t="s">
        <v>203</v>
      </c>
      <c r="J2622" t="s">
        <v>6029</v>
      </c>
      <c r="K2622" s="66">
        <v>1.48</v>
      </c>
      <c r="L2622" s="66">
        <v>1.48</v>
      </c>
      <c r="M2622" s="66">
        <v>6.25</v>
      </c>
      <c r="N2622" s="69" t="s">
        <v>4282</v>
      </c>
      <c r="O2622" s="69" t="s">
        <v>7361</v>
      </c>
      <c r="P2622">
        <v>2</v>
      </c>
      <c r="Q2622">
        <v>0</v>
      </c>
      <c r="R2622">
        <v>0</v>
      </c>
    </row>
    <row r="2623" spans="1:18" x14ac:dyDescent="0.25">
      <c r="A2623" t="s">
        <v>7362</v>
      </c>
      <c r="B2623" t="s">
        <v>7323</v>
      </c>
      <c r="C2623" t="s">
        <v>1156</v>
      </c>
      <c r="D2623" s="1">
        <v>573720</v>
      </c>
      <c r="E2623" s="1">
        <v>573720</v>
      </c>
      <c r="F2623" t="s">
        <v>3596</v>
      </c>
      <c r="G2623" s="67">
        <f t="shared" si="123"/>
        <v>0</v>
      </c>
      <c r="H2623" s="68">
        <f t="shared" si="122"/>
        <v>573.72</v>
      </c>
      <c r="I2623" t="s">
        <v>203</v>
      </c>
      <c r="J2623" t="s">
        <v>6029</v>
      </c>
      <c r="K2623" s="66">
        <v>1.84</v>
      </c>
      <c r="L2623" s="66">
        <v>1.84118</v>
      </c>
      <c r="M2623" s="66">
        <v>6.25</v>
      </c>
      <c r="N2623" s="69" t="s">
        <v>4282</v>
      </c>
      <c r="O2623" s="69" t="s">
        <v>7363</v>
      </c>
      <c r="P2623">
        <v>2</v>
      </c>
      <c r="Q2623">
        <v>0</v>
      </c>
      <c r="R2623">
        <v>0</v>
      </c>
    </row>
    <row r="2624" spans="1:18" x14ac:dyDescent="0.25">
      <c r="A2624" t="s">
        <v>7364</v>
      </c>
      <c r="B2624" t="s">
        <v>7323</v>
      </c>
      <c r="C2624" t="s">
        <v>1137</v>
      </c>
      <c r="D2624" s="1">
        <v>338550</v>
      </c>
      <c r="E2624" s="1">
        <v>338550</v>
      </c>
      <c r="F2624" t="s">
        <v>3596</v>
      </c>
      <c r="G2624" s="67">
        <f t="shared" si="123"/>
        <v>0</v>
      </c>
      <c r="H2624" s="68">
        <f t="shared" si="122"/>
        <v>338.55</v>
      </c>
      <c r="I2624" t="s">
        <v>203</v>
      </c>
      <c r="J2624" t="s">
        <v>6029</v>
      </c>
      <c r="K2624" s="66">
        <v>1.48</v>
      </c>
      <c r="L2624" s="66">
        <v>1.4811799999999999</v>
      </c>
      <c r="M2624" s="66">
        <v>6.25</v>
      </c>
      <c r="N2624" s="69" t="s">
        <v>4282</v>
      </c>
      <c r="O2624" s="69" t="s">
        <v>7365</v>
      </c>
      <c r="P2624">
        <v>2</v>
      </c>
      <c r="Q2624">
        <v>0</v>
      </c>
      <c r="R2624">
        <v>0</v>
      </c>
    </row>
    <row r="2625" spans="1:18" x14ac:dyDescent="0.25">
      <c r="A2625" t="s">
        <v>7368</v>
      </c>
      <c r="B2625" t="s">
        <v>7323</v>
      </c>
      <c r="C2625" t="s">
        <v>1137</v>
      </c>
      <c r="D2625" s="1">
        <v>592240</v>
      </c>
      <c r="E2625" s="1">
        <v>592240</v>
      </c>
      <c r="F2625" t="s">
        <v>3596</v>
      </c>
      <c r="G2625" s="67">
        <f t="shared" si="123"/>
        <v>0</v>
      </c>
      <c r="H2625" s="68">
        <f t="shared" si="122"/>
        <v>592.24</v>
      </c>
      <c r="I2625" t="s">
        <v>203</v>
      </c>
      <c r="J2625" t="s">
        <v>7281</v>
      </c>
      <c r="K2625" s="66">
        <v>2.4500000000000002</v>
      </c>
      <c r="L2625" s="66">
        <v>2.4514800000000001</v>
      </c>
      <c r="M2625" s="66">
        <v>6.25</v>
      </c>
      <c r="N2625" s="69" t="s">
        <v>4282</v>
      </c>
      <c r="O2625" s="69" t="s">
        <v>7369</v>
      </c>
      <c r="P2625">
        <v>2</v>
      </c>
      <c r="Q2625">
        <v>0</v>
      </c>
      <c r="R2625">
        <v>0</v>
      </c>
    </row>
    <row r="2626" spans="1:18" x14ac:dyDescent="0.25">
      <c r="A2626" t="s">
        <v>7372</v>
      </c>
      <c r="B2626" t="s">
        <v>7323</v>
      </c>
      <c r="C2626" t="s">
        <v>5213</v>
      </c>
      <c r="D2626" s="1">
        <v>719310</v>
      </c>
      <c r="E2626" s="1">
        <v>719310</v>
      </c>
      <c r="F2626" t="s">
        <v>3596</v>
      </c>
      <c r="G2626" s="67">
        <f t="shared" si="123"/>
        <v>0</v>
      </c>
      <c r="H2626" s="68">
        <f t="shared" si="122"/>
        <v>719.31</v>
      </c>
      <c r="I2626" t="s">
        <v>203</v>
      </c>
      <c r="J2626" t="s">
        <v>6081</v>
      </c>
      <c r="K2626" s="66">
        <v>2.2799999999999998</v>
      </c>
      <c r="L2626" s="66">
        <v>2.2799999999999998</v>
      </c>
      <c r="M2626" s="66">
        <v>12.5</v>
      </c>
      <c r="N2626" s="69" t="s">
        <v>4282</v>
      </c>
      <c r="O2626" s="69" t="s">
        <v>7373</v>
      </c>
      <c r="P2626">
        <v>2</v>
      </c>
      <c r="Q2626">
        <v>0</v>
      </c>
      <c r="R2626">
        <v>0</v>
      </c>
    </row>
    <row r="2627" spans="1:18" x14ac:dyDescent="0.25">
      <c r="A2627" t="s">
        <v>7374</v>
      </c>
      <c r="B2627" t="s">
        <v>7323</v>
      </c>
      <c r="C2627" t="s">
        <v>1137</v>
      </c>
      <c r="D2627" s="1">
        <v>572950</v>
      </c>
      <c r="E2627" s="1">
        <v>572950</v>
      </c>
      <c r="F2627" t="s">
        <v>3596</v>
      </c>
      <c r="G2627" s="67">
        <f t="shared" si="123"/>
        <v>0</v>
      </c>
      <c r="H2627" s="68">
        <f t="shared" si="122"/>
        <v>572.95000000000005</v>
      </c>
      <c r="I2627" t="s">
        <v>203</v>
      </c>
      <c r="J2627" t="s">
        <v>6081</v>
      </c>
      <c r="K2627" s="66">
        <v>2.2799999999999998</v>
      </c>
      <c r="L2627" s="66">
        <v>2.2824800000000001</v>
      </c>
      <c r="M2627" s="66">
        <v>12.5</v>
      </c>
      <c r="N2627" s="69" t="s">
        <v>4282</v>
      </c>
      <c r="O2627" s="69" t="s">
        <v>7375</v>
      </c>
      <c r="P2627">
        <v>2</v>
      </c>
      <c r="Q2627">
        <v>0</v>
      </c>
      <c r="R2627">
        <v>0</v>
      </c>
    </row>
    <row r="2628" spans="1:18" x14ac:dyDescent="0.25">
      <c r="A2628" t="s">
        <v>7378</v>
      </c>
      <c r="B2628" t="s">
        <v>7323</v>
      </c>
      <c r="C2628" t="s">
        <v>5213</v>
      </c>
      <c r="D2628" s="1">
        <v>915240</v>
      </c>
      <c r="E2628" s="1">
        <v>915240</v>
      </c>
      <c r="F2628" t="s">
        <v>3596</v>
      </c>
      <c r="G2628" s="67">
        <f t="shared" si="123"/>
        <v>0</v>
      </c>
      <c r="H2628" s="68">
        <f t="shared" si="122"/>
        <v>915.24</v>
      </c>
      <c r="I2628" t="s">
        <v>203</v>
      </c>
      <c r="J2628" t="s">
        <v>6081</v>
      </c>
      <c r="K2628" s="66">
        <v>3</v>
      </c>
      <c r="L2628" s="66">
        <v>3</v>
      </c>
      <c r="M2628" s="66">
        <v>12.5</v>
      </c>
      <c r="N2628" s="69" t="s">
        <v>4282</v>
      </c>
      <c r="O2628" s="69" t="s">
        <v>7379</v>
      </c>
      <c r="P2628">
        <v>2</v>
      </c>
      <c r="Q2628">
        <v>0</v>
      </c>
      <c r="R2628">
        <v>0</v>
      </c>
    </row>
    <row r="2629" spans="1:18" x14ac:dyDescent="0.25">
      <c r="A2629" t="s">
        <v>7382</v>
      </c>
      <c r="B2629" t="s">
        <v>7323</v>
      </c>
      <c r="C2629" t="s">
        <v>1137</v>
      </c>
      <c r="D2629" s="1">
        <v>736980</v>
      </c>
      <c r="E2629" s="1">
        <v>736980</v>
      </c>
      <c r="F2629" t="s">
        <v>3596</v>
      </c>
      <c r="G2629" s="67">
        <f t="shared" si="123"/>
        <v>0</v>
      </c>
      <c r="H2629" s="68">
        <f t="shared" si="122"/>
        <v>736.98</v>
      </c>
      <c r="I2629" t="s">
        <v>203</v>
      </c>
      <c r="J2629" t="s">
        <v>6081</v>
      </c>
      <c r="K2629" s="66">
        <v>3</v>
      </c>
      <c r="L2629" s="66">
        <v>3.0024799999999998</v>
      </c>
      <c r="M2629" s="66">
        <v>12.5</v>
      </c>
      <c r="N2629" s="69" t="s">
        <v>4282</v>
      </c>
      <c r="O2629" s="69" t="s">
        <v>7383</v>
      </c>
      <c r="P2629">
        <v>2</v>
      </c>
      <c r="Q2629">
        <v>0</v>
      </c>
      <c r="R2629">
        <v>0</v>
      </c>
    </row>
    <row r="2630" spans="1:18" x14ac:dyDescent="0.25">
      <c r="A2630" t="s">
        <v>7389</v>
      </c>
      <c r="B2630" t="s">
        <v>7323</v>
      </c>
      <c r="C2630" t="s">
        <v>1137</v>
      </c>
      <c r="D2630" s="1">
        <v>1026740</v>
      </c>
      <c r="E2630" s="1">
        <v>1026740</v>
      </c>
      <c r="F2630" t="s">
        <v>3596</v>
      </c>
      <c r="G2630" s="67">
        <f t="shared" si="123"/>
        <v>0</v>
      </c>
      <c r="H2630" s="68">
        <f t="shared" si="122"/>
        <v>1026.74</v>
      </c>
      <c r="I2630" t="s">
        <v>203</v>
      </c>
      <c r="J2630" t="s">
        <v>6081</v>
      </c>
      <c r="K2630" s="66">
        <v>3.65</v>
      </c>
      <c r="L2630" s="66">
        <v>3.6513499999999999</v>
      </c>
      <c r="M2630" s="66">
        <v>12.5</v>
      </c>
      <c r="N2630" s="69" t="s">
        <v>4282</v>
      </c>
      <c r="O2630" s="69" t="s">
        <v>7390</v>
      </c>
      <c r="P2630">
        <v>2</v>
      </c>
      <c r="Q2630">
        <v>0</v>
      </c>
      <c r="R2630">
        <v>0</v>
      </c>
    </row>
    <row r="2631" spans="1:18" x14ac:dyDescent="0.25">
      <c r="A2631" t="s">
        <v>7393</v>
      </c>
      <c r="B2631" t="s">
        <v>7323</v>
      </c>
      <c r="C2631" t="s">
        <v>5213</v>
      </c>
      <c r="D2631" s="1">
        <v>399270</v>
      </c>
      <c r="E2631" s="1">
        <v>399270</v>
      </c>
      <c r="F2631" t="s">
        <v>3596</v>
      </c>
      <c r="G2631" s="67">
        <f t="shared" si="123"/>
        <v>0</v>
      </c>
      <c r="H2631" s="68">
        <f t="shared" si="122"/>
        <v>399.27</v>
      </c>
      <c r="I2631" t="s">
        <v>203</v>
      </c>
      <c r="J2631" t="s">
        <v>6856</v>
      </c>
      <c r="K2631" s="66">
        <v>0.97499999999999998</v>
      </c>
      <c r="L2631" s="66">
        <v>0.97499999999999998</v>
      </c>
      <c r="M2631" s="66">
        <v>3.1</v>
      </c>
      <c r="N2631" s="69" t="s">
        <v>4282</v>
      </c>
      <c r="O2631" s="69" t="s">
        <v>7394</v>
      </c>
      <c r="P2631">
        <v>2</v>
      </c>
      <c r="Q2631">
        <v>0</v>
      </c>
      <c r="R2631">
        <v>0</v>
      </c>
    </row>
    <row r="2632" spans="1:18" x14ac:dyDescent="0.25">
      <c r="A2632" t="s">
        <v>7395</v>
      </c>
      <c r="B2632" t="s">
        <v>7323</v>
      </c>
      <c r="C2632" t="s">
        <v>1156</v>
      </c>
      <c r="D2632" s="1">
        <v>398310</v>
      </c>
      <c r="E2632" s="1">
        <v>398310</v>
      </c>
      <c r="F2632" t="s">
        <v>3596</v>
      </c>
      <c r="G2632" s="67">
        <f t="shared" si="123"/>
        <v>0</v>
      </c>
      <c r="H2632" s="68">
        <f t="shared" si="122"/>
        <v>398.31</v>
      </c>
      <c r="I2632" t="s">
        <v>203</v>
      </c>
      <c r="J2632" t="s">
        <v>7310</v>
      </c>
      <c r="K2632" s="66">
        <v>1.3620000000000001</v>
      </c>
      <c r="L2632" s="66">
        <v>1.3623700000000001</v>
      </c>
      <c r="M2632" s="66">
        <v>3.1</v>
      </c>
      <c r="N2632" s="69" t="s">
        <v>4282</v>
      </c>
      <c r="O2632" s="69" t="s">
        <v>7396</v>
      </c>
      <c r="P2632">
        <v>2</v>
      </c>
      <c r="Q2632">
        <v>0</v>
      </c>
      <c r="R2632">
        <v>0</v>
      </c>
    </row>
    <row r="2633" spans="1:18" x14ac:dyDescent="0.25">
      <c r="A2633" t="s">
        <v>7397</v>
      </c>
      <c r="B2633" t="s">
        <v>7323</v>
      </c>
      <c r="C2633" t="s">
        <v>1137</v>
      </c>
      <c r="D2633" s="1">
        <v>256590</v>
      </c>
      <c r="E2633" s="1">
        <v>256590</v>
      </c>
      <c r="F2633" t="s">
        <v>3596</v>
      </c>
      <c r="G2633" s="67">
        <f t="shared" si="123"/>
        <v>0</v>
      </c>
      <c r="H2633" s="68">
        <f t="shared" si="122"/>
        <v>256.58999999999997</v>
      </c>
      <c r="I2633" t="s">
        <v>203</v>
      </c>
      <c r="J2633" t="s">
        <v>6856</v>
      </c>
      <c r="K2633" s="66">
        <v>0.97499999999999998</v>
      </c>
      <c r="L2633" s="66">
        <v>0.97567999999999999</v>
      </c>
      <c r="M2633" s="66">
        <v>3.1</v>
      </c>
      <c r="N2633" s="69" t="s">
        <v>4282</v>
      </c>
      <c r="O2633" s="69" t="s">
        <v>7398</v>
      </c>
      <c r="P2633">
        <v>2</v>
      </c>
      <c r="Q2633">
        <v>0</v>
      </c>
      <c r="R2633">
        <v>0</v>
      </c>
    </row>
    <row r="2634" spans="1:18" x14ac:dyDescent="0.25">
      <c r="A2634" t="s">
        <v>7401</v>
      </c>
      <c r="B2634" t="s">
        <v>7323</v>
      </c>
      <c r="C2634" t="s">
        <v>5213</v>
      </c>
      <c r="D2634" s="1">
        <v>504420</v>
      </c>
      <c r="E2634" s="1">
        <v>504420</v>
      </c>
      <c r="F2634" t="s">
        <v>3596</v>
      </c>
      <c r="G2634" s="67">
        <f t="shared" si="123"/>
        <v>0</v>
      </c>
      <c r="H2634" s="68">
        <f t="shared" si="122"/>
        <v>504.42</v>
      </c>
      <c r="I2634" t="s">
        <v>203</v>
      </c>
      <c r="J2634" t="s">
        <v>7318</v>
      </c>
      <c r="K2634" s="66">
        <v>1.82</v>
      </c>
      <c r="L2634" s="66">
        <v>1.82</v>
      </c>
      <c r="M2634" s="66">
        <v>3.1</v>
      </c>
      <c r="N2634" s="69" t="s">
        <v>4282</v>
      </c>
      <c r="O2634" s="69" t="s">
        <v>7402</v>
      </c>
      <c r="P2634">
        <v>2</v>
      </c>
      <c r="Q2634">
        <v>0</v>
      </c>
      <c r="R2634">
        <v>0</v>
      </c>
    </row>
    <row r="2635" spans="1:18" x14ac:dyDescent="0.25">
      <c r="A2635" t="s">
        <v>7406</v>
      </c>
      <c r="B2635" t="s">
        <v>7323</v>
      </c>
      <c r="C2635" t="s">
        <v>1137</v>
      </c>
      <c r="D2635" s="1">
        <v>457850</v>
      </c>
      <c r="E2635" s="1">
        <v>457850</v>
      </c>
      <c r="F2635" t="s">
        <v>3596</v>
      </c>
      <c r="G2635" s="67">
        <f t="shared" si="123"/>
        <v>0</v>
      </c>
      <c r="H2635" s="68">
        <f t="shared" ref="H2635:H2698" si="124">(E2635-(E2635*G2635))/1000</f>
        <v>457.85</v>
      </c>
      <c r="I2635" t="s">
        <v>203</v>
      </c>
      <c r="J2635" t="s">
        <v>7318</v>
      </c>
      <c r="K2635" s="66">
        <v>1.82</v>
      </c>
      <c r="L2635" s="66">
        <v>1.8208899999999999</v>
      </c>
      <c r="M2635" s="66">
        <v>3.1</v>
      </c>
      <c r="N2635" s="69" t="s">
        <v>4282</v>
      </c>
      <c r="O2635" s="69" t="s">
        <v>7407</v>
      </c>
      <c r="P2635">
        <v>2</v>
      </c>
      <c r="Q2635">
        <v>0</v>
      </c>
      <c r="R2635">
        <v>0</v>
      </c>
    </row>
    <row r="2636" spans="1:18" x14ac:dyDescent="0.25">
      <c r="A2636" t="s">
        <v>7410</v>
      </c>
      <c r="B2636" t="s">
        <v>6858</v>
      </c>
      <c r="C2636" t="s">
        <v>5213</v>
      </c>
      <c r="D2636" s="1">
        <v>182680</v>
      </c>
      <c r="E2636" s="1">
        <v>182680</v>
      </c>
      <c r="F2636" t="s">
        <v>3596</v>
      </c>
      <c r="G2636" s="67">
        <f t="shared" si="123"/>
        <v>0</v>
      </c>
      <c r="H2636" s="68">
        <f t="shared" si="124"/>
        <v>182.68</v>
      </c>
      <c r="I2636" t="s">
        <v>203</v>
      </c>
      <c r="J2636" t="s">
        <v>7217</v>
      </c>
      <c r="K2636" s="66">
        <v>0.4</v>
      </c>
      <c r="L2636" s="66">
        <v>0.4</v>
      </c>
      <c r="M2636" s="66">
        <v>0.8</v>
      </c>
      <c r="N2636" s="69" t="s">
        <v>4282</v>
      </c>
      <c r="O2636" s="69" t="s">
        <v>7411</v>
      </c>
      <c r="P2636">
        <v>2</v>
      </c>
      <c r="Q2636">
        <v>0</v>
      </c>
      <c r="R2636">
        <v>0</v>
      </c>
    </row>
    <row r="2637" spans="1:18" x14ac:dyDescent="0.25">
      <c r="A2637" t="s">
        <v>7412</v>
      </c>
      <c r="B2637" t="s">
        <v>6858</v>
      </c>
      <c r="C2637" t="s">
        <v>1137</v>
      </c>
      <c r="D2637" s="1">
        <v>134710</v>
      </c>
      <c r="E2637" s="1">
        <v>134710</v>
      </c>
      <c r="F2637" t="s">
        <v>3596</v>
      </c>
      <c r="G2637" s="67">
        <f t="shared" si="123"/>
        <v>0</v>
      </c>
      <c r="H2637" s="68">
        <f t="shared" si="124"/>
        <v>134.71</v>
      </c>
      <c r="I2637" t="s">
        <v>203</v>
      </c>
      <c r="J2637" t="s">
        <v>7225</v>
      </c>
      <c r="K2637" s="66">
        <v>0.4</v>
      </c>
      <c r="L2637" s="66">
        <v>0.4</v>
      </c>
      <c r="M2637" s="66">
        <v>0.8</v>
      </c>
      <c r="N2637" s="69" t="s">
        <v>4282</v>
      </c>
      <c r="O2637" s="69" t="s">
        <v>7413</v>
      </c>
      <c r="P2637">
        <v>2</v>
      </c>
      <c r="Q2637">
        <v>0</v>
      </c>
      <c r="R2637">
        <v>0</v>
      </c>
    </row>
    <row r="2638" spans="1:18" x14ac:dyDescent="0.25">
      <c r="A2638" t="s">
        <v>7414</v>
      </c>
      <c r="B2638" t="s">
        <v>6749</v>
      </c>
      <c r="C2638" t="s">
        <v>1156</v>
      </c>
      <c r="D2638" s="1">
        <v>659390</v>
      </c>
      <c r="E2638" s="1">
        <v>659390</v>
      </c>
      <c r="F2638" t="s">
        <v>3596</v>
      </c>
      <c r="G2638" s="67">
        <f t="shared" si="123"/>
        <v>0</v>
      </c>
      <c r="H2638" s="68">
        <f t="shared" si="124"/>
        <v>659.39</v>
      </c>
      <c r="I2638" t="s">
        <v>3</v>
      </c>
      <c r="J2638" t="s">
        <v>7415</v>
      </c>
      <c r="K2638" s="66">
        <v>1.84</v>
      </c>
      <c r="L2638" s="66">
        <v>1.84</v>
      </c>
      <c r="M2638" s="66">
        <v>0.84</v>
      </c>
      <c r="N2638" s="69" t="s">
        <v>1381</v>
      </c>
      <c r="O2638" s="69" t="s">
        <v>7416</v>
      </c>
      <c r="P2638">
        <v>1</v>
      </c>
      <c r="Q2638">
        <v>0</v>
      </c>
      <c r="R2638">
        <v>0</v>
      </c>
    </row>
    <row r="2639" spans="1:18" x14ac:dyDescent="0.25">
      <c r="A2639" t="s">
        <v>7417</v>
      </c>
      <c r="B2639" t="s">
        <v>6749</v>
      </c>
      <c r="C2639" t="s">
        <v>1156</v>
      </c>
      <c r="D2639" s="1">
        <v>1092630</v>
      </c>
      <c r="E2639" s="1">
        <v>1092630</v>
      </c>
      <c r="F2639" t="s">
        <v>3596</v>
      </c>
      <c r="G2639" s="67">
        <f t="shared" si="123"/>
        <v>0</v>
      </c>
      <c r="H2639" s="68">
        <f t="shared" si="124"/>
        <v>1092.6300000000001</v>
      </c>
      <c r="I2639" t="s">
        <v>3</v>
      </c>
      <c r="J2639" t="s">
        <v>7415</v>
      </c>
      <c r="K2639" s="66">
        <v>3.08</v>
      </c>
      <c r="L2639" s="66">
        <v>3.08</v>
      </c>
      <c r="M2639" s="66">
        <v>1.4</v>
      </c>
      <c r="N2639" s="69" t="s">
        <v>1381</v>
      </c>
      <c r="O2639" s="69" t="s">
        <v>7418</v>
      </c>
      <c r="P2639">
        <v>1</v>
      </c>
      <c r="Q2639">
        <v>0</v>
      </c>
      <c r="R2639">
        <v>0</v>
      </c>
    </row>
    <row r="2640" spans="1:18" x14ac:dyDescent="0.25">
      <c r="A2640" t="s">
        <v>7419</v>
      </c>
      <c r="B2640" t="s">
        <v>6749</v>
      </c>
      <c r="C2640" t="s">
        <v>1156</v>
      </c>
      <c r="D2640" s="1">
        <v>206750</v>
      </c>
      <c r="E2640" s="1">
        <v>206750</v>
      </c>
      <c r="F2640" t="s">
        <v>3596</v>
      </c>
      <c r="G2640" s="67">
        <f t="shared" si="123"/>
        <v>0</v>
      </c>
      <c r="H2640" s="68">
        <f t="shared" si="124"/>
        <v>206.75</v>
      </c>
      <c r="I2640" t="s">
        <v>3</v>
      </c>
      <c r="J2640" t="s">
        <v>7420</v>
      </c>
      <c r="K2640" s="66">
        <v>0.45</v>
      </c>
      <c r="L2640" s="66">
        <v>0.45</v>
      </c>
      <c r="M2640" s="66">
        <v>0.21</v>
      </c>
      <c r="N2640" s="69" t="s">
        <v>1381</v>
      </c>
      <c r="O2640" s="69" t="s">
        <v>7421</v>
      </c>
      <c r="P2640">
        <v>1</v>
      </c>
      <c r="Q2640">
        <v>0</v>
      </c>
      <c r="R2640">
        <v>0</v>
      </c>
    </row>
    <row r="2641" spans="1:18" x14ac:dyDescent="0.25">
      <c r="A2641" t="s">
        <v>7422</v>
      </c>
      <c r="B2641" t="s">
        <v>6749</v>
      </c>
      <c r="C2641" t="s">
        <v>1156</v>
      </c>
      <c r="D2641" s="1">
        <v>361400</v>
      </c>
      <c r="E2641" s="1">
        <v>361400</v>
      </c>
      <c r="F2641" t="s">
        <v>3596</v>
      </c>
      <c r="G2641" s="67">
        <f t="shared" si="123"/>
        <v>0</v>
      </c>
      <c r="H2641" s="68">
        <f t="shared" si="124"/>
        <v>361.4</v>
      </c>
      <c r="I2641" t="s">
        <v>3</v>
      </c>
      <c r="J2641" t="s">
        <v>5439</v>
      </c>
      <c r="K2641" s="66">
        <v>0.94</v>
      </c>
      <c r="L2641" s="66">
        <v>0.94</v>
      </c>
      <c r="M2641" s="66">
        <v>0.42</v>
      </c>
      <c r="N2641" s="69" t="s">
        <v>1381</v>
      </c>
      <c r="O2641" s="69" t="s">
        <v>7423</v>
      </c>
      <c r="P2641">
        <v>1</v>
      </c>
      <c r="Q2641">
        <v>0</v>
      </c>
      <c r="R2641">
        <v>0</v>
      </c>
    </row>
    <row r="2642" spans="1:18" x14ac:dyDescent="0.25">
      <c r="A2642" t="s">
        <v>7424</v>
      </c>
      <c r="B2642" t="s">
        <v>6749</v>
      </c>
      <c r="C2642" t="s">
        <v>1156</v>
      </c>
      <c r="D2642" s="1">
        <v>482790</v>
      </c>
      <c r="E2642" s="1">
        <v>482790</v>
      </c>
      <c r="F2642" t="s">
        <v>3596</v>
      </c>
      <c r="G2642" s="67">
        <f t="shared" si="123"/>
        <v>0</v>
      </c>
      <c r="H2642" s="68">
        <f t="shared" si="124"/>
        <v>482.79</v>
      </c>
      <c r="I2642" t="s">
        <v>3</v>
      </c>
      <c r="J2642" t="s">
        <v>7205</v>
      </c>
      <c r="K2642" s="66">
        <v>1.24</v>
      </c>
      <c r="L2642" s="66">
        <v>1.24</v>
      </c>
      <c r="M2642" s="66">
        <v>0.56000000000000005</v>
      </c>
      <c r="N2642" s="69" t="s">
        <v>1381</v>
      </c>
      <c r="O2642" s="69" t="s">
        <v>7425</v>
      </c>
      <c r="P2642">
        <v>1</v>
      </c>
      <c r="Q2642">
        <v>0</v>
      </c>
      <c r="R2642">
        <v>0</v>
      </c>
    </row>
    <row r="2643" spans="1:18" x14ac:dyDescent="0.25">
      <c r="A2643" t="s">
        <v>7429</v>
      </c>
      <c r="B2643" t="s">
        <v>7427</v>
      </c>
      <c r="C2643" t="s">
        <v>5213</v>
      </c>
      <c r="D2643" s="1">
        <v>550560</v>
      </c>
      <c r="E2643" s="1">
        <v>550560</v>
      </c>
      <c r="F2643" t="s">
        <v>3596</v>
      </c>
      <c r="G2643" s="67">
        <f t="shared" si="123"/>
        <v>0</v>
      </c>
      <c r="H2643" s="68">
        <f t="shared" si="124"/>
        <v>550.55999999999995</v>
      </c>
      <c r="I2643" t="s">
        <v>3</v>
      </c>
      <c r="J2643" t="s">
        <v>10800</v>
      </c>
      <c r="K2643" s="66">
        <v>0.42599999999999999</v>
      </c>
      <c r="L2643" s="66">
        <v>0.42599999999999999</v>
      </c>
      <c r="M2643" s="66">
        <v>5.1842519999999999</v>
      </c>
      <c r="N2643" s="69" t="s">
        <v>4282</v>
      </c>
      <c r="O2643" s="69" t="s">
        <v>7430</v>
      </c>
      <c r="P2643">
        <v>1</v>
      </c>
      <c r="Q2643">
        <v>0</v>
      </c>
      <c r="R2643">
        <v>0</v>
      </c>
    </row>
    <row r="2644" spans="1:18" x14ac:dyDescent="0.25">
      <c r="A2644" t="s">
        <v>7431</v>
      </c>
      <c r="B2644" t="s">
        <v>7427</v>
      </c>
      <c r="C2644" t="s">
        <v>1156</v>
      </c>
      <c r="D2644" s="1">
        <v>579220</v>
      </c>
      <c r="E2644" s="1">
        <v>579220</v>
      </c>
      <c r="F2644" t="s">
        <v>3596</v>
      </c>
      <c r="G2644" s="67">
        <f t="shared" si="123"/>
        <v>0</v>
      </c>
      <c r="H2644" s="68">
        <f t="shared" si="124"/>
        <v>579.22</v>
      </c>
      <c r="I2644" t="s">
        <v>3</v>
      </c>
      <c r="J2644" t="s">
        <v>10800</v>
      </c>
      <c r="K2644" s="66">
        <v>0.48099999999999998</v>
      </c>
      <c r="L2644" s="66">
        <v>0.48099999999999998</v>
      </c>
      <c r="M2644" s="66">
        <v>5.1842519999999999</v>
      </c>
      <c r="N2644" s="69" t="s">
        <v>4282</v>
      </c>
      <c r="O2644" s="69" t="s">
        <v>7432</v>
      </c>
      <c r="P2644">
        <v>1</v>
      </c>
      <c r="Q2644">
        <v>0</v>
      </c>
      <c r="R2644">
        <v>0</v>
      </c>
    </row>
    <row r="2645" spans="1:18" x14ac:dyDescent="0.25">
      <c r="A2645" t="s">
        <v>7433</v>
      </c>
      <c r="B2645" t="s">
        <v>7427</v>
      </c>
      <c r="C2645" t="s">
        <v>1137</v>
      </c>
      <c r="D2645" s="1">
        <v>462750</v>
      </c>
      <c r="E2645" s="1">
        <v>462750</v>
      </c>
      <c r="F2645" t="s">
        <v>3596</v>
      </c>
      <c r="G2645" s="67">
        <f t="shared" si="123"/>
        <v>0</v>
      </c>
      <c r="H2645" s="68">
        <f t="shared" si="124"/>
        <v>462.75</v>
      </c>
      <c r="I2645" t="s">
        <v>3</v>
      </c>
      <c r="J2645" t="s">
        <v>10800</v>
      </c>
      <c r="K2645" s="66">
        <v>0.42599999999999999</v>
      </c>
      <c r="L2645" s="66">
        <v>0.42599999999999999</v>
      </c>
      <c r="M2645" s="66">
        <v>5.1842519999999999</v>
      </c>
      <c r="N2645" s="69" t="s">
        <v>4282</v>
      </c>
      <c r="O2645" s="69" t="s">
        <v>7434</v>
      </c>
      <c r="P2645">
        <v>1</v>
      </c>
      <c r="Q2645">
        <v>0</v>
      </c>
      <c r="R2645">
        <v>0</v>
      </c>
    </row>
    <row r="2646" spans="1:18" x14ac:dyDescent="0.25">
      <c r="A2646" t="s">
        <v>7437</v>
      </c>
      <c r="B2646" t="s">
        <v>7427</v>
      </c>
      <c r="C2646" t="s">
        <v>5213</v>
      </c>
      <c r="D2646" s="1">
        <v>851710</v>
      </c>
      <c r="E2646" s="1">
        <v>851710</v>
      </c>
      <c r="F2646" t="s">
        <v>3596</v>
      </c>
      <c r="G2646" s="67">
        <f t="shared" si="123"/>
        <v>0</v>
      </c>
      <c r="H2646" s="68">
        <f t="shared" si="124"/>
        <v>851.71</v>
      </c>
      <c r="I2646" t="s">
        <v>3</v>
      </c>
      <c r="J2646" t="s">
        <v>6880</v>
      </c>
      <c r="K2646" s="66">
        <v>0.68700000000000006</v>
      </c>
      <c r="L2646" s="66">
        <v>0.68700000000000006</v>
      </c>
      <c r="M2646" s="66">
        <v>11.396868</v>
      </c>
      <c r="N2646" s="69" t="s">
        <v>4282</v>
      </c>
      <c r="O2646" s="69" t="s">
        <v>7438</v>
      </c>
      <c r="P2646">
        <v>1</v>
      </c>
      <c r="Q2646">
        <v>0</v>
      </c>
      <c r="R2646">
        <v>0</v>
      </c>
    </row>
    <row r="2647" spans="1:18" x14ac:dyDescent="0.25">
      <c r="A2647" t="s">
        <v>7439</v>
      </c>
      <c r="B2647" t="s">
        <v>7427</v>
      </c>
      <c r="C2647" t="s">
        <v>1156</v>
      </c>
      <c r="D2647" s="1">
        <v>918120</v>
      </c>
      <c r="E2647" s="1">
        <v>918120</v>
      </c>
      <c r="F2647" t="s">
        <v>3596</v>
      </c>
      <c r="G2647" s="67">
        <f t="shared" si="123"/>
        <v>0</v>
      </c>
      <c r="H2647" s="68">
        <f t="shared" si="124"/>
        <v>918.12</v>
      </c>
      <c r="I2647" t="s">
        <v>3</v>
      </c>
      <c r="J2647" t="s">
        <v>6880</v>
      </c>
      <c r="K2647" s="66">
        <v>0.88500000000000001</v>
      </c>
      <c r="L2647" s="66">
        <v>0.88500000000000001</v>
      </c>
      <c r="M2647" s="66">
        <v>11.396868</v>
      </c>
      <c r="N2647" s="69" t="s">
        <v>4282</v>
      </c>
      <c r="O2647" s="69" t="s">
        <v>7440</v>
      </c>
      <c r="P2647">
        <v>1</v>
      </c>
      <c r="Q2647">
        <v>0</v>
      </c>
      <c r="R2647">
        <v>0</v>
      </c>
    </row>
    <row r="2648" spans="1:18" x14ac:dyDescent="0.25">
      <c r="A2648" t="s">
        <v>7441</v>
      </c>
      <c r="B2648" t="s">
        <v>7427</v>
      </c>
      <c r="C2648" t="s">
        <v>1137</v>
      </c>
      <c r="D2648" s="1">
        <v>662490</v>
      </c>
      <c r="E2648" s="1">
        <v>662490</v>
      </c>
      <c r="F2648" t="s">
        <v>3596</v>
      </c>
      <c r="G2648" s="67">
        <f t="shared" si="123"/>
        <v>0</v>
      </c>
      <c r="H2648" s="68">
        <f t="shared" si="124"/>
        <v>662.49</v>
      </c>
      <c r="I2648" t="s">
        <v>3</v>
      </c>
      <c r="J2648" t="s">
        <v>6880</v>
      </c>
      <c r="K2648" s="66">
        <v>0.68700000000000006</v>
      </c>
      <c r="L2648" s="66">
        <v>0.68700000000000006</v>
      </c>
      <c r="M2648" s="66">
        <v>11.396868</v>
      </c>
      <c r="N2648" s="69" t="s">
        <v>4282</v>
      </c>
      <c r="O2648" s="69" t="s">
        <v>7442</v>
      </c>
      <c r="P2648">
        <v>1</v>
      </c>
      <c r="Q2648">
        <v>0</v>
      </c>
      <c r="R2648">
        <v>0</v>
      </c>
    </row>
    <row r="2649" spans="1:18" x14ac:dyDescent="0.25">
      <c r="A2649" t="s">
        <v>7445</v>
      </c>
      <c r="B2649" t="s">
        <v>7427</v>
      </c>
      <c r="C2649" t="s">
        <v>5213</v>
      </c>
      <c r="D2649" s="1">
        <v>1435120</v>
      </c>
      <c r="E2649" s="1">
        <v>1435120</v>
      </c>
      <c r="F2649" t="s">
        <v>3596</v>
      </c>
      <c r="G2649" s="67">
        <f t="shared" si="123"/>
        <v>0</v>
      </c>
      <c r="H2649" s="68">
        <f t="shared" si="124"/>
        <v>1435.12</v>
      </c>
      <c r="I2649" t="s">
        <v>3</v>
      </c>
      <c r="J2649" t="s">
        <v>10801</v>
      </c>
      <c r="K2649" s="66">
        <v>1.425</v>
      </c>
      <c r="L2649" s="66">
        <v>1.425</v>
      </c>
      <c r="M2649" s="66">
        <v>30.572255999999999</v>
      </c>
      <c r="N2649" s="69" t="s">
        <v>4282</v>
      </c>
      <c r="O2649" s="69" t="s">
        <v>7446</v>
      </c>
      <c r="P2649">
        <v>1</v>
      </c>
      <c r="Q2649">
        <v>0</v>
      </c>
      <c r="R2649">
        <v>0</v>
      </c>
    </row>
    <row r="2650" spans="1:18" x14ac:dyDescent="0.25">
      <c r="A2650" t="s">
        <v>7447</v>
      </c>
      <c r="B2650" t="s">
        <v>7427</v>
      </c>
      <c r="C2650" t="s">
        <v>1156</v>
      </c>
      <c r="D2650" s="1">
        <v>1567640</v>
      </c>
      <c r="E2650" s="1">
        <v>1567640</v>
      </c>
      <c r="F2650" t="s">
        <v>3596</v>
      </c>
      <c r="G2650" s="67">
        <f t="shared" si="123"/>
        <v>0</v>
      </c>
      <c r="H2650" s="68">
        <f t="shared" si="124"/>
        <v>1567.64</v>
      </c>
      <c r="I2650" t="s">
        <v>3</v>
      </c>
      <c r="J2650" t="s">
        <v>10801</v>
      </c>
      <c r="K2650" s="66">
        <v>1.88</v>
      </c>
      <c r="L2650" s="66">
        <v>1.88</v>
      </c>
      <c r="M2650" s="66">
        <v>30.572255999999999</v>
      </c>
      <c r="N2650" s="69" t="s">
        <v>4282</v>
      </c>
      <c r="O2650" s="69" t="s">
        <v>7448</v>
      </c>
      <c r="P2650">
        <v>1</v>
      </c>
      <c r="Q2650">
        <v>0</v>
      </c>
      <c r="R2650">
        <v>0</v>
      </c>
    </row>
    <row r="2651" spans="1:18" x14ac:dyDescent="0.25">
      <c r="A2651" t="s">
        <v>7449</v>
      </c>
      <c r="B2651" t="s">
        <v>7427</v>
      </c>
      <c r="C2651" t="s">
        <v>1137</v>
      </c>
      <c r="D2651" s="1">
        <v>1180270</v>
      </c>
      <c r="E2651" s="1">
        <v>1180270</v>
      </c>
      <c r="F2651" t="s">
        <v>3596</v>
      </c>
      <c r="G2651" s="67">
        <f t="shared" si="123"/>
        <v>0</v>
      </c>
      <c r="H2651" s="68">
        <f t="shared" si="124"/>
        <v>1180.27</v>
      </c>
      <c r="I2651" t="s">
        <v>3</v>
      </c>
      <c r="J2651" t="s">
        <v>10801</v>
      </c>
      <c r="K2651" s="66">
        <v>1.425</v>
      </c>
      <c r="L2651" s="66">
        <v>1.425</v>
      </c>
      <c r="M2651" s="66">
        <v>30.572255999999999</v>
      </c>
      <c r="N2651" s="69" t="s">
        <v>4282</v>
      </c>
      <c r="O2651" s="69" t="s">
        <v>7450</v>
      </c>
      <c r="P2651">
        <v>1</v>
      </c>
      <c r="Q2651">
        <v>0</v>
      </c>
      <c r="R2651">
        <v>0</v>
      </c>
    </row>
    <row r="2652" spans="1:18" x14ac:dyDescent="0.25">
      <c r="A2652" t="s">
        <v>7453</v>
      </c>
      <c r="B2652" t="s">
        <v>7427</v>
      </c>
      <c r="C2652" t="s">
        <v>5213</v>
      </c>
      <c r="D2652" s="1">
        <v>430970</v>
      </c>
      <c r="E2652" s="1">
        <v>430970</v>
      </c>
      <c r="F2652" t="s">
        <v>3596</v>
      </c>
      <c r="G2652" s="67">
        <f t="shared" si="123"/>
        <v>0</v>
      </c>
      <c r="H2652" s="68">
        <f t="shared" si="124"/>
        <v>430.97</v>
      </c>
      <c r="I2652" t="s">
        <v>3</v>
      </c>
      <c r="J2652" t="s">
        <v>10802</v>
      </c>
      <c r="K2652" s="66">
        <v>0.29299999999999998</v>
      </c>
      <c r="L2652" s="66">
        <v>0.29299999999999998</v>
      </c>
      <c r="M2652" s="66">
        <v>2.6429520000000002</v>
      </c>
      <c r="N2652" s="69" t="s">
        <v>4282</v>
      </c>
      <c r="O2652" s="69" t="s">
        <v>7454</v>
      </c>
      <c r="P2652">
        <v>1</v>
      </c>
      <c r="Q2652">
        <v>0</v>
      </c>
      <c r="R2652">
        <v>0</v>
      </c>
    </row>
    <row r="2653" spans="1:18" x14ac:dyDescent="0.25">
      <c r="A2653" t="s">
        <v>7455</v>
      </c>
      <c r="B2653" t="s">
        <v>7427</v>
      </c>
      <c r="C2653" t="s">
        <v>1156</v>
      </c>
      <c r="D2653" s="1">
        <v>452730</v>
      </c>
      <c r="E2653" s="1">
        <v>452730</v>
      </c>
      <c r="F2653" t="s">
        <v>3596</v>
      </c>
      <c r="G2653" s="67">
        <f t="shared" si="123"/>
        <v>0</v>
      </c>
      <c r="H2653" s="68">
        <f t="shared" si="124"/>
        <v>452.73</v>
      </c>
      <c r="I2653" t="s">
        <v>3</v>
      </c>
      <c r="J2653" t="s">
        <v>10802</v>
      </c>
      <c r="K2653" s="66">
        <v>0.33300000000000002</v>
      </c>
      <c r="L2653" s="66">
        <v>0.33300000000000002</v>
      </c>
      <c r="M2653" s="66">
        <v>2.6429520000000002</v>
      </c>
      <c r="N2653" s="69" t="s">
        <v>4282</v>
      </c>
      <c r="O2653" s="69" t="s">
        <v>7456</v>
      </c>
      <c r="P2653">
        <v>1</v>
      </c>
      <c r="Q2653">
        <v>0</v>
      </c>
      <c r="R2653">
        <v>0</v>
      </c>
    </row>
    <row r="2654" spans="1:18" x14ac:dyDescent="0.25">
      <c r="A2654" t="s">
        <v>7457</v>
      </c>
      <c r="B2654" t="s">
        <v>7427</v>
      </c>
      <c r="C2654" t="s">
        <v>1137</v>
      </c>
      <c r="D2654" s="1">
        <v>373140</v>
      </c>
      <c r="E2654" s="1">
        <v>373140</v>
      </c>
      <c r="F2654" t="s">
        <v>3596</v>
      </c>
      <c r="G2654" s="67">
        <f t="shared" si="123"/>
        <v>0</v>
      </c>
      <c r="H2654" s="68">
        <f t="shared" si="124"/>
        <v>373.14</v>
      </c>
      <c r="I2654" t="s">
        <v>3</v>
      </c>
      <c r="J2654" t="s">
        <v>10802</v>
      </c>
      <c r="K2654" s="66">
        <v>0.29299999999999998</v>
      </c>
      <c r="L2654" s="66">
        <v>0.29299999999999998</v>
      </c>
      <c r="M2654" s="66">
        <v>2.6429520000000002</v>
      </c>
      <c r="N2654" s="69" t="s">
        <v>4282</v>
      </c>
      <c r="O2654" s="69" t="s">
        <v>7458</v>
      </c>
      <c r="P2654">
        <v>1</v>
      </c>
      <c r="Q2654">
        <v>0</v>
      </c>
      <c r="R2654">
        <v>0</v>
      </c>
    </row>
    <row r="2655" spans="1:18" x14ac:dyDescent="0.25">
      <c r="A2655" t="s">
        <v>7461</v>
      </c>
      <c r="B2655" t="s">
        <v>7427</v>
      </c>
      <c r="C2655" t="s">
        <v>5213</v>
      </c>
      <c r="D2655" s="1">
        <v>701330</v>
      </c>
      <c r="E2655" s="1">
        <v>701330</v>
      </c>
      <c r="F2655" t="s">
        <v>3596</v>
      </c>
      <c r="G2655" s="67">
        <f t="shared" si="123"/>
        <v>0</v>
      </c>
      <c r="H2655" s="68">
        <f t="shared" si="124"/>
        <v>701.33</v>
      </c>
      <c r="I2655" t="s">
        <v>3</v>
      </c>
      <c r="J2655" t="s">
        <v>10803</v>
      </c>
      <c r="K2655" s="66">
        <v>0.52600000000000002</v>
      </c>
      <c r="L2655" s="66">
        <v>0.52600000000000002</v>
      </c>
      <c r="M2655" s="66">
        <v>5.810168</v>
      </c>
      <c r="N2655" s="69" t="s">
        <v>4282</v>
      </c>
      <c r="O2655" s="69" t="s">
        <v>7462</v>
      </c>
      <c r="P2655">
        <v>1</v>
      </c>
      <c r="Q2655">
        <v>0</v>
      </c>
      <c r="R2655">
        <v>0</v>
      </c>
    </row>
    <row r="2656" spans="1:18" x14ac:dyDescent="0.25">
      <c r="A2656" t="s">
        <v>7463</v>
      </c>
      <c r="B2656" t="s">
        <v>7427</v>
      </c>
      <c r="C2656" t="s">
        <v>1156</v>
      </c>
      <c r="D2656" s="1">
        <v>754110</v>
      </c>
      <c r="E2656" s="1">
        <v>754110</v>
      </c>
      <c r="F2656" t="s">
        <v>3596</v>
      </c>
      <c r="G2656" s="67">
        <f t="shared" si="123"/>
        <v>0</v>
      </c>
      <c r="H2656" s="68">
        <f t="shared" si="124"/>
        <v>754.11</v>
      </c>
      <c r="I2656" t="s">
        <v>3</v>
      </c>
      <c r="J2656" t="s">
        <v>10803</v>
      </c>
      <c r="K2656" s="66">
        <v>0.68600000000000005</v>
      </c>
      <c r="L2656" s="66">
        <v>0.68600000000000005</v>
      </c>
      <c r="M2656" s="66">
        <v>5.810168</v>
      </c>
      <c r="N2656" s="69" t="s">
        <v>4282</v>
      </c>
      <c r="O2656" s="69" t="s">
        <v>7464</v>
      </c>
      <c r="P2656">
        <v>1</v>
      </c>
      <c r="Q2656">
        <v>0</v>
      </c>
      <c r="R2656">
        <v>0</v>
      </c>
    </row>
    <row r="2657" spans="1:18" x14ac:dyDescent="0.25">
      <c r="A2657" t="s">
        <v>7465</v>
      </c>
      <c r="B2657" t="s">
        <v>7427</v>
      </c>
      <c r="C2657" t="s">
        <v>1137</v>
      </c>
      <c r="D2657" s="1">
        <v>597790</v>
      </c>
      <c r="E2657" s="1">
        <v>597790</v>
      </c>
      <c r="F2657" t="s">
        <v>3596</v>
      </c>
      <c r="G2657" s="67">
        <f t="shared" si="123"/>
        <v>0</v>
      </c>
      <c r="H2657" s="68">
        <f t="shared" si="124"/>
        <v>597.79</v>
      </c>
      <c r="I2657" t="s">
        <v>3</v>
      </c>
      <c r="J2657" t="s">
        <v>10803</v>
      </c>
      <c r="K2657" s="66">
        <v>0.52600000000000002</v>
      </c>
      <c r="L2657" s="66">
        <v>0.52600000000000002</v>
      </c>
      <c r="M2657" s="66">
        <v>5.810168</v>
      </c>
      <c r="N2657" s="69" t="s">
        <v>4282</v>
      </c>
      <c r="O2657" s="69" t="s">
        <v>7466</v>
      </c>
      <c r="P2657">
        <v>1</v>
      </c>
      <c r="Q2657">
        <v>0</v>
      </c>
      <c r="R2657">
        <v>0</v>
      </c>
    </row>
    <row r="2658" spans="1:18" x14ac:dyDescent="0.25">
      <c r="A2658" t="s">
        <v>7469</v>
      </c>
      <c r="B2658" t="s">
        <v>7427</v>
      </c>
      <c r="C2658" t="s">
        <v>5213</v>
      </c>
      <c r="D2658" s="1">
        <v>418340</v>
      </c>
      <c r="E2658" s="1">
        <v>418340</v>
      </c>
      <c r="F2658" t="s">
        <v>3596</v>
      </c>
      <c r="G2658" s="67">
        <f t="shared" si="123"/>
        <v>0</v>
      </c>
      <c r="H2658" s="68">
        <f t="shared" si="124"/>
        <v>418.34</v>
      </c>
      <c r="I2658" t="s">
        <v>3</v>
      </c>
      <c r="J2658" t="s">
        <v>10804</v>
      </c>
      <c r="K2658" s="66">
        <v>0.20499999999999999</v>
      </c>
      <c r="L2658" s="66">
        <v>0.20499999999999999</v>
      </c>
      <c r="M2658" s="66">
        <v>1.491152</v>
      </c>
      <c r="N2658" s="69" t="s">
        <v>4282</v>
      </c>
      <c r="O2658" s="69" t="s">
        <v>7470</v>
      </c>
      <c r="P2658">
        <v>1</v>
      </c>
      <c r="Q2658">
        <v>0</v>
      </c>
      <c r="R2658">
        <v>0</v>
      </c>
    </row>
    <row r="2659" spans="1:18" x14ac:dyDescent="0.25">
      <c r="A2659" t="s">
        <v>7471</v>
      </c>
      <c r="B2659" t="s">
        <v>7427</v>
      </c>
      <c r="C2659" t="s">
        <v>1156</v>
      </c>
      <c r="D2659" s="1">
        <v>388440</v>
      </c>
      <c r="E2659" s="1">
        <v>388440</v>
      </c>
      <c r="F2659" t="s">
        <v>3596</v>
      </c>
      <c r="G2659" s="67">
        <f t="shared" si="123"/>
        <v>0</v>
      </c>
      <c r="H2659" s="68">
        <f t="shared" si="124"/>
        <v>388.44</v>
      </c>
      <c r="I2659" t="s">
        <v>3</v>
      </c>
      <c r="J2659" t="s">
        <v>10804</v>
      </c>
      <c r="K2659" s="66">
        <v>0.23</v>
      </c>
      <c r="L2659" s="66">
        <v>0.23</v>
      </c>
      <c r="M2659" s="66">
        <v>1.491152</v>
      </c>
      <c r="N2659" s="69" t="s">
        <v>4282</v>
      </c>
      <c r="O2659" s="69" t="s">
        <v>7472</v>
      </c>
      <c r="P2659">
        <v>1</v>
      </c>
      <c r="Q2659">
        <v>0</v>
      </c>
      <c r="R2659">
        <v>0</v>
      </c>
    </row>
    <row r="2660" spans="1:18" x14ac:dyDescent="0.25">
      <c r="A2660" t="s">
        <v>7473</v>
      </c>
      <c r="B2660" t="s">
        <v>7427</v>
      </c>
      <c r="C2660" t="s">
        <v>1137</v>
      </c>
      <c r="D2660" s="1">
        <v>333320</v>
      </c>
      <c r="E2660" s="1">
        <v>333320</v>
      </c>
      <c r="F2660" t="s">
        <v>3596</v>
      </c>
      <c r="G2660" s="67">
        <f t="shared" si="123"/>
        <v>0</v>
      </c>
      <c r="H2660" s="68">
        <f t="shared" si="124"/>
        <v>333.32</v>
      </c>
      <c r="I2660" t="s">
        <v>3</v>
      </c>
      <c r="J2660" t="s">
        <v>10804</v>
      </c>
      <c r="K2660" s="66">
        <v>0.20499999999999999</v>
      </c>
      <c r="L2660" s="66">
        <v>0.20499999999999999</v>
      </c>
      <c r="M2660" s="66">
        <v>1.491152</v>
      </c>
      <c r="N2660" s="69" t="s">
        <v>4282</v>
      </c>
      <c r="O2660" s="69" t="s">
        <v>7474</v>
      </c>
      <c r="P2660">
        <v>1</v>
      </c>
      <c r="Q2660">
        <v>0</v>
      </c>
      <c r="R2660">
        <v>0</v>
      </c>
    </row>
    <row r="2661" spans="1:18" x14ac:dyDescent="0.25">
      <c r="A2661" t="s">
        <v>7477</v>
      </c>
      <c r="B2661" t="s">
        <v>6876</v>
      </c>
      <c r="C2661" t="s">
        <v>5213</v>
      </c>
      <c r="D2661" s="1">
        <v>738650</v>
      </c>
      <c r="E2661" s="1">
        <v>738650</v>
      </c>
      <c r="F2661" t="s">
        <v>3596</v>
      </c>
      <c r="G2661" s="67">
        <f t="shared" si="123"/>
        <v>0</v>
      </c>
      <c r="H2661" s="68">
        <f t="shared" si="124"/>
        <v>738.65</v>
      </c>
      <c r="I2661" t="s">
        <v>3</v>
      </c>
      <c r="J2661" t="s">
        <v>6877</v>
      </c>
      <c r="K2661" s="66">
        <v>0.79600000000000004</v>
      </c>
      <c r="L2661" s="66">
        <v>0.79600000000000004</v>
      </c>
      <c r="M2661" s="66">
        <v>8.2849500000000003</v>
      </c>
      <c r="N2661" s="69" t="s">
        <v>4282</v>
      </c>
      <c r="O2661" s="69" t="s">
        <v>7478</v>
      </c>
      <c r="P2661">
        <v>1</v>
      </c>
      <c r="Q2661">
        <v>0</v>
      </c>
      <c r="R2661">
        <v>0</v>
      </c>
    </row>
    <row r="2662" spans="1:18" x14ac:dyDescent="0.25">
      <c r="A2662" t="s">
        <v>7479</v>
      </c>
      <c r="B2662" t="s">
        <v>6876</v>
      </c>
      <c r="C2662" t="s">
        <v>1156</v>
      </c>
      <c r="D2662" s="1">
        <v>786260</v>
      </c>
      <c r="E2662" s="1">
        <v>786260</v>
      </c>
      <c r="F2662" t="s">
        <v>3596</v>
      </c>
      <c r="G2662" s="67">
        <f t="shared" si="123"/>
        <v>0</v>
      </c>
      <c r="H2662" s="68">
        <f t="shared" si="124"/>
        <v>786.26</v>
      </c>
      <c r="I2662" t="s">
        <v>3</v>
      </c>
      <c r="J2662" t="s">
        <v>6877</v>
      </c>
      <c r="K2662" s="66">
        <v>0.94</v>
      </c>
      <c r="L2662" s="66">
        <v>0.94</v>
      </c>
      <c r="M2662" s="66">
        <v>8.2849500000000003</v>
      </c>
      <c r="N2662" s="69" t="s">
        <v>4282</v>
      </c>
      <c r="O2662" s="69" t="s">
        <v>7480</v>
      </c>
      <c r="P2662">
        <v>1</v>
      </c>
      <c r="Q2662">
        <v>0</v>
      </c>
      <c r="R2662">
        <v>0</v>
      </c>
    </row>
    <row r="2663" spans="1:18" x14ac:dyDescent="0.25">
      <c r="A2663" t="s">
        <v>7481</v>
      </c>
      <c r="B2663" t="s">
        <v>6876</v>
      </c>
      <c r="C2663" t="s">
        <v>1137</v>
      </c>
      <c r="D2663" s="1">
        <v>504090</v>
      </c>
      <c r="E2663" s="1">
        <v>504090</v>
      </c>
      <c r="F2663" t="s">
        <v>3596</v>
      </c>
      <c r="G2663" s="67">
        <f t="shared" si="123"/>
        <v>0</v>
      </c>
      <c r="H2663" s="68">
        <f t="shared" si="124"/>
        <v>504.09</v>
      </c>
      <c r="I2663" t="s">
        <v>3</v>
      </c>
      <c r="J2663" t="s">
        <v>6877</v>
      </c>
      <c r="K2663" s="66">
        <v>0.79600000000000004</v>
      </c>
      <c r="L2663" s="66">
        <v>0.79600000000000004</v>
      </c>
      <c r="M2663" s="66">
        <v>8.2849500000000003</v>
      </c>
      <c r="N2663" s="69" t="s">
        <v>4282</v>
      </c>
      <c r="O2663" s="69" t="s">
        <v>7482</v>
      </c>
      <c r="P2663">
        <v>1</v>
      </c>
      <c r="Q2663">
        <v>0</v>
      </c>
      <c r="R2663">
        <v>0</v>
      </c>
    </row>
    <row r="2664" spans="1:18" x14ac:dyDescent="0.25">
      <c r="A2664" t="s">
        <v>7485</v>
      </c>
      <c r="B2664" t="s">
        <v>6876</v>
      </c>
      <c r="C2664" t="s">
        <v>5213</v>
      </c>
      <c r="D2664" s="1">
        <v>1200900</v>
      </c>
      <c r="E2664" s="1">
        <v>1200900</v>
      </c>
      <c r="F2664" t="s">
        <v>3596</v>
      </c>
      <c r="G2664" s="67">
        <f t="shared" si="123"/>
        <v>0</v>
      </c>
      <c r="H2664" s="68">
        <f t="shared" si="124"/>
        <v>1200.9000000000001</v>
      </c>
      <c r="I2664" t="s">
        <v>3</v>
      </c>
      <c r="J2664" t="s">
        <v>6880</v>
      </c>
      <c r="K2664" s="66">
        <v>1.3819999999999999</v>
      </c>
      <c r="L2664" s="66">
        <v>1.3819999999999999</v>
      </c>
      <c r="M2664" s="66">
        <v>17.1462</v>
      </c>
      <c r="N2664" s="69" t="s">
        <v>4282</v>
      </c>
      <c r="O2664" s="69" t="s">
        <v>7486</v>
      </c>
      <c r="P2664">
        <v>1</v>
      </c>
      <c r="Q2664">
        <v>0</v>
      </c>
      <c r="R2664">
        <v>0</v>
      </c>
    </row>
    <row r="2665" spans="1:18" x14ac:dyDescent="0.25">
      <c r="A2665" t="s">
        <v>7487</v>
      </c>
      <c r="B2665" t="s">
        <v>6876</v>
      </c>
      <c r="C2665" t="s">
        <v>1156</v>
      </c>
      <c r="D2665" s="1">
        <v>1308760</v>
      </c>
      <c r="E2665" s="1">
        <v>1308760</v>
      </c>
      <c r="F2665" t="s">
        <v>3596</v>
      </c>
      <c r="G2665" s="67">
        <f t="shared" si="123"/>
        <v>0</v>
      </c>
      <c r="H2665" s="68">
        <f t="shared" si="124"/>
        <v>1308.76</v>
      </c>
      <c r="I2665" t="s">
        <v>3</v>
      </c>
      <c r="J2665" t="s">
        <v>6880</v>
      </c>
      <c r="K2665" s="66">
        <v>1.835</v>
      </c>
      <c r="L2665" s="66">
        <v>1.835</v>
      </c>
      <c r="M2665" s="66">
        <v>17.1462</v>
      </c>
      <c r="N2665" s="69" t="s">
        <v>4282</v>
      </c>
      <c r="O2665" s="69" t="s">
        <v>7488</v>
      </c>
      <c r="P2665">
        <v>1</v>
      </c>
      <c r="Q2665">
        <v>0</v>
      </c>
      <c r="R2665">
        <v>0</v>
      </c>
    </row>
    <row r="2666" spans="1:18" x14ac:dyDescent="0.25">
      <c r="A2666" t="s">
        <v>7489</v>
      </c>
      <c r="B2666" t="s">
        <v>6876</v>
      </c>
      <c r="C2666" t="s">
        <v>1137</v>
      </c>
      <c r="D2666" s="1">
        <v>890660</v>
      </c>
      <c r="E2666" s="1">
        <v>890660</v>
      </c>
      <c r="F2666" t="s">
        <v>3596</v>
      </c>
      <c r="G2666" s="67">
        <f t="shared" si="123"/>
        <v>0</v>
      </c>
      <c r="H2666" s="68">
        <f t="shared" si="124"/>
        <v>890.66</v>
      </c>
      <c r="I2666" t="s">
        <v>3</v>
      </c>
      <c r="J2666" t="s">
        <v>6880</v>
      </c>
      <c r="K2666" s="66">
        <v>1.3819999999999999</v>
      </c>
      <c r="L2666" s="66">
        <v>1.3819999999999999</v>
      </c>
      <c r="M2666" s="66">
        <v>17.1462</v>
      </c>
      <c r="N2666" s="69" t="s">
        <v>4282</v>
      </c>
      <c r="O2666" s="69" t="s">
        <v>7490</v>
      </c>
      <c r="P2666">
        <v>1</v>
      </c>
      <c r="Q2666">
        <v>0</v>
      </c>
      <c r="R2666">
        <v>0</v>
      </c>
    </row>
    <row r="2667" spans="1:18" x14ac:dyDescent="0.25">
      <c r="A2667" t="s">
        <v>7493</v>
      </c>
      <c r="B2667" t="s">
        <v>6876</v>
      </c>
      <c r="C2667" t="s">
        <v>5213</v>
      </c>
      <c r="D2667" s="1">
        <v>2142030</v>
      </c>
      <c r="E2667" s="1">
        <v>2142030</v>
      </c>
      <c r="F2667" t="s">
        <v>3596</v>
      </c>
      <c r="G2667" s="67">
        <f t="shared" si="123"/>
        <v>0</v>
      </c>
      <c r="H2667" s="68">
        <f t="shared" si="124"/>
        <v>2142.0300000000002</v>
      </c>
      <c r="I2667" t="s">
        <v>3</v>
      </c>
      <c r="J2667" t="s">
        <v>6883</v>
      </c>
      <c r="K2667" s="66">
        <v>2.5910000000000002</v>
      </c>
      <c r="L2667" s="66">
        <v>2.5910000000000002</v>
      </c>
      <c r="M2667" s="66">
        <v>44.431199999999997</v>
      </c>
      <c r="N2667" s="69" t="s">
        <v>4282</v>
      </c>
      <c r="O2667" s="69" t="s">
        <v>7494</v>
      </c>
      <c r="P2667">
        <v>1</v>
      </c>
      <c r="Q2667">
        <v>0</v>
      </c>
      <c r="R2667">
        <v>0</v>
      </c>
    </row>
    <row r="2668" spans="1:18" x14ac:dyDescent="0.25">
      <c r="A2668" t="s">
        <v>7495</v>
      </c>
      <c r="B2668" t="s">
        <v>6876</v>
      </c>
      <c r="C2668" t="s">
        <v>1156</v>
      </c>
      <c r="D2668" s="1">
        <v>2345420</v>
      </c>
      <c r="E2668" s="1">
        <v>2345420</v>
      </c>
      <c r="F2668" t="s">
        <v>3596</v>
      </c>
      <c r="G2668" s="67">
        <f t="shared" si="123"/>
        <v>0</v>
      </c>
      <c r="H2668" s="68">
        <f t="shared" si="124"/>
        <v>2345.42</v>
      </c>
      <c r="I2668" t="s">
        <v>3</v>
      </c>
      <c r="J2668" t="s">
        <v>6883</v>
      </c>
      <c r="K2668" s="66">
        <v>3.4649999999999999</v>
      </c>
      <c r="L2668" s="66">
        <v>3.4649999999999999</v>
      </c>
      <c r="M2668" s="66">
        <v>44.431199999999997</v>
      </c>
      <c r="N2668" s="69" t="s">
        <v>4282</v>
      </c>
      <c r="O2668" s="69" t="s">
        <v>7496</v>
      </c>
      <c r="P2668">
        <v>1</v>
      </c>
      <c r="Q2668">
        <v>0</v>
      </c>
      <c r="R2668">
        <v>0</v>
      </c>
    </row>
    <row r="2669" spans="1:18" x14ac:dyDescent="0.25">
      <c r="A2669" t="s">
        <v>7497</v>
      </c>
      <c r="B2669" t="s">
        <v>6876</v>
      </c>
      <c r="C2669" t="s">
        <v>1137</v>
      </c>
      <c r="D2669" s="1">
        <v>1565690</v>
      </c>
      <c r="E2669" s="1">
        <v>1565690</v>
      </c>
      <c r="F2669" t="s">
        <v>3596</v>
      </c>
      <c r="G2669" s="67">
        <f t="shared" si="123"/>
        <v>0</v>
      </c>
      <c r="H2669" s="68">
        <f t="shared" si="124"/>
        <v>1565.69</v>
      </c>
      <c r="I2669" t="s">
        <v>3</v>
      </c>
      <c r="J2669" t="s">
        <v>6883</v>
      </c>
      <c r="K2669" s="66">
        <v>2.5910000000000002</v>
      </c>
      <c r="L2669" s="66">
        <v>2.5910000000000002</v>
      </c>
      <c r="M2669" s="66">
        <v>44.431199999999997</v>
      </c>
      <c r="N2669" s="69" t="s">
        <v>4282</v>
      </c>
      <c r="O2669" s="69" t="s">
        <v>7498</v>
      </c>
      <c r="P2669">
        <v>1</v>
      </c>
      <c r="Q2669">
        <v>0</v>
      </c>
      <c r="R2669">
        <v>0</v>
      </c>
    </row>
    <row r="2670" spans="1:18" x14ac:dyDescent="0.25">
      <c r="A2670" t="s">
        <v>7501</v>
      </c>
      <c r="B2670" t="s">
        <v>6876</v>
      </c>
      <c r="C2670" t="s">
        <v>5213</v>
      </c>
      <c r="D2670" s="1">
        <v>594300</v>
      </c>
      <c r="E2670" s="1">
        <v>594300</v>
      </c>
      <c r="F2670" t="s">
        <v>3596</v>
      </c>
      <c r="G2670" s="67">
        <f t="shared" si="123"/>
        <v>0</v>
      </c>
      <c r="H2670" s="68">
        <f t="shared" si="124"/>
        <v>594.29999999999995</v>
      </c>
      <c r="I2670" t="s">
        <v>3</v>
      </c>
      <c r="J2670" t="s">
        <v>6886</v>
      </c>
      <c r="K2670" s="66">
        <v>0.56699999999999995</v>
      </c>
      <c r="L2670" s="66">
        <v>0.56699999999999995</v>
      </c>
      <c r="M2670" s="66">
        <v>4.2237</v>
      </c>
      <c r="N2670" s="69" t="s">
        <v>4282</v>
      </c>
      <c r="O2670" s="69" t="s">
        <v>7502</v>
      </c>
      <c r="P2670">
        <v>1</v>
      </c>
      <c r="Q2670">
        <v>0</v>
      </c>
      <c r="R2670">
        <v>0</v>
      </c>
    </row>
    <row r="2671" spans="1:18" x14ac:dyDescent="0.25">
      <c r="A2671" t="s">
        <v>7503</v>
      </c>
      <c r="B2671" t="s">
        <v>6876</v>
      </c>
      <c r="C2671" t="s">
        <v>1156</v>
      </c>
      <c r="D2671" s="1">
        <v>626790</v>
      </c>
      <c r="E2671" s="1">
        <v>626790</v>
      </c>
      <c r="F2671" t="s">
        <v>3596</v>
      </c>
      <c r="G2671" s="67">
        <f t="shared" si="123"/>
        <v>0</v>
      </c>
      <c r="H2671" s="68">
        <f t="shared" si="124"/>
        <v>626.79</v>
      </c>
      <c r="I2671" t="s">
        <v>3</v>
      </c>
      <c r="J2671" t="s">
        <v>6886</v>
      </c>
      <c r="K2671" s="66">
        <v>0.66900000000000004</v>
      </c>
      <c r="L2671" s="66">
        <v>0.66900000000000004</v>
      </c>
      <c r="M2671" s="66">
        <v>4.2237</v>
      </c>
      <c r="N2671" s="69" t="s">
        <v>4282</v>
      </c>
      <c r="O2671" s="69" t="s">
        <v>7504</v>
      </c>
      <c r="P2671">
        <v>1</v>
      </c>
      <c r="Q2671">
        <v>0</v>
      </c>
      <c r="R2671">
        <v>0</v>
      </c>
    </row>
    <row r="2672" spans="1:18" x14ac:dyDescent="0.25">
      <c r="A2672" t="s">
        <v>7505</v>
      </c>
      <c r="B2672" t="s">
        <v>6876</v>
      </c>
      <c r="C2672" t="s">
        <v>1137</v>
      </c>
      <c r="D2672" s="1">
        <v>461280</v>
      </c>
      <c r="E2672" s="1">
        <v>461280</v>
      </c>
      <c r="F2672" t="s">
        <v>3596</v>
      </c>
      <c r="G2672" s="67">
        <f t="shared" si="123"/>
        <v>0</v>
      </c>
      <c r="H2672" s="68">
        <f t="shared" si="124"/>
        <v>461.28</v>
      </c>
      <c r="I2672" t="s">
        <v>3</v>
      </c>
      <c r="J2672" t="s">
        <v>6886</v>
      </c>
      <c r="K2672" s="66">
        <v>0.56799999999999995</v>
      </c>
      <c r="L2672" s="66">
        <v>0.56799999999999995</v>
      </c>
      <c r="M2672" s="66">
        <v>4.2237</v>
      </c>
      <c r="N2672" s="69" t="s">
        <v>4282</v>
      </c>
      <c r="O2672" s="69" t="s">
        <v>7506</v>
      </c>
      <c r="P2672">
        <v>1</v>
      </c>
      <c r="Q2672">
        <v>0</v>
      </c>
      <c r="R2672">
        <v>0</v>
      </c>
    </row>
    <row r="2673" spans="1:18" x14ac:dyDescent="0.25">
      <c r="A2673" t="s">
        <v>7509</v>
      </c>
      <c r="B2673" t="s">
        <v>6876</v>
      </c>
      <c r="C2673" t="s">
        <v>5213</v>
      </c>
      <c r="D2673" s="1">
        <v>1060760</v>
      </c>
      <c r="E2673" s="1">
        <v>1060760</v>
      </c>
      <c r="F2673" t="s">
        <v>3596</v>
      </c>
      <c r="G2673" s="67">
        <f t="shared" si="123"/>
        <v>0</v>
      </c>
      <c r="H2673" s="68">
        <f t="shared" si="124"/>
        <v>1060.76</v>
      </c>
      <c r="I2673" t="s">
        <v>3</v>
      </c>
      <c r="J2673" t="s">
        <v>5239</v>
      </c>
      <c r="K2673" s="66">
        <v>1.083</v>
      </c>
      <c r="L2673" s="66">
        <v>1.083</v>
      </c>
      <c r="M2673" s="66">
        <v>8.7411999999999992</v>
      </c>
      <c r="N2673" s="69" t="s">
        <v>4282</v>
      </c>
      <c r="O2673" s="69" t="s">
        <v>7510</v>
      </c>
      <c r="P2673">
        <v>1</v>
      </c>
      <c r="Q2673">
        <v>0</v>
      </c>
      <c r="R2673">
        <v>0</v>
      </c>
    </row>
    <row r="2674" spans="1:18" x14ac:dyDescent="0.25">
      <c r="A2674" t="s">
        <v>7511</v>
      </c>
      <c r="B2674" t="s">
        <v>6876</v>
      </c>
      <c r="C2674" t="s">
        <v>1156</v>
      </c>
      <c r="D2674" s="1">
        <v>1140720</v>
      </c>
      <c r="E2674" s="1">
        <v>1140720</v>
      </c>
      <c r="F2674" t="s">
        <v>3596</v>
      </c>
      <c r="G2674" s="67">
        <f t="shared" si="123"/>
        <v>0</v>
      </c>
      <c r="H2674" s="68">
        <f t="shared" si="124"/>
        <v>1140.72</v>
      </c>
      <c r="I2674" t="s">
        <v>3</v>
      </c>
      <c r="J2674" t="s">
        <v>5239</v>
      </c>
      <c r="K2674" s="66">
        <v>1.444</v>
      </c>
      <c r="L2674" s="66">
        <v>1.444</v>
      </c>
      <c r="M2674" s="66">
        <v>8.7411999999999992</v>
      </c>
      <c r="N2674" s="69" t="s">
        <v>4282</v>
      </c>
      <c r="O2674" s="69" t="s">
        <v>7512</v>
      </c>
      <c r="P2674">
        <v>1</v>
      </c>
      <c r="Q2674">
        <v>0</v>
      </c>
      <c r="R2674">
        <v>0</v>
      </c>
    </row>
    <row r="2675" spans="1:18" x14ac:dyDescent="0.25">
      <c r="A2675" t="s">
        <v>7513</v>
      </c>
      <c r="B2675" t="s">
        <v>6876</v>
      </c>
      <c r="C2675" t="s">
        <v>1137</v>
      </c>
      <c r="D2675" s="1">
        <v>836370</v>
      </c>
      <c r="E2675" s="1">
        <v>836370</v>
      </c>
      <c r="F2675" t="s">
        <v>3596</v>
      </c>
      <c r="G2675" s="67">
        <f t="shared" si="123"/>
        <v>0</v>
      </c>
      <c r="H2675" s="68">
        <f t="shared" si="124"/>
        <v>836.37</v>
      </c>
      <c r="I2675" t="s">
        <v>3</v>
      </c>
      <c r="J2675" t="s">
        <v>5239</v>
      </c>
      <c r="K2675" s="66">
        <v>1.083</v>
      </c>
      <c r="L2675" s="66">
        <v>1.083</v>
      </c>
      <c r="M2675" s="66">
        <v>8.7411999999999992</v>
      </c>
      <c r="N2675" s="69" t="s">
        <v>4282</v>
      </c>
      <c r="O2675" s="69" t="s">
        <v>7514</v>
      </c>
      <c r="P2675">
        <v>1</v>
      </c>
      <c r="Q2675">
        <v>0</v>
      </c>
      <c r="R2675">
        <v>0</v>
      </c>
    </row>
    <row r="2676" spans="1:18" x14ac:dyDescent="0.25">
      <c r="A2676" t="s">
        <v>7517</v>
      </c>
      <c r="B2676" t="s">
        <v>6876</v>
      </c>
      <c r="C2676" t="s">
        <v>5213</v>
      </c>
      <c r="D2676" s="1">
        <v>475330</v>
      </c>
      <c r="E2676" s="1">
        <v>475330</v>
      </c>
      <c r="F2676" t="s">
        <v>3596</v>
      </c>
      <c r="G2676" s="67">
        <f t="shared" si="123"/>
        <v>0</v>
      </c>
      <c r="H2676" s="68">
        <f t="shared" si="124"/>
        <v>475.33</v>
      </c>
      <c r="I2676" t="s">
        <v>3</v>
      </c>
      <c r="J2676" t="s">
        <v>6891</v>
      </c>
      <c r="K2676" s="66">
        <v>0.378</v>
      </c>
      <c r="L2676" s="66">
        <v>0.378</v>
      </c>
      <c r="M2676" s="66">
        <v>2.5627680000000002</v>
      </c>
      <c r="N2676" s="69" t="s">
        <v>4282</v>
      </c>
      <c r="O2676" s="69" t="s">
        <v>7518</v>
      </c>
      <c r="P2676">
        <v>1</v>
      </c>
      <c r="Q2676">
        <v>0</v>
      </c>
      <c r="R2676">
        <v>0</v>
      </c>
    </row>
    <row r="2677" spans="1:18" x14ac:dyDescent="0.25">
      <c r="A2677" t="s">
        <v>7519</v>
      </c>
      <c r="B2677" t="s">
        <v>6876</v>
      </c>
      <c r="C2677" t="s">
        <v>1156</v>
      </c>
      <c r="D2677" s="1">
        <v>492050</v>
      </c>
      <c r="E2677" s="1">
        <v>492050</v>
      </c>
      <c r="F2677" t="s">
        <v>3596</v>
      </c>
      <c r="G2677" s="67">
        <f t="shared" si="123"/>
        <v>0</v>
      </c>
      <c r="H2677" s="68">
        <f t="shared" si="124"/>
        <v>492.05</v>
      </c>
      <c r="I2677" t="s">
        <v>3</v>
      </c>
      <c r="J2677" t="s">
        <v>6891</v>
      </c>
      <c r="K2677" s="66">
        <v>0.44600000000000001</v>
      </c>
      <c r="L2677" s="66">
        <v>0.44600000000000001</v>
      </c>
      <c r="M2677" s="66">
        <v>2.5627680000000002</v>
      </c>
      <c r="N2677" s="69" t="s">
        <v>4282</v>
      </c>
      <c r="O2677" s="69" t="s">
        <v>7520</v>
      </c>
      <c r="P2677">
        <v>1</v>
      </c>
      <c r="Q2677">
        <v>0</v>
      </c>
      <c r="R2677">
        <v>0</v>
      </c>
    </row>
    <row r="2678" spans="1:18" x14ac:dyDescent="0.25">
      <c r="A2678" t="s">
        <v>7521</v>
      </c>
      <c r="B2678" t="s">
        <v>6876</v>
      </c>
      <c r="C2678" t="s">
        <v>1137</v>
      </c>
      <c r="D2678" s="1">
        <v>387180</v>
      </c>
      <c r="E2678" s="1">
        <v>387180</v>
      </c>
      <c r="F2678" t="s">
        <v>3596</v>
      </c>
      <c r="G2678" s="67">
        <f t="shared" si="123"/>
        <v>0</v>
      </c>
      <c r="H2678" s="68">
        <f t="shared" si="124"/>
        <v>387.18</v>
      </c>
      <c r="I2678" t="s">
        <v>3</v>
      </c>
      <c r="J2678" t="s">
        <v>6891</v>
      </c>
      <c r="K2678" s="66">
        <v>0.378</v>
      </c>
      <c r="L2678" s="66">
        <v>0.378</v>
      </c>
      <c r="M2678" s="66">
        <v>2.5627680000000002</v>
      </c>
      <c r="N2678" s="69" t="s">
        <v>4282</v>
      </c>
      <c r="O2678" s="69" t="s">
        <v>7522</v>
      </c>
      <c r="P2678">
        <v>1</v>
      </c>
      <c r="Q2678">
        <v>0</v>
      </c>
      <c r="R2678">
        <v>0</v>
      </c>
    </row>
    <row r="2679" spans="1:18" x14ac:dyDescent="0.25">
      <c r="A2679" t="s">
        <v>7525</v>
      </c>
      <c r="B2679" t="s">
        <v>7523</v>
      </c>
      <c r="C2679" t="s">
        <v>1156</v>
      </c>
      <c r="D2679" s="1">
        <v>73470</v>
      </c>
      <c r="E2679" s="1">
        <v>73470</v>
      </c>
      <c r="F2679" t="s">
        <v>3596</v>
      </c>
      <c r="G2679" s="67">
        <f t="shared" ref="G2679:G2742" si="125">KNS</f>
        <v>0</v>
      </c>
      <c r="H2679" s="68">
        <f t="shared" si="124"/>
        <v>73.47</v>
      </c>
      <c r="I2679" t="s">
        <v>3</v>
      </c>
      <c r="J2679" t="s">
        <v>7524</v>
      </c>
      <c r="K2679" s="66">
        <v>6.5000000000000002E-2</v>
      </c>
      <c r="L2679" s="66">
        <v>6.6430000000000003E-2</v>
      </c>
      <c r="M2679" s="66">
        <v>5.1659999999999998E-2</v>
      </c>
      <c r="N2679" s="69" t="s">
        <v>1381</v>
      </c>
      <c r="O2679" s="69" t="s">
        <v>7526</v>
      </c>
      <c r="P2679">
        <v>1</v>
      </c>
      <c r="Q2679">
        <v>0</v>
      </c>
      <c r="R2679">
        <v>0</v>
      </c>
    </row>
    <row r="2680" spans="1:18" x14ac:dyDescent="0.25">
      <c r="A2680" t="s">
        <v>7527</v>
      </c>
      <c r="B2680" t="s">
        <v>7523</v>
      </c>
      <c r="C2680" t="s">
        <v>1137</v>
      </c>
      <c r="D2680" s="1">
        <v>56350</v>
      </c>
      <c r="E2680" s="1">
        <v>56350</v>
      </c>
      <c r="F2680" t="s">
        <v>3596</v>
      </c>
      <c r="G2680" s="67">
        <f t="shared" si="125"/>
        <v>0</v>
      </c>
      <c r="H2680" s="68">
        <f t="shared" si="124"/>
        <v>56.35</v>
      </c>
      <c r="I2680" t="s">
        <v>3</v>
      </c>
      <c r="J2680" t="s">
        <v>7524</v>
      </c>
      <c r="K2680" s="66">
        <v>5.6000000000000001E-2</v>
      </c>
      <c r="L2680" s="66">
        <v>5.7430000000000002E-2</v>
      </c>
      <c r="M2680" s="66">
        <v>5.1659999999999998E-2</v>
      </c>
      <c r="N2680" s="69" t="s">
        <v>1381</v>
      </c>
      <c r="O2680" s="69" t="s">
        <v>7528</v>
      </c>
      <c r="P2680">
        <v>1</v>
      </c>
      <c r="Q2680">
        <v>0</v>
      </c>
      <c r="R2680">
        <v>0</v>
      </c>
    </row>
    <row r="2681" spans="1:18" x14ac:dyDescent="0.25">
      <c r="A2681" t="s">
        <v>7530</v>
      </c>
      <c r="B2681" t="s">
        <v>7523</v>
      </c>
      <c r="C2681" t="s">
        <v>1156</v>
      </c>
      <c r="D2681" s="1">
        <v>98310</v>
      </c>
      <c r="E2681" s="1">
        <v>98310</v>
      </c>
      <c r="F2681" t="s">
        <v>3596</v>
      </c>
      <c r="G2681" s="67">
        <f t="shared" si="125"/>
        <v>0</v>
      </c>
      <c r="H2681" s="68">
        <f t="shared" si="124"/>
        <v>98.31</v>
      </c>
      <c r="I2681" t="s">
        <v>3</v>
      </c>
      <c r="J2681" t="s">
        <v>7529</v>
      </c>
      <c r="K2681" s="66">
        <v>9.9000000000000005E-2</v>
      </c>
      <c r="L2681" s="66">
        <v>0.1004</v>
      </c>
      <c r="M2681" s="66">
        <v>5.4600000000000003E-2</v>
      </c>
      <c r="N2681" s="69" t="s">
        <v>1381</v>
      </c>
      <c r="O2681" s="69" t="s">
        <v>7531</v>
      </c>
      <c r="P2681">
        <v>1</v>
      </c>
      <c r="Q2681">
        <v>0</v>
      </c>
      <c r="R2681">
        <v>0</v>
      </c>
    </row>
    <row r="2682" spans="1:18" x14ac:dyDescent="0.25">
      <c r="A2682" t="s">
        <v>7532</v>
      </c>
      <c r="B2682" t="s">
        <v>7523</v>
      </c>
      <c r="C2682" t="s">
        <v>1137</v>
      </c>
      <c r="D2682" s="1">
        <v>71000</v>
      </c>
      <c r="E2682" s="1">
        <v>71000</v>
      </c>
      <c r="F2682" t="s">
        <v>3596</v>
      </c>
      <c r="G2682" s="67">
        <f t="shared" si="125"/>
        <v>0</v>
      </c>
      <c r="H2682" s="68">
        <f t="shared" si="124"/>
        <v>71</v>
      </c>
      <c r="I2682" t="s">
        <v>3</v>
      </c>
      <c r="J2682" t="s">
        <v>7529</v>
      </c>
      <c r="K2682" s="66">
        <v>8.4000000000000005E-2</v>
      </c>
      <c r="L2682" s="66">
        <v>8.5400000000000004E-2</v>
      </c>
      <c r="M2682" s="66">
        <v>5.4600000000000003E-2</v>
      </c>
      <c r="N2682" s="69" t="s">
        <v>1381</v>
      </c>
      <c r="O2682" s="69" t="s">
        <v>7533</v>
      </c>
      <c r="P2682">
        <v>1</v>
      </c>
      <c r="Q2682">
        <v>0</v>
      </c>
      <c r="R2682">
        <v>0</v>
      </c>
    </row>
    <row r="2683" spans="1:18" x14ac:dyDescent="0.25">
      <c r="A2683" t="s">
        <v>7534</v>
      </c>
      <c r="B2683" t="s">
        <v>7523</v>
      </c>
      <c r="C2683" t="s">
        <v>1156</v>
      </c>
      <c r="D2683" s="1">
        <v>116020</v>
      </c>
      <c r="E2683" s="1">
        <v>116020</v>
      </c>
      <c r="F2683" t="s">
        <v>3596</v>
      </c>
      <c r="G2683" s="67">
        <f t="shared" si="125"/>
        <v>0</v>
      </c>
      <c r="H2683" s="68">
        <f t="shared" si="124"/>
        <v>116.02</v>
      </c>
      <c r="I2683" t="s">
        <v>3</v>
      </c>
      <c r="J2683" t="s">
        <v>3844</v>
      </c>
      <c r="K2683" s="66">
        <v>0.13200000000000001</v>
      </c>
      <c r="L2683" s="66">
        <v>0.13486000000000001</v>
      </c>
      <c r="M2683" s="66">
        <v>0.10332</v>
      </c>
      <c r="N2683" s="69" t="s">
        <v>1381</v>
      </c>
      <c r="O2683" s="69" t="s">
        <v>7535</v>
      </c>
      <c r="P2683">
        <v>1</v>
      </c>
      <c r="Q2683">
        <v>0</v>
      </c>
      <c r="R2683">
        <v>0</v>
      </c>
    </row>
    <row r="2684" spans="1:18" x14ac:dyDescent="0.25">
      <c r="A2684" t="s">
        <v>7536</v>
      </c>
      <c r="B2684" t="s">
        <v>7523</v>
      </c>
      <c r="C2684" t="s">
        <v>1137</v>
      </c>
      <c r="D2684" s="1">
        <v>81960</v>
      </c>
      <c r="E2684" s="1">
        <v>81960</v>
      </c>
      <c r="F2684" t="s">
        <v>3596</v>
      </c>
      <c r="G2684" s="67">
        <f t="shared" si="125"/>
        <v>0</v>
      </c>
      <c r="H2684" s="68">
        <f t="shared" si="124"/>
        <v>81.96</v>
      </c>
      <c r="I2684" t="s">
        <v>3</v>
      </c>
      <c r="J2684" t="s">
        <v>3844</v>
      </c>
      <c r="K2684" s="66">
        <v>0.114</v>
      </c>
      <c r="L2684" s="66">
        <v>0.11686000000000001</v>
      </c>
      <c r="M2684" s="66">
        <v>0.10332</v>
      </c>
      <c r="N2684" s="69" t="s">
        <v>1381</v>
      </c>
      <c r="O2684" s="69" t="s">
        <v>7537</v>
      </c>
      <c r="P2684">
        <v>1</v>
      </c>
      <c r="Q2684">
        <v>0</v>
      </c>
      <c r="R2684">
        <v>0</v>
      </c>
    </row>
    <row r="2685" spans="1:18" x14ac:dyDescent="0.25">
      <c r="A2685" t="s">
        <v>7538</v>
      </c>
      <c r="B2685" t="s">
        <v>7523</v>
      </c>
      <c r="C2685" t="s">
        <v>1156</v>
      </c>
      <c r="D2685" s="1">
        <v>148880</v>
      </c>
      <c r="E2685" s="1">
        <v>148880</v>
      </c>
      <c r="F2685" t="s">
        <v>3596</v>
      </c>
      <c r="G2685" s="67">
        <f t="shared" si="125"/>
        <v>0</v>
      </c>
      <c r="H2685" s="68">
        <f t="shared" si="124"/>
        <v>148.88</v>
      </c>
      <c r="I2685" t="s">
        <v>3</v>
      </c>
      <c r="J2685" t="s">
        <v>4332</v>
      </c>
      <c r="K2685" s="66">
        <v>0.16600000000000001</v>
      </c>
      <c r="L2685" s="66">
        <v>0.16891999999999999</v>
      </c>
      <c r="M2685" s="66">
        <v>0.11375</v>
      </c>
      <c r="N2685" s="69" t="s">
        <v>1381</v>
      </c>
      <c r="O2685" s="69" t="s">
        <v>7539</v>
      </c>
      <c r="P2685">
        <v>1</v>
      </c>
      <c r="Q2685">
        <v>0</v>
      </c>
      <c r="R2685">
        <v>0</v>
      </c>
    </row>
    <row r="2686" spans="1:18" x14ac:dyDescent="0.25">
      <c r="A2686" t="s">
        <v>7540</v>
      </c>
      <c r="B2686" t="s">
        <v>7523</v>
      </c>
      <c r="C2686" t="s">
        <v>1137</v>
      </c>
      <c r="D2686" s="1">
        <v>105720</v>
      </c>
      <c r="E2686" s="1">
        <v>105720</v>
      </c>
      <c r="F2686" t="s">
        <v>3596</v>
      </c>
      <c r="G2686" s="67">
        <f t="shared" si="125"/>
        <v>0</v>
      </c>
      <c r="H2686" s="68">
        <f t="shared" si="124"/>
        <v>105.72</v>
      </c>
      <c r="I2686" t="s">
        <v>3</v>
      </c>
      <c r="J2686" t="s">
        <v>4332</v>
      </c>
      <c r="K2686" s="66">
        <v>0.14299999999999999</v>
      </c>
      <c r="L2686" s="66">
        <v>0.14591999999999999</v>
      </c>
      <c r="M2686" s="66">
        <v>0.11375</v>
      </c>
      <c r="N2686" s="69" t="s">
        <v>1381</v>
      </c>
      <c r="O2686" s="69" t="s">
        <v>7541</v>
      </c>
      <c r="P2686">
        <v>1</v>
      </c>
      <c r="Q2686">
        <v>0</v>
      </c>
      <c r="R2686">
        <v>0</v>
      </c>
    </row>
    <row r="2687" spans="1:18" x14ac:dyDescent="0.25">
      <c r="A2687" t="s">
        <v>7542</v>
      </c>
      <c r="B2687" t="s">
        <v>7523</v>
      </c>
      <c r="C2687" t="s">
        <v>1156</v>
      </c>
      <c r="D2687" s="1">
        <v>171230</v>
      </c>
      <c r="E2687" s="1">
        <v>171230</v>
      </c>
      <c r="F2687" t="s">
        <v>3596</v>
      </c>
      <c r="G2687" s="67">
        <f t="shared" si="125"/>
        <v>0</v>
      </c>
      <c r="H2687" s="68">
        <f t="shared" si="124"/>
        <v>171.23</v>
      </c>
      <c r="I2687" t="s">
        <v>3</v>
      </c>
      <c r="J2687" t="s">
        <v>4335</v>
      </c>
      <c r="K2687" s="66">
        <v>0.2</v>
      </c>
      <c r="L2687" s="66">
        <v>0.20004</v>
      </c>
      <c r="M2687" s="66">
        <v>0.15876000000000001</v>
      </c>
      <c r="N2687" s="69" t="s">
        <v>1381</v>
      </c>
      <c r="O2687" s="69" t="s">
        <v>7543</v>
      </c>
      <c r="P2687">
        <v>1</v>
      </c>
      <c r="Q2687">
        <v>0</v>
      </c>
      <c r="R2687">
        <v>0</v>
      </c>
    </row>
    <row r="2688" spans="1:18" x14ac:dyDescent="0.25">
      <c r="A2688" t="s">
        <v>7544</v>
      </c>
      <c r="B2688" t="s">
        <v>7523</v>
      </c>
      <c r="C2688" t="s">
        <v>1137</v>
      </c>
      <c r="D2688" s="1">
        <v>123320</v>
      </c>
      <c r="E2688" s="1">
        <v>123320</v>
      </c>
      <c r="F2688" t="s">
        <v>3596</v>
      </c>
      <c r="G2688" s="67">
        <f t="shared" si="125"/>
        <v>0</v>
      </c>
      <c r="H2688" s="68">
        <f t="shared" si="124"/>
        <v>123.32</v>
      </c>
      <c r="I2688" t="s">
        <v>3</v>
      </c>
      <c r="J2688" t="s">
        <v>4335</v>
      </c>
      <c r="K2688" s="66">
        <v>0.17199999999999999</v>
      </c>
      <c r="L2688" s="66">
        <v>0.17204</v>
      </c>
      <c r="M2688" s="66">
        <v>0.15876000000000001</v>
      </c>
      <c r="N2688" s="69" t="s">
        <v>1381</v>
      </c>
      <c r="O2688" s="69" t="s">
        <v>7545</v>
      </c>
      <c r="P2688">
        <v>1</v>
      </c>
      <c r="Q2688">
        <v>0</v>
      </c>
      <c r="R2688">
        <v>0</v>
      </c>
    </row>
    <row r="2689" spans="1:18" x14ac:dyDescent="0.25">
      <c r="A2689" t="s">
        <v>7546</v>
      </c>
      <c r="B2689" t="s">
        <v>7547</v>
      </c>
      <c r="C2689" t="s">
        <v>1137</v>
      </c>
      <c r="D2689" s="1">
        <v>178400</v>
      </c>
      <c r="E2689" s="1">
        <v>178400</v>
      </c>
      <c r="F2689" t="s">
        <v>3596</v>
      </c>
      <c r="G2689" s="67">
        <f t="shared" si="125"/>
        <v>0</v>
      </c>
      <c r="H2689" s="68">
        <f t="shared" si="124"/>
        <v>178.4</v>
      </c>
      <c r="I2689" t="s">
        <v>203</v>
      </c>
      <c r="J2689" t="s">
        <v>7548</v>
      </c>
      <c r="K2689" s="66">
        <v>0.57499999999999996</v>
      </c>
      <c r="L2689" s="66">
        <v>0.57499999999999996</v>
      </c>
      <c r="M2689" s="66">
        <v>0.46500000000000002</v>
      </c>
      <c r="N2689" s="69" t="s">
        <v>1381</v>
      </c>
      <c r="O2689" s="69" t="s">
        <v>7549</v>
      </c>
      <c r="P2689">
        <v>2</v>
      </c>
      <c r="Q2689">
        <v>0</v>
      </c>
      <c r="R2689">
        <v>0</v>
      </c>
    </row>
    <row r="2690" spans="1:18" x14ac:dyDescent="0.25">
      <c r="A2690" t="s">
        <v>7550</v>
      </c>
      <c r="B2690" t="s">
        <v>7523</v>
      </c>
      <c r="C2690" t="s">
        <v>1156</v>
      </c>
      <c r="D2690" s="1">
        <v>189730</v>
      </c>
      <c r="E2690" s="1">
        <v>189730</v>
      </c>
      <c r="F2690" t="s">
        <v>3596</v>
      </c>
      <c r="G2690" s="67">
        <f t="shared" si="125"/>
        <v>0</v>
      </c>
      <c r="H2690" s="68">
        <f t="shared" si="124"/>
        <v>189.73</v>
      </c>
      <c r="I2690" t="s">
        <v>3</v>
      </c>
      <c r="J2690" t="s">
        <v>7551</v>
      </c>
      <c r="K2690" s="66">
        <v>0.23300000000000001</v>
      </c>
      <c r="L2690" s="66">
        <v>0.23304</v>
      </c>
      <c r="M2690" s="66">
        <v>0.20286000000000001</v>
      </c>
      <c r="N2690" s="69" t="s">
        <v>1381</v>
      </c>
      <c r="O2690" s="69" t="s">
        <v>7552</v>
      </c>
      <c r="P2690">
        <v>1</v>
      </c>
      <c r="Q2690">
        <v>0</v>
      </c>
      <c r="R2690">
        <v>0</v>
      </c>
    </row>
    <row r="2691" spans="1:18" x14ac:dyDescent="0.25">
      <c r="A2691" t="s">
        <v>7553</v>
      </c>
      <c r="B2691" t="s">
        <v>7523</v>
      </c>
      <c r="C2691" t="s">
        <v>1137</v>
      </c>
      <c r="D2691" s="1">
        <v>138050</v>
      </c>
      <c r="E2691" s="1">
        <v>138050</v>
      </c>
      <c r="F2691" t="s">
        <v>3596</v>
      </c>
      <c r="G2691" s="67">
        <f t="shared" si="125"/>
        <v>0</v>
      </c>
      <c r="H2691" s="68">
        <f t="shared" si="124"/>
        <v>138.05000000000001</v>
      </c>
      <c r="I2691" t="s">
        <v>3</v>
      </c>
      <c r="J2691" t="s">
        <v>4335</v>
      </c>
      <c r="K2691" s="66">
        <v>0.20100000000000001</v>
      </c>
      <c r="L2691" s="66">
        <v>0.20104</v>
      </c>
      <c r="M2691" s="66">
        <v>0.15876000000000001</v>
      </c>
      <c r="N2691" s="69" t="s">
        <v>1381</v>
      </c>
      <c r="O2691" s="69" t="s">
        <v>7554</v>
      </c>
      <c r="P2691">
        <v>1</v>
      </c>
      <c r="Q2691">
        <v>0</v>
      </c>
      <c r="R2691">
        <v>0</v>
      </c>
    </row>
    <row r="2692" spans="1:18" x14ac:dyDescent="0.25">
      <c r="A2692" t="s">
        <v>7556</v>
      </c>
      <c r="B2692" t="s">
        <v>7555</v>
      </c>
      <c r="C2692" t="s">
        <v>1156</v>
      </c>
      <c r="D2692" s="1">
        <v>342390</v>
      </c>
      <c r="E2692" s="1">
        <v>342390</v>
      </c>
      <c r="F2692" t="s">
        <v>3596</v>
      </c>
      <c r="G2692" s="67">
        <f t="shared" si="125"/>
        <v>0</v>
      </c>
      <c r="H2692" s="68">
        <f t="shared" si="124"/>
        <v>342.39</v>
      </c>
      <c r="I2692" t="s">
        <v>3</v>
      </c>
      <c r="J2692" t="s">
        <v>4338</v>
      </c>
      <c r="K2692" s="66">
        <v>0.58299999999999996</v>
      </c>
      <c r="L2692" s="66">
        <v>0.58306999999999998</v>
      </c>
      <c r="M2692" s="66">
        <v>0.33810000000000001</v>
      </c>
      <c r="N2692" s="69" t="s">
        <v>1381</v>
      </c>
      <c r="O2692" s="69" t="s">
        <v>7557</v>
      </c>
      <c r="P2692">
        <v>1</v>
      </c>
      <c r="Q2692">
        <v>0</v>
      </c>
      <c r="R2692">
        <v>0</v>
      </c>
    </row>
    <row r="2693" spans="1:18" x14ac:dyDescent="0.25">
      <c r="A2693" t="s">
        <v>7558</v>
      </c>
      <c r="B2693" t="s">
        <v>7555</v>
      </c>
      <c r="C2693" t="s">
        <v>1137</v>
      </c>
      <c r="D2693" s="1">
        <v>219810</v>
      </c>
      <c r="E2693" s="1">
        <v>219810</v>
      </c>
      <c r="F2693" t="s">
        <v>3596</v>
      </c>
      <c r="G2693" s="67">
        <f t="shared" si="125"/>
        <v>0</v>
      </c>
      <c r="H2693" s="68">
        <f t="shared" si="124"/>
        <v>219.81</v>
      </c>
      <c r="I2693" t="s">
        <v>3</v>
      </c>
      <c r="J2693" t="s">
        <v>4338</v>
      </c>
      <c r="K2693" s="66">
        <v>0.503</v>
      </c>
      <c r="L2693" s="66">
        <v>0.50307000000000002</v>
      </c>
      <c r="M2693" s="66">
        <v>0.33810000000000001</v>
      </c>
      <c r="N2693" s="69" t="s">
        <v>1381</v>
      </c>
      <c r="O2693" s="69" t="s">
        <v>7559</v>
      </c>
      <c r="P2693">
        <v>1</v>
      </c>
      <c r="Q2693">
        <v>0</v>
      </c>
      <c r="R2693">
        <v>0</v>
      </c>
    </row>
    <row r="2694" spans="1:18" x14ac:dyDescent="0.25">
      <c r="A2694" t="s">
        <v>7560</v>
      </c>
      <c r="B2694" t="s">
        <v>7555</v>
      </c>
      <c r="C2694" t="s">
        <v>1156</v>
      </c>
      <c r="D2694" s="1">
        <v>407880</v>
      </c>
      <c r="E2694" s="1">
        <v>407880</v>
      </c>
      <c r="F2694" t="s">
        <v>3596</v>
      </c>
      <c r="G2694" s="67">
        <f t="shared" si="125"/>
        <v>0</v>
      </c>
      <c r="H2694" s="68">
        <f t="shared" si="124"/>
        <v>407.88</v>
      </c>
      <c r="I2694" t="s">
        <v>3</v>
      </c>
      <c r="J2694" t="s">
        <v>3862</v>
      </c>
      <c r="K2694" s="66">
        <v>0.71299999999999997</v>
      </c>
      <c r="L2694" s="66">
        <v>0.71313000000000004</v>
      </c>
      <c r="M2694" s="66">
        <v>0.61739999999999995</v>
      </c>
      <c r="N2694" s="69" t="s">
        <v>1381</v>
      </c>
      <c r="O2694" s="69" t="s">
        <v>7561</v>
      </c>
      <c r="P2694">
        <v>1</v>
      </c>
      <c r="Q2694">
        <v>0</v>
      </c>
      <c r="R2694">
        <v>0</v>
      </c>
    </row>
    <row r="2695" spans="1:18" x14ac:dyDescent="0.25">
      <c r="A2695" t="s">
        <v>7562</v>
      </c>
      <c r="B2695" t="s">
        <v>7555</v>
      </c>
      <c r="C2695" t="s">
        <v>1137</v>
      </c>
      <c r="D2695" s="1">
        <v>257670</v>
      </c>
      <c r="E2695" s="1">
        <v>257670</v>
      </c>
      <c r="F2695" t="s">
        <v>3596</v>
      </c>
      <c r="G2695" s="67">
        <f t="shared" si="125"/>
        <v>0</v>
      </c>
      <c r="H2695" s="68">
        <f t="shared" si="124"/>
        <v>257.67</v>
      </c>
      <c r="I2695" t="s">
        <v>3</v>
      </c>
      <c r="J2695" t="s">
        <v>3862</v>
      </c>
      <c r="K2695" s="66">
        <v>0.61499999999999999</v>
      </c>
      <c r="L2695" s="66">
        <v>0.61512999999999995</v>
      </c>
      <c r="M2695" s="66">
        <v>0.61739999999999995</v>
      </c>
      <c r="N2695" s="69" t="s">
        <v>1381</v>
      </c>
      <c r="O2695" s="69" t="s">
        <v>7563</v>
      </c>
      <c r="P2695">
        <v>1</v>
      </c>
      <c r="Q2695">
        <v>0</v>
      </c>
      <c r="R2695">
        <v>0</v>
      </c>
    </row>
    <row r="2696" spans="1:18" x14ac:dyDescent="0.25">
      <c r="A2696" t="s">
        <v>7564</v>
      </c>
      <c r="B2696" t="s">
        <v>7555</v>
      </c>
      <c r="C2696" t="s">
        <v>1156</v>
      </c>
      <c r="D2696" s="1">
        <v>460570</v>
      </c>
      <c r="E2696" s="1">
        <v>460570</v>
      </c>
      <c r="F2696" t="s">
        <v>3596</v>
      </c>
      <c r="G2696" s="67">
        <f t="shared" si="125"/>
        <v>0</v>
      </c>
      <c r="H2696" s="68">
        <f t="shared" si="124"/>
        <v>460.57</v>
      </c>
      <c r="I2696" t="s">
        <v>3</v>
      </c>
      <c r="J2696" t="s">
        <v>3868</v>
      </c>
      <c r="K2696" s="66">
        <v>0.84299999999999997</v>
      </c>
      <c r="L2696" s="66">
        <v>0.84314999999999996</v>
      </c>
      <c r="M2696" s="66">
        <v>0.72765000000000002</v>
      </c>
      <c r="N2696" s="69" t="s">
        <v>1381</v>
      </c>
      <c r="O2696" s="69" t="s">
        <v>7565</v>
      </c>
      <c r="P2696">
        <v>1</v>
      </c>
      <c r="Q2696">
        <v>0</v>
      </c>
      <c r="R2696">
        <v>0</v>
      </c>
    </row>
    <row r="2697" spans="1:18" x14ac:dyDescent="0.25">
      <c r="A2697" t="s">
        <v>7566</v>
      </c>
      <c r="B2697" t="s">
        <v>7555</v>
      </c>
      <c r="C2697" t="s">
        <v>1137</v>
      </c>
      <c r="D2697" s="1">
        <v>287650</v>
      </c>
      <c r="E2697" s="1">
        <v>287650</v>
      </c>
      <c r="F2697" t="s">
        <v>3596</v>
      </c>
      <c r="G2697" s="67">
        <f t="shared" si="125"/>
        <v>0</v>
      </c>
      <c r="H2697" s="68">
        <f t="shared" si="124"/>
        <v>287.64999999999998</v>
      </c>
      <c r="I2697" t="s">
        <v>3</v>
      </c>
      <c r="J2697" t="s">
        <v>3868</v>
      </c>
      <c r="K2697" s="66">
        <v>0.72699999999999998</v>
      </c>
      <c r="L2697" s="66">
        <v>0.72714999999999996</v>
      </c>
      <c r="M2697" s="66">
        <v>0.72765000000000002</v>
      </c>
      <c r="N2697" s="69" t="s">
        <v>1381</v>
      </c>
      <c r="O2697" s="69" t="s">
        <v>7567</v>
      </c>
      <c r="P2697">
        <v>1</v>
      </c>
      <c r="Q2697">
        <v>0</v>
      </c>
      <c r="R2697">
        <v>0</v>
      </c>
    </row>
    <row r="2698" spans="1:18" x14ac:dyDescent="0.25">
      <c r="A2698" t="s">
        <v>7568</v>
      </c>
      <c r="B2698" t="s">
        <v>7569</v>
      </c>
      <c r="C2698" t="s">
        <v>1156</v>
      </c>
      <c r="D2698" s="1">
        <v>104360</v>
      </c>
      <c r="E2698" s="1">
        <v>104360</v>
      </c>
      <c r="F2698" t="s">
        <v>3596</v>
      </c>
      <c r="G2698" s="67">
        <f t="shared" si="125"/>
        <v>0</v>
      </c>
      <c r="H2698" s="68">
        <f t="shared" si="124"/>
        <v>104.36</v>
      </c>
      <c r="I2698" t="s">
        <v>3</v>
      </c>
      <c r="J2698" t="s">
        <v>7570</v>
      </c>
      <c r="K2698" s="66">
        <v>7.8E-2</v>
      </c>
      <c r="L2698" s="66">
        <v>7.961E-2</v>
      </c>
      <c r="M2698" s="66">
        <v>0.12143625</v>
      </c>
      <c r="N2698" s="69" t="s">
        <v>882</v>
      </c>
      <c r="O2698" s="69" t="s">
        <v>7571</v>
      </c>
      <c r="P2698">
        <v>1</v>
      </c>
      <c r="Q2698">
        <v>0</v>
      </c>
      <c r="R2698">
        <v>0</v>
      </c>
    </row>
    <row r="2699" spans="1:18" x14ac:dyDescent="0.25">
      <c r="A2699" t="s">
        <v>7572</v>
      </c>
      <c r="B2699" t="s">
        <v>7569</v>
      </c>
      <c r="C2699" t="s">
        <v>1137</v>
      </c>
      <c r="D2699" s="1">
        <v>93610</v>
      </c>
      <c r="E2699" s="1">
        <v>93610</v>
      </c>
      <c r="F2699" t="s">
        <v>3596</v>
      </c>
      <c r="G2699" s="67">
        <f t="shared" si="125"/>
        <v>0</v>
      </c>
      <c r="H2699" s="68">
        <f t="shared" ref="H2699:H2762" si="126">(E2699-(E2699*G2699))/1000</f>
        <v>93.61</v>
      </c>
      <c r="I2699" t="s">
        <v>3</v>
      </c>
      <c r="J2699" t="s">
        <v>7570</v>
      </c>
      <c r="K2699" s="66">
        <v>6.7000000000000004E-2</v>
      </c>
      <c r="L2699" s="66">
        <v>6.8610000000000004E-2</v>
      </c>
      <c r="M2699" s="66">
        <v>0.12143625</v>
      </c>
      <c r="N2699" s="69" t="s">
        <v>882</v>
      </c>
      <c r="O2699" s="69" t="s">
        <v>7573</v>
      </c>
      <c r="P2699">
        <v>1</v>
      </c>
      <c r="Q2699">
        <v>0</v>
      </c>
      <c r="R2699">
        <v>0</v>
      </c>
    </row>
    <row r="2700" spans="1:18" x14ac:dyDescent="0.25">
      <c r="A2700" t="s">
        <v>7574</v>
      </c>
      <c r="B2700" t="s">
        <v>7569</v>
      </c>
      <c r="C2700" t="s">
        <v>1156</v>
      </c>
      <c r="D2700" s="1">
        <v>112720</v>
      </c>
      <c r="E2700" s="1">
        <v>112720</v>
      </c>
      <c r="F2700" t="s">
        <v>3596</v>
      </c>
      <c r="G2700" s="67">
        <f t="shared" si="125"/>
        <v>0</v>
      </c>
      <c r="H2700" s="68">
        <f t="shared" si="126"/>
        <v>112.72</v>
      </c>
      <c r="I2700" t="s">
        <v>3</v>
      </c>
      <c r="J2700" t="s">
        <v>7570</v>
      </c>
      <c r="K2700" s="66">
        <v>9.6000000000000002E-2</v>
      </c>
      <c r="L2700" s="66">
        <v>9.8019999999999996E-2</v>
      </c>
      <c r="M2700" s="66">
        <v>0.10898125</v>
      </c>
      <c r="N2700" s="69" t="s">
        <v>882</v>
      </c>
      <c r="O2700" s="69" t="s">
        <v>7575</v>
      </c>
      <c r="P2700">
        <v>1</v>
      </c>
      <c r="Q2700">
        <v>0</v>
      </c>
      <c r="R2700">
        <v>0</v>
      </c>
    </row>
    <row r="2701" spans="1:18" x14ac:dyDescent="0.25">
      <c r="A2701" t="s">
        <v>7576</v>
      </c>
      <c r="B2701" t="s">
        <v>7569</v>
      </c>
      <c r="C2701" t="s">
        <v>1137</v>
      </c>
      <c r="D2701" s="1">
        <v>99000</v>
      </c>
      <c r="E2701" s="1">
        <v>99000</v>
      </c>
      <c r="F2701" t="s">
        <v>3596</v>
      </c>
      <c r="G2701" s="67">
        <f t="shared" si="125"/>
        <v>0</v>
      </c>
      <c r="H2701" s="68">
        <f t="shared" si="126"/>
        <v>99</v>
      </c>
      <c r="I2701" t="s">
        <v>3</v>
      </c>
      <c r="J2701" t="s">
        <v>7570</v>
      </c>
      <c r="K2701" s="66">
        <v>8.3000000000000004E-2</v>
      </c>
      <c r="L2701" s="66">
        <v>8.5019999999999998E-2</v>
      </c>
      <c r="M2701" s="66">
        <v>0.10898125</v>
      </c>
      <c r="N2701" s="69" t="s">
        <v>882</v>
      </c>
      <c r="O2701" s="69" t="s">
        <v>7577</v>
      </c>
      <c r="P2701">
        <v>1</v>
      </c>
      <c r="Q2701">
        <v>0</v>
      </c>
      <c r="R2701">
        <v>0</v>
      </c>
    </row>
    <row r="2702" spans="1:18" x14ac:dyDescent="0.25">
      <c r="A2702" t="s">
        <v>7578</v>
      </c>
      <c r="B2702" t="s">
        <v>7569</v>
      </c>
      <c r="C2702" t="s">
        <v>1156</v>
      </c>
      <c r="D2702" s="1">
        <v>119940</v>
      </c>
      <c r="E2702" s="1">
        <v>119940</v>
      </c>
      <c r="F2702" t="s">
        <v>3596</v>
      </c>
      <c r="G2702" s="67">
        <f t="shared" si="125"/>
        <v>0</v>
      </c>
      <c r="H2702" s="68">
        <f t="shared" si="126"/>
        <v>119.94</v>
      </c>
      <c r="I2702" t="s">
        <v>3</v>
      </c>
      <c r="J2702" t="s">
        <v>7579</v>
      </c>
      <c r="K2702" s="66">
        <v>0.114</v>
      </c>
      <c r="L2702" s="66">
        <v>0.11804000000000001</v>
      </c>
      <c r="M2702" s="66">
        <v>0.2179625</v>
      </c>
      <c r="N2702" s="69" t="s">
        <v>882</v>
      </c>
      <c r="O2702" s="69" t="s">
        <v>7580</v>
      </c>
      <c r="P2702">
        <v>1</v>
      </c>
      <c r="Q2702">
        <v>0</v>
      </c>
      <c r="R2702">
        <v>0</v>
      </c>
    </row>
    <row r="2703" spans="1:18" x14ac:dyDescent="0.25">
      <c r="A2703" t="s">
        <v>7581</v>
      </c>
      <c r="B2703" t="s">
        <v>7569</v>
      </c>
      <c r="C2703" t="s">
        <v>1137</v>
      </c>
      <c r="D2703" s="1">
        <v>104300</v>
      </c>
      <c r="E2703" s="1">
        <v>104300</v>
      </c>
      <c r="F2703" t="s">
        <v>3596</v>
      </c>
      <c r="G2703" s="67">
        <f t="shared" si="125"/>
        <v>0</v>
      </c>
      <c r="H2703" s="68">
        <f t="shared" si="126"/>
        <v>104.3</v>
      </c>
      <c r="I2703" t="s">
        <v>3</v>
      </c>
      <c r="J2703" t="s">
        <v>7579</v>
      </c>
      <c r="K2703" s="66">
        <v>9.8000000000000004E-2</v>
      </c>
      <c r="L2703" s="66">
        <v>0.10204000000000001</v>
      </c>
      <c r="M2703" s="66">
        <v>0.2179625</v>
      </c>
      <c r="N2703" s="69" t="s">
        <v>882</v>
      </c>
      <c r="O2703" s="69" t="s">
        <v>7582</v>
      </c>
      <c r="P2703">
        <v>1</v>
      </c>
      <c r="Q2703">
        <v>0</v>
      </c>
      <c r="R2703">
        <v>0</v>
      </c>
    </row>
    <row r="2704" spans="1:18" x14ac:dyDescent="0.25">
      <c r="A2704" t="s">
        <v>7583</v>
      </c>
      <c r="B2704" t="s">
        <v>7569</v>
      </c>
      <c r="C2704" t="s">
        <v>1156</v>
      </c>
      <c r="D2704" s="1">
        <v>141340</v>
      </c>
      <c r="E2704" s="1">
        <v>141340</v>
      </c>
      <c r="F2704" t="s">
        <v>3596</v>
      </c>
      <c r="G2704" s="67">
        <f t="shared" si="125"/>
        <v>0</v>
      </c>
      <c r="H2704" s="68">
        <f t="shared" si="126"/>
        <v>141.34</v>
      </c>
      <c r="I2704" t="s">
        <v>3</v>
      </c>
      <c r="J2704" t="s">
        <v>7579</v>
      </c>
      <c r="K2704" s="66">
        <v>0.15</v>
      </c>
      <c r="L2704" s="66">
        <v>0.15404000000000001</v>
      </c>
      <c r="M2704" s="66">
        <v>0.2179625</v>
      </c>
      <c r="N2704" s="69" t="s">
        <v>882</v>
      </c>
      <c r="O2704" s="69" t="s">
        <v>7584</v>
      </c>
      <c r="P2704">
        <v>1</v>
      </c>
      <c r="Q2704">
        <v>0</v>
      </c>
      <c r="R2704">
        <v>0</v>
      </c>
    </row>
    <row r="2705" spans="1:18" x14ac:dyDescent="0.25">
      <c r="A2705" t="s">
        <v>7585</v>
      </c>
      <c r="B2705" t="s">
        <v>7569</v>
      </c>
      <c r="C2705" t="s">
        <v>1137</v>
      </c>
      <c r="D2705" s="1">
        <v>119880</v>
      </c>
      <c r="E2705" s="1">
        <v>119880</v>
      </c>
      <c r="F2705" t="s">
        <v>3596</v>
      </c>
      <c r="G2705" s="67">
        <f t="shared" si="125"/>
        <v>0</v>
      </c>
      <c r="H2705" s="68">
        <f t="shared" si="126"/>
        <v>119.88</v>
      </c>
      <c r="I2705" t="s">
        <v>3</v>
      </c>
      <c r="J2705" t="s">
        <v>7579</v>
      </c>
      <c r="K2705" s="66">
        <v>0.129</v>
      </c>
      <c r="L2705" s="66">
        <v>0.13303999999999999</v>
      </c>
      <c r="M2705" s="66">
        <v>0.2179625</v>
      </c>
      <c r="N2705" s="69" t="s">
        <v>882</v>
      </c>
      <c r="O2705" s="69" t="s">
        <v>7586</v>
      </c>
      <c r="P2705">
        <v>1</v>
      </c>
      <c r="Q2705">
        <v>0</v>
      </c>
      <c r="R2705">
        <v>0</v>
      </c>
    </row>
    <row r="2706" spans="1:18" x14ac:dyDescent="0.25">
      <c r="A2706" t="s">
        <v>7587</v>
      </c>
      <c r="B2706" t="s">
        <v>7569</v>
      </c>
      <c r="C2706" t="s">
        <v>1156</v>
      </c>
      <c r="D2706" s="1">
        <v>154560</v>
      </c>
      <c r="E2706" s="1">
        <v>154560</v>
      </c>
      <c r="F2706" t="s">
        <v>3596</v>
      </c>
      <c r="G2706" s="67">
        <f t="shared" si="125"/>
        <v>0</v>
      </c>
      <c r="H2706" s="68">
        <f t="shared" si="126"/>
        <v>154.56</v>
      </c>
      <c r="I2706" t="s">
        <v>3</v>
      </c>
      <c r="J2706" t="s">
        <v>7579</v>
      </c>
      <c r="K2706" s="66">
        <v>0.187</v>
      </c>
      <c r="L2706" s="66">
        <v>0.19103999999999999</v>
      </c>
      <c r="M2706" s="66">
        <v>0.2179625</v>
      </c>
      <c r="N2706" s="69" t="s">
        <v>882</v>
      </c>
      <c r="O2706" s="69" t="s">
        <v>7588</v>
      </c>
      <c r="P2706">
        <v>1</v>
      </c>
      <c r="Q2706">
        <v>0</v>
      </c>
      <c r="R2706">
        <v>0</v>
      </c>
    </row>
    <row r="2707" spans="1:18" x14ac:dyDescent="0.25">
      <c r="A2707" t="s">
        <v>7589</v>
      </c>
      <c r="B2707" t="s">
        <v>7569</v>
      </c>
      <c r="C2707" t="s">
        <v>1137</v>
      </c>
      <c r="D2707" s="1">
        <v>128030</v>
      </c>
      <c r="E2707" s="1">
        <v>128030</v>
      </c>
      <c r="F2707" t="s">
        <v>3596</v>
      </c>
      <c r="G2707" s="67">
        <f t="shared" si="125"/>
        <v>0</v>
      </c>
      <c r="H2707" s="68">
        <f t="shared" si="126"/>
        <v>128.03</v>
      </c>
      <c r="I2707" t="s">
        <v>3</v>
      </c>
      <c r="J2707" t="s">
        <v>7579</v>
      </c>
      <c r="K2707" s="66">
        <v>0.161</v>
      </c>
      <c r="L2707" s="66">
        <v>0.16503999999999999</v>
      </c>
      <c r="M2707" s="66">
        <v>0.2179625</v>
      </c>
      <c r="N2707" s="69" t="s">
        <v>882</v>
      </c>
      <c r="O2707" s="69" t="s">
        <v>7590</v>
      </c>
      <c r="P2707">
        <v>1</v>
      </c>
      <c r="Q2707">
        <v>0</v>
      </c>
      <c r="R2707">
        <v>0</v>
      </c>
    </row>
    <row r="2708" spans="1:18" x14ac:dyDescent="0.25">
      <c r="A2708" t="s">
        <v>7591</v>
      </c>
      <c r="B2708" t="s">
        <v>7569</v>
      </c>
      <c r="C2708" t="s">
        <v>1156</v>
      </c>
      <c r="D2708" s="1">
        <v>176440</v>
      </c>
      <c r="E2708" s="1">
        <v>176440</v>
      </c>
      <c r="F2708" t="s">
        <v>3596</v>
      </c>
      <c r="G2708" s="67">
        <f t="shared" si="125"/>
        <v>0</v>
      </c>
      <c r="H2708" s="68">
        <f t="shared" si="126"/>
        <v>176.44</v>
      </c>
      <c r="I2708" t="s">
        <v>3</v>
      </c>
      <c r="J2708" t="s">
        <v>7592</v>
      </c>
      <c r="K2708" s="66">
        <v>0.222</v>
      </c>
      <c r="L2708" s="66">
        <v>0.22800000000000001</v>
      </c>
      <c r="M2708" s="66">
        <v>0.23400000000000001</v>
      </c>
      <c r="N2708" s="69" t="s">
        <v>882</v>
      </c>
      <c r="O2708" s="69" t="s">
        <v>7593</v>
      </c>
      <c r="P2708">
        <v>1</v>
      </c>
      <c r="Q2708">
        <v>0</v>
      </c>
      <c r="R2708">
        <v>0</v>
      </c>
    </row>
    <row r="2709" spans="1:18" x14ac:dyDescent="0.25">
      <c r="A2709" t="s">
        <v>7594</v>
      </c>
      <c r="B2709" t="s">
        <v>7569</v>
      </c>
      <c r="C2709" t="s">
        <v>1137</v>
      </c>
      <c r="D2709" s="1">
        <v>145680</v>
      </c>
      <c r="E2709" s="1">
        <v>145680</v>
      </c>
      <c r="F2709" t="s">
        <v>3596</v>
      </c>
      <c r="G2709" s="67">
        <f t="shared" si="125"/>
        <v>0</v>
      </c>
      <c r="H2709" s="68">
        <f t="shared" si="126"/>
        <v>145.68</v>
      </c>
      <c r="I2709" t="s">
        <v>3</v>
      </c>
      <c r="J2709" t="s">
        <v>7592</v>
      </c>
      <c r="K2709" s="66">
        <v>0.191</v>
      </c>
      <c r="L2709" s="66">
        <v>0.19700000000000001</v>
      </c>
      <c r="M2709" s="66">
        <v>0.23400000000000001</v>
      </c>
      <c r="N2709" s="69" t="s">
        <v>882</v>
      </c>
      <c r="O2709" s="69" t="s">
        <v>7595</v>
      </c>
      <c r="P2709">
        <v>1</v>
      </c>
      <c r="Q2709">
        <v>0</v>
      </c>
      <c r="R2709">
        <v>0</v>
      </c>
    </row>
    <row r="2710" spans="1:18" x14ac:dyDescent="0.25">
      <c r="A2710" t="s">
        <v>7596</v>
      </c>
      <c r="B2710" t="s">
        <v>7569</v>
      </c>
      <c r="C2710" t="s">
        <v>1156</v>
      </c>
      <c r="D2710" s="1">
        <v>209700</v>
      </c>
      <c r="E2710" s="1">
        <v>209700</v>
      </c>
      <c r="F2710" t="s">
        <v>3596</v>
      </c>
      <c r="G2710" s="67">
        <f t="shared" si="125"/>
        <v>0</v>
      </c>
      <c r="H2710" s="68">
        <f t="shared" si="126"/>
        <v>209.7</v>
      </c>
      <c r="I2710" t="s">
        <v>3</v>
      </c>
      <c r="J2710" t="s">
        <v>7597</v>
      </c>
      <c r="K2710" s="66">
        <v>0.29299999999999998</v>
      </c>
      <c r="L2710" s="66">
        <v>0.29307</v>
      </c>
      <c r="M2710" s="66">
        <v>0.3528</v>
      </c>
      <c r="N2710" s="69" t="s">
        <v>882</v>
      </c>
      <c r="O2710" s="69" t="s">
        <v>7598</v>
      </c>
      <c r="P2710">
        <v>1</v>
      </c>
      <c r="Q2710">
        <v>0</v>
      </c>
      <c r="R2710">
        <v>0</v>
      </c>
    </row>
    <row r="2711" spans="1:18" x14ac:dyDescent="0.25">
      <c r="A2711" t="s">
        <v>7599</v>
      </c>
      <c r="B2711" t="s">
        <v>7569</v>
      </c>
      <c r="C2711" t="s">
        <v>1137</v>
      </c>
      <c r="D2711" s="1">
        <v>168670</v>
      </c>
      <c r="E2711" s="1">
        <v>168670</v>
      </c>
      <c r="F2711" t="s">
        <v>3596</v>
      </c>
      <c r="G2711" s="67">
        <f t="shared" si="125"/>
        <v>0</v>
      </c>
      <c r="H2711" s="68">
        <f t="shared" si="126"/>
        <v>168.67</v>
      </c>
      <c r="I2711" t="s">
        <v>3</v>
      </c>
      <c r="J2711" t="s">
        <v>7597</v>
      </c>
      <c r="K2711" s="66">
        <v>0.253</v>
      </c>
      <c r="L2711" s="66">
        <v>0.25307000000000002</v>
      </c>
      <c r="M2711" s="66">
        <v>0.3528</v>
      </c>
      <c r="N2711" s="69" t="s">
        <v>882</v>
      </c>
      <c r="O2711" s="69" t="s">
        <v>7600</v>
      </c>
      <c r="P2711">
        <v>1</v>
      </c>
      <c r="Q2711">
        <v>0</v>
      </c>
      <c r="R2711">
        <v>0</v>
      </c>
    </row>
    <row r="2712" spans="1:18" x14ac:dyDescent="0.25">
      <c r="A2712" t="s">
        <v>7601</v>
      </c>
      <c r="B2712" t="s">
        <v>7569</v>
      </c>
      <c r="C2712" t="s">
        <v>1156</v>
      </c>
      <c r="D2712" s="1">
        <v>88180</v>
      </c>
      <c r="E2712" s="1">
        <v>88180</v>
      </c>
      <c r="F2712" t="s">
        <v>3596</v>
      </c>
      <c r="G2712" s="67">
        <f t="shared" si="125"/>
        <v>0</v>
      </c>
      <c r="H2712" s="68">
        <f t="shared" si="126"/>
        <v>88.18</v>
      </c>
      <c r="I2712" t="s">
        <v>3</v>
      </c>
      <c r="J2712" t="s">
        <v>7602</v>
      </c>
      <c r="K2712" s="66">
        <v>4.2000000000000003E-2</v>
      </c>
      <c r="L2712" s="66">
        <v>4.3430000000000003E-2</v>
      </c>
      <c r="M2712" s="66">
        <v>5.1659999999999998E-2</v>
      </c>
      <c r="N2712" s="69" t="s">
        <v>882</v>
      </c>
      <c r="O2712" s="69" t="s">
        <v>7603</v>
      </c>
      <c r="P2712">
        <v>1</v>
      </c>
      <c r="Q2712">
        <v>0</v>
      </c>
      <c r="R2712">
        <v>0</v>
      </c>
    </row>
    <row r="2713" spans="1:18" x14ac:dyDescent="0.25">
      <c r="A2713" t="s">
        <v>7604</v>
      </c>
      <c r="B2713" t="s">
        <v>7569</v>
      </c>
      <c r="C2713" t="s">
        <v>1137</v>
      </c>
      <c r="D2713" s="1">
        <v>83940</v>
      </c>
      <c r="E2713" s="1">
        <v>83940</v>
      </c>
      <c r="F2713" t="s">
        <v>3596</v>
      </c>
      <c r="G2713" s="67">
        <f t="shared" si="125"/>
        <v>0</v>
      </c>
      <c r="H2713" s="68">
        <f t="shared" si="126"/>
        <v>83.94</v>
      </c>
      <c r="I2713" t="s">
        <v>3</v>
      </c>
      <c r="J2713" t="s">
        <v>7602</v>
      </c>
      <c r="K2713" s="66">
        <v>3.5999999999999997E-2</v>
      </c>
      <c r="L2713" s="66">
        <v>3.7429999999999998E-2</v>
      </c>
      <c r="M2713" s="66">
        <v>5.1659999999999998E-2</v>
      </c>
      <c r="N2713" s="69" t="s">
        <v>882</v>
      </c>
      <c r="O2713" s="69" t="s">
        <v>7605</v>
      </c>
      <c r="P2713">
        <v>1</v>
      </c>
      <c r="Q2713">
        <v>0</v>
      </c>
      <c r="R2713">
        <v>0</v>
      </c>
    </row>
    <row r="2714" spans="1:18" x14ac:dyDescent="0.25">
      <c r="A2714" t="s">
        <v>7606</v>
      </c>
      <c r="B2714" t="s">
        <v>7569</v>
      </c>
      <c r="C2714" t="s">
        <v>1156</v>
      </c>
      <c r="D2714" s="1">
        <v>241760</v>
      </c>
      <c r="E2714" s="1">
        <v>241760</v>
      </c>
      <c r="F2714" t="s">
        <v>3596</v>
      </c>
      <c r="G2714" s="67">
        <f t="shared" si="125"/>
        <v>0</v>
      </c>
      <c r="H2714" s="68">
        <f t="shared" si="126"/>
        <v>241.76</v>
      </c>
      <c r="I2714" t="s">
        <v>3</v>
      </c>
      <c r="J2714" t="s">
        <v>7607</v>
      </c>
      <c r="K2714" s="66">
        <v>0.36799999999999999</v>
      </c>
      <c r="L2714" s="66">
        <v>0.36808000000000002</v>
      </c>
      <c r="M2714" s="66">
        <v>0.41160000000000002</v>
      </c>
      <c r="N2714" s="69" t="s">
        <v>882</v>
      </c>
      <c r="O2714" s="69" t="s">
        <v>7608</v>
      </c>
      <c r="P2714">
        <v>1</v>
      </c>
      <c r="Q2714">
        <v>0</v>
      </c>
      <c r="R2714">
        <v>0</v>
      </c>
    </row>
    <row r="2715" spans="1:18" x14ac:dyDescent="0.25">
      <c r="A2715" t="s">
        <v>7609</v>
      </c>
      <c r="B2715" t="s">
        <v>7569</v>
      </c>
      <c r="C2715" t="s">
        <v>1137</v>
      </c>
      <c r="D2715" s="1">
        <v>186010</v>
      </c>
      <c r="E2715" s="1">
        <v>186010</v>
      </c>
      <c r="F2715" t="s">
        <v>3596</v>
      </c>
      <c r="G2715" s="67">
        <f t="shared" si="125"/>
        <v>0</v>
      </c>
      <c r="H2715" s="68">
        <f t="shared" si="126"/>
        <v>186.01</v>
      </c>
      <c r="I2715" t="s">
        <v>3</v>
      </c>
      <c r="J2715" t="s">
        <v>7607</v>
      </c>
      <c r="K2715" s="66">
        <v>0.317</v>
      </c>
      <c r="L2715" s="66">
        <v>0.31707999999999997</v>
      </c>
      <c r="M2715" s="66">
        <v>0.41160000000000002</v>
      </c>
      <c r="N2715" s="69" t="s">
        <v>882</v>
      </c>
      <c r="O2715" s="69" t="s">
        <v>7610</v>
      </c>
      <c r="P2715">
        <v>1</v>
      </c>
      <c r="Q2715">
        <v>0</v>
      </c>
      <c r="R2715">
        <v>0</v>
      </c>
    </row>
    <row r="2716" spans="1:18" x14ac:dyDescent="0.25">
      <c r="A2716" t="s">
        <v>7611</v>
      </c>
      <c r="B2716" t="s">
        <v>7569</v>
      </c>
      <c r="C2716" t="s">
        <v>1156</v>
      </c>
      <c r="D2716" s="1">
        <v>275300</v>
      </c>
      <c r="E2716" s="1">
        <v>275300</v>
      </c>
      <c r="F2716" t="s">
        <v>3596</v>
      </c>
      <c r="G2716" s="67">
        <f t="shared" si="125"/>
        <v>0</v>
      </c>
      <c r="H2716" s="68">
        <f t="shared" si="126"/>
        <v>275.3</v>
      </c>
      <c r="I2716" t="s">
        <v>3</v>
      </c>
      <c r="J2716" t="s">
        <v>7597</v>
      </c>
      <c r="K2716" s="66">
        <v>0.438</v>
      </c>
      <c r="L2716" s="66">
        <v>0.43808000000000002</v>
      </c>
      <c r="M2716" s="66">
        <v>0.4158</v>
      </c>
      <c r="N2716" s="69" t="s">
        <v>882</v>
      </c>
      <c r="O2716" s="69" t="s">
        <v>7612</v>
      </c>
      <c r="P2716">
        <v>1</v>
      </c>
      <c r="Q2716">
        <v>0</v>
      </c>
      <c r="R2716">
        <v>0</v>
      </c>
    </row>
    <row r="2717" spans="1:18" x14ac:dyDescent="0.25">
      <c r="A2717" t="s">
        <v>7613</v>
      </c>
      <c r="B2717" t="s">
        <v>7569</v>
      </c>
      <c r="C2717" t="s">
        <v>1137</v>
      </c>
      <c r="D2717" s="1">
        <v>215000</v>
      </c>
      <c r="E2717" s="1">
        <v>215000</v>
      </c>
      <c r="F2717" t="s">
        <v>3596</v>
      </c>
      <c r="G2717" s="67">
        <f t="shared" si="125"/>
        <v>0</v>
      </c>
      <c r="H2717" s="68">
        <f t="shared" si="126"/>
        <v>215</v>
      </c>
      <c r="I2717" t="s">
        <v>3</v>
      </c>
      <c r="J2717" t="s">
        <v>7597</v>
      </c>
      <c r="K2717" s="66">
        <v>0.378</v>
      </c>
      <c r="L2717" s="66">
        <v>0.37808000000000003</v>
      </c>
      <c r="M2717" s="66">
        <v>0.4158</v>
      </c>
      <c r="N2717" s="69" t="s">
        <v>882</v>
      </c>
      <c r="O2717" s="69" t="s">
        <v>7614</v>
      </c>
      <c r="P2717">
        <v>1</v>
      </c>
      <c r="Q2717">
        <v>0</v>
      </c>
      <c r="R2717">
        <v>0</v>
      </c>
    </row>
    <row r="2718" spans="1:18" x14ac:dyDescent="0.25">
      <c r="A2718" t="s">
        <v>7615</v>
      </c>
      <c r="B2718" t="s">
        <v>7569</v>
      </c>
      <c r="C2718" t="s">
        <v>1156</v>
      </c>
      <c r="D2718" s="1">
        <v>94690</v>
      </c>
      <c r="E2718" s="1">
        <v>94690</v>
      </c>
      <c r="F2718" t="s">
        <v>3596</v>
      </c>
      <c r="G2718" s="67">
        <f t="shared" si="125"/>
        <v>0</v>
      </c>
      <c r="H2718" s="68">
        <f t="shared" si="126"/>
        <v>94.69</v>
      </c>
      <c r="I2718" t="s">
        <v>3</v>
      </c>
      <c r="J2718" t="s">
        <v>7616</v>
      </c>
      <c r="K2718" s="66">
        <v>5.8999999999999997E-2</v>
      </c>
      <c r="L2718" s="66">
        <v>6.0290000000000003E-2</v>
      </c>
      <c r="M2718" s="66">
        <v>9.7148999999999999E-2</v>
      </c>
      <c r="N2718" s="69" t="s">
        <v>882</v>
      </c>
      <c r="O2718" s="69" t="s">
        <v>7617</v>
      </c>
      <c r="P2718">
        <v>1</v>
      </c>
      <c r="Q2718">
        <v>0</v>
      </c>
      <c r="R2718">
        <v>0</v>
      </c>
    </row>
    <row r="2719" spans="1:18" x14ac:dyDescent="0.25">
      <c r="A2719" t="s">
        <v>7618</v>
      </c>
      <c r="B2719" t="s">
        <v>7569</v>
      </c>
      <c r="C2719" t="s">
        <v>1137</v>
      </c>
      <c r="D2719" s="1">
        <v>86830</v>
      </c>
      <c r="E2719" s="1">
        <v>86830</v>
      </c>
      <c r="F2719" t="s">
        <v>3596</v>
      </c>
      <c r="G2719" s="67">
        <f t="shared" si="125"/>
        <v>0</v>
      </c>
      <c r="H2719" s="68">
        <f t="shared" si="126"/>
        <v>86.83</v>
      </c>
      <c r="I2719" t="s">
        <v>3</v>
      </c>
      <c r="J2719" t="s">
        <v>7616</v>
      </c>
      <c r="K2719" s="66">
        <v>5.0999999999999997E-2</v>
      </c>
      <c r="L2719" s="66">
        <v>5.2290000000000003E-2</v>
      </c>
      <c r="M2719" s="66">
        <v>9.7148999999999999E-2</v>
      </c>
      <c r="N2719" s="69" t="s">
        <v>882</v>
      </c>
      <c r="O2719" s="69" t="s">
        <v>7619</v>
      </c>
      <c r="P2719">
        <v>1</v>
      </c>
      <c r="Q2719">
        <v>0</v>
      </c>
      <c r="R2719">
        <v>0</v>
      </c>
    </row>
    <row r="2720" spans="1:18" x14ac:dyDescent="0.25">
      <c r="A2720" t="s">
        <v>7620</v>
      </c>
      <c r="B2720" t="s">
        <v>7621</v>
      </c>
      <c r="C2720" t="s">
        <v>1137</v>
      </c>
      <c r="D2720" s="1">
        <v>35180</v>
      </c>
      <c r="E2720" s="1">
        <v>35180</v>
      </c>
      <c r="F2720" t="s">
        <v>3596</v>
      </c>
      <c r="G2720" s="67">
        <f t="shared" si="125"/>
        <v>0</v>
      </c>
      <c r="H2720" s="68">
        <f t="shared" si="126"/>
        <v>35.18</v>
      </c>
      <c r="I2720" t="s">
        <v>3</v>
      </c>
      <c r="J2720" t="s">
        <v>7622</v>
      </c>
      <c r="K2720" s="66">
        <v>7.4999999999999997E-3</v>
      </c>
      <c r="L2720" s="66">
        <v>7.8200000000000006E-3</v>
      </c>
      <c r="M2720" s="66">
        <v>1.319625E-2</v>
      </c>
      <c r="N2720" s="69" t="s">
        <v>882</v>
      </c>
      <c r="O2720" s="69" t="s">
        <v>7623</v>
      </c>
      <c r="P2720">
        <v>1</v>
      </c>
      <c r="Q2720">
        <v>0</v>
      </c>
      <c r="R2720">
        <v>0</v>
      </c>
    </row>
    <row r="2721" spans="1:18" x14ac:dyDescent="0.25">
      <c r="A2721" t="s">
        <v>7624</v>
      </c>
      <c r="B2721" t="s">
        <v>7625</v>
      </c>
      <c r="C2721" t="s">
        <v>5905</v>
      </c>
      <c r="D2721" s="1">
        <v>76880</v>
      </c>
      <c r="E2721" s="1">
        <v>76880</v>
      </c>
      <c r="F2721" t="s">
        <v>3596</v>
      </c>
      <c r="G2721" s="67">
        <f t="shared" si="125"/>
        <v>0</v>
      </c>
      <c r="H2721" s="68">
        <f t="shared" si="126"/>
        <v>76.88</v>
      </c>
      <c r="I2721" t="s">
        <v>3</v>
      </c>
      <c r="J2721" t="s">
        <v>7626</v>
      </c>
      <c r="K2721" s="66">
        <v>0.09</v>
      </c>
      <c r="L2721" s="66">
        <v>0.09</v>
      </c>
      <c r="M2721" s="66">
        <v>2.6392499999999999E-2</v>
      </c>
      <c r="N2721" s="69" t="s">
        <v>4343</v>
      </c>
      <c r="O2721" s="69" t="s">
        <v>7627</v>
      </c>
      <c r="P2721">
        <v>1</v>
      </c>
      <c r="Q2721">
        <v>0</v>
      </c>
      <c r="R2721">
        <v>0</v>
      </c>
    </row>
    <row r="2722" spans="1:18" x14ac:dyDescent="0.25">
      <c r="A2722" t="s">
        <v>7628</v>
      </c>
      <c r="B2722" t="s">
        <v>7625</v>
      </c>
      <c r="C2722" t="s">
        <v>1156</v>
      </c>
      <c r="D2722" s="1">
        <v>35790</v>
      </c>
      <c r="E2722" s="1">
        <v>35790</v>
      </c>
      <c r="F2722" t="s">
        <v>3596</v>
      </c>
      <c r="G2722" s="67">
        <f t="shared" si="125"/>
        <v>0</v>
      </c>
      <c r="H2722" s="68">
        <f t="shared" si="126"/>
        <v>35.79</v>
      </c>
      <c r="I2722" t="s">
        <v>3</v>
      </c>
      <c r="J2722" t="s">
        <v>7626</v>
      </c>
      <c r="K2722" s="66">
        <v>9.1999999999999998E-2</v>
      </c>
      <c r="L2722" s="66">
        <v>9.257E-2</v>
      </c>
      <c r="M2722" s="66">
        <v>2.6392499999999999E-2</v>
      </c>
      <c r="N2722" s="69" t="s">
        <v>4343</v>
      </c>
      <c r="O2722" s="69" t="s">
        <v>7629</v>
      </c>
      <c r="P2722">
        <v>1</v>
      </c>
      <c r="Q2722">
        <v>0</v>
      </c>
      <c r="R2722">
        <v>0</v>
      </c>
    </row>
    <row r="2723" spans="1:18" x14ac:dyDescent="0.25">
      <c r="A2723" t="s">
        <v>7630</v>
      </c>
      <c r="B2723" t="s">
        <v>7631</v>
      </c>
      <c r="C2723" t="s">
        <v>5905</v>
      </c>
      <c r="D2723" s="1">
        <v>166490</v>
      </c>
      <c r="E2723" s="1">
        <v>166490</v>
      </c>
      <c r="F2723" t="s">
        <v>3596</v>
      </c>
      <c r="G2723" s="67">
        <f t="shared" si="125"/>
        <v>0</v>
      </c>
      <c r="H2723" s="68">
        <f t="shared" si="126"/>
        <v>166.49</v>
      </c>
      <c r="I2723" t="s">
        <v>3</v>
      </c>
      <c r="J2723" t="s">
        <v>7632</v>
      </c>
      <c r="K2723" s="66">
        <v>0.17399999999999999</v>
      </c>
      <c r="L2723" s="66">
        <v>0.18115000000000001</v>
      </c>
      <c r="M2723" s="66">
        <v>0.25829999999999997</v>
      </c>
      <c r="N2723" s="69" t="s">
        <v>3633</v>
      </c>
      <c r="O2723" s="69" t="s">
        <v>7633</v>
      </c>
      <c r="P2723">
        <v>1</v>
      </c>
      <c r="Q2723">
        <v>0</v>
      </c>
      <c r="R2723">
        <v>0</v>
      </c>
    </row>
    <row r="2724" spans="1:18" x14ac:dyDescent="0.25">
      <c r="A2724" t="s">
        <v>7634</v>
      </c>
      <c r="B2724" t="s">
        <v>7631</v>
      </c>
      <c r="C2724" t="s">
        <v>1156</v>
      </c>
      <c r="D2724" s="1">
        <v>179190</v>
      </c>
      <c r="E2724" s="1">
        <v>179190</v>
      </c>
      <c r="F2724" t="s">
        <v>3596</v>
      </c>
      <c r="G2724" s="67">
        <f t="shared" si="125"/>
        <v>0</v>
      </c>
      <c r="H2724" s="68">
        <f t="shared" si="126"/>
        <v>179.19</v>
      </c>
      <c r="I2724" t="s">
        <v>3</v>
      </c>
      <c r="J2724" t="s">
        <v>7632</v>
      </c>
      <c r="K2724" s="66">
        <v>0.20200000000000001</v>
      </c>
      <c r="L2724" s="66">
        <v>0.20915</v>
      </c>
      <c r="M2724" s="66">
        <v>0.25829999999999997</v>
      </c>
      <c r="N2724" s="69" t="s">
        <v>3633</v>
      </c>
      <c r="O2724" s="69" t="s">
        <v>7635</v>
      </c>
      <c r="P2724">
        <v>1</v>
      </c>
      <c r="Q2724">
        <v>0</v>
      </c>
      <c r="R2724">
        <v>0</v>
      </c>
    </row>
    <row r="2725" spans="1:18" x14ac:dyDescent="0.25">
      <c r="A2725" t="s">
        <v>7636</v>
      </c>
      <c r="B2725" t="s">
        <v>7631</v>
      </c>
      <c r="C2725" t="s">
        <v>1137</v>
      </c>
      <c r="D2725" s="1">
        <v>149940</v>
      </c>
      <c r="E2725" s="1">
        <v>149940</v>
      </c>
      <c r="F2725" t="s">
        <v>3596</v>
      </c>
      <c r="G2725" s="67">
        <f t="shared" si="125"/>
        <v>0</v>
      </c>
      <c r="H2725" s="68">
        <f t="shared" si="126"/>
        <v>149.94</v>
      </c>
      <c r="I2725" t="s">
        <v>3</v>
      </c>
      <c r="J2725" t="s">
        <v>7632</v>
      </c>
      <c r="K2725" s="66">
        <v>0.17399999999999999</v>
      </c>
      <c r="L2725" s="66">
        <v>0.18115000000000001</v>
      </c>
      <c r="M2725" s="66">
        <v>0.25829999999999997</v>
      </c>
      <c r="N2725" s="69" t="s">
        <v>3633</v>
      </c>
      <c r="O2725" s="69" t="s">
        <v>7637</v>
      </c>
      <c r="P2725">
        <v>1</v>
      </c>
      <c r="Q2725">
        <v>0</v>
      </c>
      <c r="R2725">
        <v>0</v>
      </c>
    </row>
    <row r="2726" spans="1:18" x14ac:dyDescent="0.25">
      <c r="A2726" t="s">
        <v>7638</v>
      </c>
      <c r="B2726" t="s">
        <v>7631</v>
      </c>
      <c r="C2726" t="s">
        <v>5905</v>
      </c>
      <c r="D2726" s="1">
        <v>282340</v>
      </c>
      <c r="E2726" s="1">
        <v>282340</v>
      </c>
      <c r="F2726" t="s">
        <v>3596</v>
      </c>
      <c r="G2726" s="67">
        <f t="shared" si="125"/>
        <v>0</v>
      </c>
      <c r="H2726" s="68">
        <f t="shared" si="126"/>
        <v>282.33999999999997</v>
      </c>
      <c r="I2726" t="s">
        <v>3</v>
      </c>
      <c r="J2726" t="s">
        <v>7639</v>
      </c>
      <c r="K2726" s="66">
        <v>0.34499999999999997</v>
      </c>
      <c r="L2726" s="66">
        <v>0.35766999999999999</v>
      </c>
      <c r="M2726" s="66">
        <v>0.4284</v>
      </c>
      <c r="N2726" s="69" t="s">
        <v>3633</v>
      </c>
      <c r="O2726" s="69" t="s">
        <v>7640</v>
      </c>
      <c r="P2726">
        <v>1</v>
      </c>
      <c r="Q2726">
        <v>0</v>
      </c>
      <c r="R2726">
        <v>0</v>
      </c>
    </row>
    <row r="2727" spans="1:18" x14ac:dyDescent="0.25">
      <c r="A2727" t="s">
        <v>7641</v>
      </c>
      <c r="B2727" t="s">
        <v>7631</v>
      </c>
      <c r="C2727" t="s">
        <v>1156</v>
      </c>
      <c r="D2727" s="1">
        <v>301840</v>
      </c>
      <c r="E2727" s="1">
        <v>301840</v>
      </c>
      <c r="F2727" t="s">
        <v>3596</v>
      </c>
      <c r="G2727" s="67">
        <f t="shared" si="125"/>
        <v>0</v>
      </c>
      <c r="H2727" s="68">
        <f t="shared" si="126"/>
        <v>301.83999999999997</v>
      </c>
      <c r="I2727" t="s">
        <v>3</v>
      </c>
      <c r="J2727" t="s">
        <v>7639</v>
      </c>
      <c r="K2727" s="66">
        <v>0.4</v>
      </c>
      <c r="L2727" s="66">
        <v>0.41266999999999998</v>
      </c>
      <c r="M2727" s="66">
        <v>0.4284</v>
      </c>
      <c r="N2727" s="69" t="s">
        <v>3633</v>
      </c>
      <c r="O2727" s="69" t="s">
        <v>7642</v>
      </c>
      <c r="P2727">
        <v>1</v>
      </c>
      <c r="Q2727">
        <v>0</v>
      </c>
      <c r="R2727">
        <v>0</v>
      </c>
    </row>
    <row r="2728" spans="1:18" x14ac:dyDescent="0.25">
      <c r="A2728" t="s">
        <v>7643</v>
      </c>
      <c r="B2728" t="s">
        <v>7631</v>
      </c>
      <c r="C2728" t="s">
        <v>1137</v>
      </c>
      <c r="D2728" s="1">
        <v>246840</v>
      </c>
      <c r="E2728" s="1">
        <v>246840</v>
      </c>
      <c r="F2728" t="s">
        <v>3596</v>
      </c>
      <c r="G2728" s="67">
        <f t="shared" si="125"/>
        <v>0</v>
      </c>
      <c r="H2728" s="68">
        <f t="shared" si="126"/>
        <v>246.84</v>
      </c>
      <c r="I2728" t="s">
        <v>3</v>
      </c>
      <c r="J2728" t="s">
        <v>7639</v>
      </c>
      <c r="K2728" s="66">
        <v>0.34499999999999997</v>
      </c>
      <c r="L2728" s="66">
        <v>0.35766999999999999</v>
      </c>
      <c r="M2728" s="66">
        <v>0.4284</v>
      </c>
      <c r="N2728" s="69" t="s">
        <v>3633</v>
      </c>
      <c r="O2728" s="69" t="s">
        <v>7644</v>
      </c>
      <c r="P2728">
        <v>1</v>
      </c>
      <c r="Q2728">
        <v>0</v>
      </c>
      <c r="R2728">
        <v>0</v>
      </c>
    </row>
    <row r="2729" spans="1:18" x14ac:dyDescent="0.25">
      <c r="A2729" t="s">
        <v>7645</v>
      </c>
      <c r="B2729" t="s">
        <v>7631</v>
      </c>
      <c r="C2729" t="s">
        <v>5905</v>
      </c>
      <c r="D2729" s="1">
        <v>494480</v>
      </c>
      <c r="E2729" s="1">
        <v>494480</v>
      </c>
      <c r="F2729" t="s">
        <v>3596</v>
      </c>
      <c r="G2729" s="67">
        <f t="shared" si="125"/>
        <v>0</v>
      </c>
      <c r="H2729" s="68">
        <f t="shared" si="126"/>
        <v>494.48</v>
      </c>
      <c r="I2729" t="s">
        <v>3</v>
      </c>
      <c r="J2729" t="s">
        <v>3865</v>
      </c>
      <c r="K2729" s="66">
        <v>0.69</v>
      </c>
      <c r="L2729" s="66">
        <v>0.69013000000000002</v>
      </c>
      <c r="M2729" s="66">
        <v>0.61739999999999995</v>
      </c>
      <c r="N2729" s="69" t="s">
        <v>3633</v>
      </c>
      <c r="O2729" s="69" t="s">
        <v>7646</v>
      </c>
      <c r="P2729">
        <v>1</v>
      </c>
      <c r="Q2729">
        <v>0</v>
      </c>
      <c r="R2729">
        <v>0</v>
      </c>
    </row>
    <row r="2730" spans="1:18" x14ac:dyDescent="0.25">
      <c r="A2730" t="s">
        <v>7647</v>
      </c>
      <c r="B2730" t="s">
        <v>7631</v>
      </c>
      <c r="C2730" t="s">
        <v>1156</v>
      </c>
      <c r="D2730" s="1">
        <v>491990</v>
      </c>
      <c r="E2730" s="1">
        <v>491990</v>
      </c>
      <c r="F2730" t="s">
        <v>3596</v>
      </c>
      <c r="G2730" s="67">
        <f t="shared" si="125"/>
        <v>0</v>
      </c>
      <c r="H2730" s="68">
        <f t="shared" si="126"/>
        <v>491.99</v>
      </c>
      <c r="I2730" t="s">
        <v>3</v>
      </c>
      <c r="J2730" t="s">
        <v>3862</v>
      </c>
      <c r="K2730" s="66">
        <v>0.8</v>
      </c>
      <c r="L2730" s="66">
        <v>0.80013000000000001</v>
      </c>
      <c r="M2730" s="66">
        <v>0.61739999999999995</v>
      </c>
      <c r="N2730" s="69" t="s">
        <v>3633</v>
      </c>
      <c r="O2730" s="69" t="s">
        <v>7648</v>
      </c>
      <c r="P2730">
        <v>1</v>
      </c>
      <c r="Q2730">
        <v>0</v>
      </c>
      <c r="R2730">
        <v>0</v>
      </c>
    </row>
    <row r="2731" spans="1:18" x14ac:dyDescent="0.25">
      <c r="A2731" t="s">
        <v>7649</v>
      </c>
      <c r="B2731" t="s">
        <v>7631</v>
      </c>
      <c r="C2731" t="s">
        <v>1137</v>
      </c>
      <c r="D2731" s="1">
        <v>394290</v>
      </c>
      <c r="E2731" s="1">
        <v>394290</v>
      </c>
      <c r="F2731" t="s">
        <v>3596</v>
      </c>
      <c r="G2731" s="67">
        <f t="shared" si="125"/>
        <v>0</v>
      </c>
      <c r="H2731" s="68">
        <f t="shared" si="126"/>
        <v>394.29</v>
      </c>
      <c r="I2731" t="s">
        <v>3</v>
      </c>
      <c r="J2731" t="s">
        <v>3862</v>
      </c>
      <c r="K2731" s="66">
        <v>0.69</v>
      </c>
      <c r="L2731" s="66">
        <v>0.69013000000000002</v>
      </c>
      <c r="M2731" s="66">
        <v>0.61739999999999995</v>
      </c>
      <c r="N2731" s="69" t="s">
        <v>3633</v>
      </c>
      <c r="O2731" s="69" t="s">
        <v>7650</v>
      </c>
      <c r="P2731">
        <v>1</v>
      </c>
      <c r="Q2731">
        <v>0</v>
      </c>
      <c r="R2731">
        <v>0</v>
      </c>
    </row>
    <row r="2732" spans="1:18" x14ac:dyDescent="0.25">
      <c r="A2732" t="s">
        <v>7651</v>
      </c>
      <c r="B2732" t="s">
        <v>7652</v>
      </c>
      <c r="C2732" t="s">
        <v>5905</v>
      </c>
      <c r="D2732" s="1">
        <v>206260</v>
      </c>
      <c r="E2732" s="1">
        <v>206260</v>
      </c>
      <c r="F2732" t="s">
        <v>3596</v>
      </c>
      <c r="G2732" s="67">
        <f t="shared" si="125"/>
        <v>0</v>
      </c>
      <c r="H2732" s="68">
        <f t="shared" si="126"/>
        <v>206.26</v>
      </c>
      <c r="I2732" t="s">
        <v>3</v>
      </c>
      <c r="J2732" t="s">
        <v>7653</v>
      </c>
      <c r="K2732" s="66">
        <v>0.17</v>
      </c>
      <c r="L2732" s="66">
        <v>0.17477000000000001</v>
      </c>
      <c r="M2732" s="66">
        <v>0.17219999999999999</v>
      </c>
      <c r="N2732" s="69" t="s">
        <v>3633</v>
      </c>
      <c r="O2732" s="69" t="s">
        <v>7654</v>
      </c>
      <c r="P2732">
        <v>1</v>
      </c>
      <c r="Q2732">
        <v>0</v>
      </c>
      <c r="R2732">
        <v>0</v>
      </c>
    </row>
    <row r="2733" spans="1:18" x14ac:dyDescent="0.25">
      <c r="A2733" t="s">
        <v>7655</v>
      </c>
      <c r="B2733" t="s">
        <v>7652</v>
      </c>
      <c r="C2733" t="s">
        <v>1156</v>
      </c>
      <c r="D2733" s="1">
        <v>157120</v>
      </c>
      <c r="E2733" s="1">
        <v>157120</v>
      </c>
      <c r="F2733" t="s">
        <v>3596</v>
      </c>
      <c r="G2733" s="67">
        <f t="shared" si="125"/>
        <v>0</v>
      </c>
      <c r="H2733" s="68">
        <f t="shared" si="126"/>
        <v>157.12</v>
      </c>
      <c r="I2733" t="s">
        <v>3</v>
      </c>
      <c r="J2733" t="s">
        <v>7653</v>
      </c>
      <c r="K2733" s="66">
        <v>0.19700000000000001</v>
      </c>
      <c r="L2733" s="66">
        <v>0.20200000000000001</v>
      </c>
      <c r="M2733" s="66">
        <v>0.15666666666699999</v>
      </c>
      <c r="N2733" s="69" t="s">
        <v>3633</v>
      </c>
      <c r="O2733" s="69" t="s">
        <v>7656</v>
      </c>
      <c r="P2733">
        <v>1</v>
      </c>
      <c r="Q2733">
        <v>0</v>
      </c>
      <c r="R2733">
        <v>0</v>
      </c>
    </row>
    <row r="2734" spans="1:18" x14ac:dyDescent="0.25">
      <c r="A2734" t="s">
        <v>7657</v>
      </c>
      <c r="B2734" t="s">
        <v>7652</v>
      </c>
      <c r="C2734" t="s">
        <v>3741</v>
      </c>
      <c r="D2734" s="1">
        <v>134400</v>
      </c>
      <c r="E2734" s="1">
        <v>134400</v>
      </c>
      <c r="F2734" t="s">
        <v>3596</v>
      </c>
      <c r="G2734" s="67">
        <f t="shared" si="125"/>
        <v>0</v>
      </c>
      <c r="H2734" s="68">
        <f t="shared" si="126"/>
        <v>134.4</v>
      </c>
      <c r="I2734" t="s">
        <v>3</v>
      </c>
      <c r="J2734" t="s">
        <v>7658</v>
      </c>
      <c r="K2734" s="66">
        <v>0.17</v>
      </c>
      <c r="L2734" s="66">
        <v>0.17499999999999999</v>
      </c>
      <c r="M2734" s="66">
        <v>0.15666666666699999</v>
      </c>
      <c r="N2734" s="69" t="s">
        <v>3633</v>
      </c>
      <c r="O2734" s="69" t="s">
        <v>7659</v>
      </c>
      <c r="P2734">
        <v>1</v>
      </c>
      <c r="Q2734">
        <v>0</v>
      </c>
      <c r="R2734">
        <v>0</v>
      </c>
    </row>
    <row r="2735" spans="1:18" x14ac:dyDescent="0.25">
      <c r="A2735" t="s">
        <v>7660</v>
      </c>
      <c r="B2735" t="s">
        <v>7661</v>
      </c>
      <c r="C2735" t="s">
        <v>5905</v>
      </c>
      <c r="D2735" s="1">
        <v>433040</v>
      </c>
      <c r="E2735" s="1">
        <v>433040</v>
      </c>
      <c r="F2735" t="s">
        <v>3596</v>
      </c>
      <c r="G2735" s="67">
        <f t="shared" si="125"/>
        <v>0</v>
      </c>
      <c r="H2735" s="68">
        <f t="shared" si="126"/>
        <v>433.04</v>
      </c>
      <c r="I2735" t="s">
        <v>3</v>
      </c>
      <c r="J2735" t="s">
        <v>4512</v>
      </c>
      <c r="K2735" s="66">
        <v>0.38</v>
      </c>
      <c r="L2735" s="66">
        <v>0.38</v>
      </c>
      <c r="M2735" s="66">
        <v>0.50133333333300001</v>
      </c>
      <c r="N2735" s="69" t="s">
        <v>3633</v>
      </c>
      <c r="O2735" s="69" t="s">
        <v>7662</v>
      </c>
      <c r="P2735">
        <v>1</v>
      </c>
      <c r="Q2735">
        <v>0</v>
      </c>
      <c r="R2735">
        <v>0</v>
      </c>
    </row>
    <row r="2736" spans="1:18" x14ac:dyDescent="0.25">
      <c r="A2736" t="s">
        <v>7663</v>
      </c>
      <c r="B2736" t="s">
        <v>7661</v>
      </c>
      <c r="C2736" t="s">
        <v>1156</v>
      </c>
      <c r="D2736" s="1">
        <v>298400</v>
      </c>
      <c r="E2736" s="1">
        <v>298400</v>
      </c>
      <c r="F2736" t="s">
        <v>3596</v>
      </c>
      <c r="G2736" s="67">
        <f t="shared" si="125"/>
        <v>0</v>
      </c>
      <c r="H2736" s="68">
        <f t="shared" si="126"/>
        <v>298.39999999999998</v>
      </c>
      <c r="I2736" t="s">
        <v>3</v>
      </c>
      <c r="J2736" t="s">
        <v>4512</v>
      </c>
      <c r="K2736" s="66">
        <v>0.44</v>
      </c>
      <c r="L2736" s="66">
        <v>0.45400000000000001</v>
      </c>
      <c r="M2736" s="66">
        <v>0.50133333333300001</v>
      </c>
      <c r="N2736" s="69" t="s">
        <v>3633</v>
      </c>
      <c r="O2736" s="69" t="s">
        <v>7664</v>
      </c>
      <c r="P2736">
        <v>1</v>
      </c>
      <c r="Q2736">
        <v>0</v>
      </c>
      <c r="R2736">
        <v>0</v>
      </c>
    </row>
    <row r="2737" spans="1:18" x14ac:dyDescent="0.25">
      <c r="A2737" t="s">
        <v>7665</v>
      </c>
      <c r="B2737" t="s">
        <v>7661</v>
      </c>
      <c r="C2737" t="s">
        <v>2</v>
      </c>
      <c r="D2737" s="1">
        <v>249880</v>
      </c>
      <c r="E2737" s="1">
        <v>249880</v>
      </c>
      <c r="F2737" t="s">
        <v>3596</v>
      </c>
      <c r="G2737" s="67">
        <f t="shared" si="125"/>
        <v>0</v>
      </c>
      <c r="H2737" s="68">
        <f t="shared" si="126"/>
        <v>249.88</v>
      </c>
      <c r="I2737" t="s">
        <v>3</v>
      </c>
      <c r="J2737" t="s">
        <v>7666</v>
      </c>
      <c r="K2737" s="66">
        <v>0.38</v>
      </c>
      <c r="L2737" s="66">
        <v>0.39400000000000002</v>
      </c>
      <c r="M2737" s="66">
        <v>0.50133333333300001</v>
      </c>
      <c r="N2737" s="69" t="s">
        <v>3633</v>
      </c>
      <c r="O2737" s="69" t="s">
        <v>7667</v>
      </c>
      <c r="P2737">
        <v>1</v>
      </c>
      <c r="Q2737">
        <v>0</v>
      </c>
      <c r="R2737">
        <v>0</v>
      </c>
    </row>
    <row r="2738" spans="1:18" x14ac:dyDescent="0.25">
      <c r="A2738" t="s">
        <v>7668</v>
      </c>
      <c r="B2738" t="s">
        <v>7669</v>
      </c>
      <c r="C2738" t="s">
        <v>5905</v>
      </c>
      <c r="D2738" s="1">
        <v>158540</v>
      </c>
      <c r="E2738" s="1">
        <v>158540</v>
      </c>
      <c r="F2738" t="s">
        <v>3596</v>
      </c>
      <c r="G2738" s="67">
        <f t="shared" si="125"/>
        <v>0</v>
      </c>
      <c r="H2738" s="68">
        <f t="shared" si="126"/>
        <v>158.54</v>
      </c>
      <c r="I2738" t="s">
        <v>3</v>
      </c>
      <c r="J2738" t="s">
        <v>7670</v>
      </c>
      <c r="K2738" s="66">
        <v>2.8000000000000001E-2</v>
      </c>
      <c r="L2738" s="66">
        <v>2.8000000000000001E-2</v>
      </c>
      <c r="M2738" s="66">
        <v>0.11362</v>
      </c>
      <c r="N2738" s="69" t="s">
        <v>3633</v>
      </c>
      <c r="O2738" s="69" t="s">
        <v>7671</v>
      </c>
      <c r="P2738">
        <v>1</v>
      </c>
      <c r="Q2738">
        <v>0</v>
      </c>
      <c r="R2738">
        <v>0</v>
      </c>
    </row>
    <row r="2739" spans="1:18" x14ac:dyDescent="0.25">
      <c r="A2739" t="s">
        <v>7672</v>
      </c>
      <c r="B2739" t="s">
        <v>7669</v>
      </c>
      <c r="C2739" t="s">
        <v>1156</v>
      </c>
      <c r="D2739" s="1">
        <v>113080</v>
      </c>
      <c r="E2739" s="1">
        <v>113080</v>
      </c>
      <c r="F2739" t="s">
        <v>3596</v>
      </c>
      <c r="G2739" s="67">
        <f t="shared" si="125"/>
        <v>0</v>
      </c>
      <c r="H2739" s="68">
        <f t="shared" si="126"/>
        <v>113.08</v>
      </c>
      <c r="I2739" t="s">
        <v>3</v>
      </c>
      <c r="J2739" t="s">
        <v>7670</v>
      </c>
      <c r="K2739" s="66">
        <v>6.6000000000000003E-2</v>
      </c>
      <c r="L2739" s="66">
        <v>6.83E-2</v>
      </c>
      <c r="M2739" s="66">
        <v>0.11362</v>
      </c>
      <c r="N2739" s="69" t="s">
        <v>3633</v>
      </c>
      <c r="O2739" s="69" t="s">
        <v>7673</v>
      </c>
      <c r="P2739">
        <v>1</v>
      </c>
      <c r="Q2739">
        <v>0</v>
      </c>
      <c r="R2739">
        <v>0</v>
      </c>
    </row>
    <row r="2740" spans="1:18" x14ac:dyDescent="0.25">
      <c r="A2740" t="s">
        <v>7674</v>
      </c>
      <c r="B2740" t="s">
        <v>7669</v>
      </c>
      <c r="C2740" t="s">
        <v>3741</v>
      </c>
      <c r="D2740" s="1">
        <v>96290</v>
      </c>
      <c r="E2740" s="1">
        <v>96290</v>
      </c>
      <c r="F2740" t="s">
        <v>3596</v>
      </c>
      <c r="G2740" s="67">
        <f t="shared" si="125"/>
        <v>0</v>
      </c>
      <c r="H2740" s="68">
        <f t="shared" si="126"/>
        <v>96.29</v>
      </c>
      <c r="I2740" t="s">
        <v>3</v>
      </c>
      <c r="J2740" t="s">
        <v>7675</v>
      </c>
      <c r="K2740" s="66">
        <v>5.8000000000000003E-2</v>
      </c>
      <c r="L2740" s="66">
        <v>6.0299999999999999E-2</v>
      </c>
      <c r="M2740" s="66">
        <v>0.11362</v>
      </c>
      <c r="N2740" s="69" t="s">
        <v>3633</v>
      </c>
      <c r="O2740" s="69" t="s">
        <v>7676</v>
      </c>
      <c r="P2740">
        <v>1</v>
      </c>
      <c r="Q2740">
        <v>0</v>
      </c>
      <c r="R2740">
        <v>0</v>
      </c>
    </row>
    <row r="2741" spans="1:18" x14ac:dyDescent="0.25">
      <c r="A2741" t="s">
        <v>7677</v>
      </c>
      <c r="B2741" t="s">
        <v>6894</v>
      </c>
      <c r="C2741" t="s">
        <v>5905</v>
      </c>
      <c r="D2741" s="1">
        <v>438750</v>
      </c>
      <c r="E2741" s="1">
        <v>438750</v>
      </c>
      <c r="F2741" t="s">
        <v>3596</v>
      </c>
      <c r="G2741" s="67">
        <f t="shared" si="125"/>
        <v>0</v>
      </c>
      <c r="H2741" s="68">
        <f t="shared" si="126"/>
        <v>438.75</v>
      </c>
      <c r="I2741" t="s">
        <v>203</v>
      </c>
      <c r="J2741" t="s">
        <v>7678</v>
      </c>
      <c r="K2741" s="66">
        <v>0.75</v>
      </c>
      <c r="L2741" s="66">
        <v>0.75</v>
      </c>
      <c r="M2741" s="66">
        <v>1.88</v>
      </c>
      <c r="N2741" s="69" t="s">
        <v>1381</v>
      </c>
      <c r="O2741" s="69" t="s">
        <v>7679</v>
      </c>
      <c r="P2741">
        <v>2</v>
      </c>
      <c r="Q2741">
        <v>0</v>
      </c>
      <c r="R2741">
        <v>0</v>
      </c>
    </row>
    <row r="2742" spans="1:18" x14ac:dyDescent="0.25">
      <c r="A2742" t="s">
        <v>7680</v>
      </c>
      <c r="B2742" t="s">
        <v>6894</v>
      </c>
      <c r="C2742" t="s">
        <v>1156</v>
      </c>
      <c r="D2742" s="1">
        <v>428880</v>
      </c>
      <c r="E2742" s="1">
        <v>428880</v>
      </c>
      <c r="F2742" t="s">
        <v>3596</v>
      </c>
      <c r="G2742" s="67">
        <f t="shared" si="125"/>
        <v>0</v>
      </c>
      <c r="H2742" s="68">
        <f t="shared" si="126"/>
        <v>428.88</v>
      </c>
      <c r="I2742" t="s">
        <v>203</v>
      </c>
      <c r="J2742" t="s">
        <v>6895</v>
      </c>
      <c r="K2742" s="66">
        <v>1.0880000000000001</v>
      </c>
      <c r="L2742" s="66">
        <v>1.0880000000000001</v>
      </c>
      <c r="M2742" s="66">
        <v>0.99750000000000005</v>
      </c>
      <c r="N2742" s="69" t="s">
        <v>1381</v>
      </c>
      <c r="O2742" s="69" t="s">
        <v>7681</v>
      </c>
      <c r="P2742">
        <v>2</v>
      </c>
      <c r="Q2742">
        <v>0</v>
      </c>
      <c r="R2742">
        <v>0</v>
      </c>
    </row>
    <row r="2743" spans="1:18" x14ac:dyDescent="0.25">
      <c r="A2743" t="s">
        <v>7682</v>
      </c>
      <c r="B2743" t="s">
        <v>6894</v>
      </c>
      <c r="C2743" t="s">
        <v>1137</v>
      </c>
      <c r="D2743" s="1">
        <v>213860</v>
      </c>
      <c r="E2743" s="1">
        <v>213860</v>
      </c>
      <c r="F2743" t="s">
        <v>3596</v>
      </c>
      <c r="G2743" s="67">
        <f t="shared" ref="G2743:G2752" si="127">KNS</f>
        <v>0</v>
      </c>
      <c r="H2743" s="68">
        <f t="shared" si="126"/>
        <v>213.86</v>
      </c>
      <c r="I2743" t="s">
        <v>203</v>
      </c>
      <c r="J2743" t="s">
        <v>7683</v>
      </c>
      <c r="K2743" s="66">
        <v>0.75</v>
      </c>
      <c r="L2743" s="66">
        <v>0.75</v>
      </c>
      <c r="M2743" s="66">
        <v>0.99750000000000005</v>
      </c>
      <c r="N2743" s="69" t="s">
        <v>1381</v>
      </c>
      <c r="O2743" s="69" t="s">
        <v>7684</v>
      </c>
      <c r="P2743">
        <v>2</v>
      </c>
      <c r="Q2743">
        <v>0</v>
      </c>
      <c r="R2743">
        <v>0</v>
      </c>
    </row>
    <row r="2744" spans="1:18" x14ac:dyDescent="0.25">
      <c r="A2744" t="s">
        <v>7685</v>
      </c>
      <c r="B2744" t="s">
        <v>6894</v>
      </c>
      <c r="C2744" t="s">
        <v>5905</v>
      </c>
      <c r="D2744" s="1">
        <v>248620</v>
      </c>
      <c r="E2744" s="1">
        <v>248620</v>
      </c>
      <c r="F2744" t="s">
        <v>3596</v>
      </c>
      <c r="G2744" s="67">
        <f t="shared" si="127"/>
        <v>0</v>
      </c>
      <c r="H2744" s="68">
        <f t="shared" si="126"/>
        <v>248.62</v>
      </c>
      <c r="I2744" t="s">
        <v>203</v>
      </c>
      <c r="J2744" t="s">
        <v>7686</v>
      </c>
      <c r="K2744" s="66">
        <v>0.47</v>
      </c>
      <c r="L2744" s="66">
        <v>0.47</v>
      </c>
      <c r="M2744" s="66">
        <v>0.88</v>
      </c>
      <c r="N2744" s="69" t="s">
        <v>1381</v>
      </c>
      <c r="O2744" s="69" t="s">
        <v>7687</v>
      </c>
      <c r="P2744">
        <v>2</v>
      </c>
      <c r="Q2744">
        <v>0</v>
      </c>
      <c r="R2744">
        <v>0</v>
      </c>
    </row>
    <row r="2745" spans="1:18" x14ac:dyDescent="0.25">
      <c r="A2745" t="s">
        <v>7688</v>
      </c>
      <c r="B2745" t="s">
        <v>6894</v>
      </c>
      <c r="C2745" t="s">
        <v>1156</v>
      </c>
      <c r="D2745" s="1">
        <v>257640</v>
      </c>
      <c r="E2745" s="1">
        <v>257640</v>
      </c>
      <c r="F2745" t="s">
        <v>3596</v>
      </c>
      <c r="G2745" s="67">
        <f t="shared" si="127"/>
        <v>0</v>
      </c>
      <c r="H2745" s="68">
        <f t="shared" si="126"/>
        <v>257.64</v>
      </c>
      <c r="I2745" t="s">
        <v>203</v>
      </c>
      <c r="J2745" t="s">
        <v>6898</v>
      </c>
      <c r="K2745" s="66">
        <v>0.63800000000000001</v>
      </c>
      <c r="L2745" s="66">
        <v>0.63800000000000001</v>
      </c>
      <c r="M2745" s="66">
        <v>0.47249999999999998</v>
      </c>
      <c r="N2745" s="69" t="s">
        <v>1381</v>
      </c>
      <c r="O2745" s="69" t="s">
        <v>7689</v>
      </c>
      <c r="P2745">
        <v>2</v>
      </c>
      <c r="Q2745">
        <v>0</v>
      </c>
      <c r="R2745">
        <v>0</v>
      </c>
    </row>
    <row r="2746" spans="1:18" x14ac:dyDescent="0.25">
      <c r="A2746" t="s">
        <v>7690</v>
      </c>
      <c r="B2746" t="s">
        <v>6894</v>
      </c>
      <c r="C2746" t="s">
        <v>1137</v>
      </c>
      <c r="D2746" s="1">
        <v>142940</v>
      </c>
      <c r="E2746" s="1">
        <v>142940</v>
      </c>
      <c r="F2746" t="s">
        <v>3596</v>
      </c>
      <c r="G2746" s="67">
        <f t="shared" si="127"/>
        <v>0</v>
      </c>
      <c r="H2746" s="68">
        <f t="shared" si="126"/>
        <v>142.94</v>
      </c>
      <c r="I2746" t="s">
        <v>203</v>
      </c>
      <c r="J2746" t="s">
        <v>530</v>
      </c>
      <c r="K2746" s="66">
        <v>0.47</v>
      </c>
      <c r="L2746" s="66">
        <v>0.47</v>
      </c>
      <c r="M2746" s="66">
        <v>0.47249999999999998</v>
      </c>
      <c r="N2746" s="69" t="s">
        <v>1381</v>
      </c>
      <c r="O2746" s="69" t="s">
        <v>7691</v>
      </c>
      <c r="P2746">
        <v>2</v>
      </c>
      <c r="Q2746">
        <v>0</v>
      </c>
      <c r="R2746">
        <v>0</v>
      </c>
    </row>
    <row r="2747" spans="1:18" x14ac:dyDescent="0.25">
      <c r="A2747" t="s">
        <v>7692</v>
      </c>
      <c r="B2747" t="s">
        <v>7693</v>
      </c>
      <c r="C2747" t="s">
        <v>5905</v>
      </c>
      <c r="D2747" s="1">
        <v>111030</v>
      </c>
      <c r="E2747" s="1">
        <v>111030</v>
      </c>
      <c r="F2747" t="s">
        <v>3596</v>
      </c>
      <c r="G2747" s="67">
        <f t="shared" si="127"/>
        <v>0</v>
      </c>
      <c r="H2747" s="68">
        <f t="shared" si="126"/>
        <v>111.03</v>
      </c>
      <c r="I2747" t="s">
        <v>3</v>
      </c>
      <c r="J2747" t="s">
        <v>7694</v>
      </c>
      <c r="K2747" s="66">
        <v>0.111</v>
      </c>
      <c r="L2747" s="66">
        <v>0.11385000000000001</v>
      </c>
      <c r="M2747" s="66">
        <v>0.13196250000000001</v>
      </c>
      <c r="N2747" s="69" t="s">
        <v>882</v>
      </c>
      <c r="O2747" s="69" t="s">
        <v>7695</v>
      </c>
      <c r="P2747">
        <v>1</v>
      </c>
      <c r="Q2747">
        <v>0</v>
      </c>
      <c r="R2747">
        <v>0</v>
      </c>
    </row>
    <row r="2748" spans="1:18" x14ac:dyDescent="0.25">
      <c r="A2748" t="s">
        <v>7696</v>
      </c>
      <c r="B2748" t="s">
        <v>7693</v>
      </c>
      <c r="C2748" t="s">
        <v>1156</v>
      </c>
      <c r="D2748" s="1">
        <v>102550</v>
      </c>
      <c r="E2748" s="1">
        <v>102550</v>
      </c>
      <c r="F2748" t="s">
        <v>3596</v>
      </c>
      <c r="G2748" s="67">
        <f t="shared" si="127"/>
        <v>0</v>
      </c>
      <c r="H2748" s="68">
        <f t="shared" si="126"/>
        <v>102.55</v>
      </c>
      <c r="I2748" t="s">
        <v>3</v>
      </c>
      <c r="J2748" t="s">
        <v>155</v>
      </c>
      <c r="K2748" s="66">
        <v>0.14000000000000001</v>
      </c>
      <c r="L2748" s="66">
        <v>0.14285</v>
      </c>
      <c r="M2748" s="66">
        <v>0.13196250000000001</v>
      </c>
      <c r="N2748" s="69" t="s">
        <v>882</v>
      </c>
      <c r="O2748" s="69" t="s">
        <v>7697</v>
      </c>
      <c r="P2748">
        <v>1</v>
      </c>
      <c r="Q2748">
        <v>0</v>
      </c>
      <c r="R2748">
        <v>0</v>
      </c>
    </row>
    <row r="2749" spans="1:18" x14ac:dyDescent="0.25">
      <c r="A2749" t="s">
        <v>7698</v>
      </c>
      <c r="B2749" t="s">
        <v>7693</v>
      </c>
      <c r="C2749" t="s">
        <v>1137</v>
      </c>
      <c r="D2749" s="1">
        <v>77510</v>
      </c>
      <c r="E2749" s="1">
        <v>77510</v>
      </c>
      <c r="F2749" t="s">
        <v>3596</v>
      </c>
      <c r="G2749" s="67">
        <f t="shared" si="127"/>
        <v>0</v>
      </c>
      <c r="H2749" s="68">
        <f t="shared" si="126"/>
        <v>77.510000000000005</v>
      </c>
      <c r="I2749" t="s">
        <v>3</v>
      </c>
      <c r="J2749" t="s">
        <v>155</v>
      </c>
      <c r="K2749" s="66">
        <v>0.111</v>
      </c>
      <c r="L2749" s="66">
        <v>0.11385000000000001</v>
      </c>
      <c r="M2749" s="66">
        <v>0.13196250000000001</v>
      </c>
      <c r="N2749" s="69" t="s">
        <v>882</v>
      </c>
      <c r="O2749" s="69" t="s">
        <v>7699</v>
      </c>
      <c r="P2749">
        <v>1</v>
      </c>
      <c r="Q2749">
        <v>0</v>
      </c>
      <c r="R2749">
        <v>0</v>
      </c>
    </row>
    <row r="2750" spans="1:18" x14ac:dyDescent="0.25">
      <c r="A2750" t="s">
        <v>7700</v>
      </c>
      <c r="B2750" t="s">
        <v>7701</v>
      </c>
      <c r="C2750" t="s">
        <v>5905</v>
      </c>
      <c r="D2750" s="1">
        <v>164300</v>
      </c>
      <c r="E2750" s="1">
        <v>164300</v>
      </c>
      <c r="F2750" t="s">
        <v>3596</v>
      </c>
      <c r="G2750" s="67">
        <f t="shared" si="127"/>
        <v>0</v>
      </c>
      <c r="H2750" s="68">
        <f t="shared" si="126"/>
        <v>164.3</v>
      </c>
      <c r="I2750" t="s">
        <v>3</v>
      </c>
      <c r="J2750" t="s">
        <v>7051</v>
      </c>
      <c r="K2750" s="66">
        <v>0.185</v>
      </c>
      <c r="L2750" s="66">
        <v>0.19847000000000001</v>
      </c>
      <c r="M2750" s="66">
        <v>0.72654166666700004</v>
      </c>
      <c r="N2750" s="69" t="s">
        <v>882</v>
      </c>
      <c r="O2750" s="69" t="s">
        <v>7702</v>
      </c>
      <c r="P2750">
        <v>1</v>
      </c>
      <c r="Q2750">
        <v>0</v>
      </c>
      <c r="R2750">
        <v>0</v>
      </c>
    </row>
    <row r="2751" spans="1:18" x14ac:dyDescent="0.25">
      <c r="A2751" t="s">
        <v>7703</v>
      </c>
      <c r="B2751" t="s">
        <v>7701</v>
      </c>
      <c r="C2751" t="s">
        <v>1156</v>
      </c>
      <c r="D2751" s="1">
        <v>151330</v>
      </c>
      <c r="E2751" s="1">
        <v>151330</v>
      </c>
      <c r="F2751" t="s">
        <v>3596</v>
      </c>
      <c r="G2751" s="67">
        <f t="shared" si="127"/>
        <v>0</v>
      </c>
      <c r="H2751" s="68">
        <f t="shared" si="126"/>
        <v>151.33000000000001</v>
      </c>
      <c r="I2751" t="s">
        <v>3</v>
      </c>
      <c r="J2751" t="s">
        <v>7051</v>
      </c>
      <c r="K2751" s="66">
        <v>0.22900000000000001</v>
      </c>
      <c r="L2751" s="66">
        <v>0.24246999999999999</v>
      </c>
      <c r="M2751" s="66">
        <v>0.72654166666700004</v>
      </c>
      <c r="N2751" s="69" t="s">
        <v>882</v>
      </c>
      <c r="O2751" s="69" t="s">
        <v>7704</v>
      </c>
      <c r="P2751">
        <v>1</v>
      </c>
      <c r="Q2751">
        <v>0</v>
      </c>
      <c r="R2751">
        <v>0</v>
      </c>
    </row>
    <row r="2752" spans="1:18" x14ac:dyDescent="0.25">
      <c r="A2752" t="s">
        <v>7705</v>
      </c>
      <c r="B2752" t="s">
        <v>7701</v>
      </c>
      <c r="C2752" t="s">
        <v>1137</v>
      </c>
      <c r="D2752" s="1">
        <v>115470</v>
      </c>
      <c r="E2752" s="1">
        <v>115470</v>
      </c>
      <c r="F2752" t="s">
        <v>3596</v>
      </c>
      <c r="G2752" s="67">
        <f t="shared" si="127"/>
        <v>0</v>
      </c>
      <c r="H2752" s="68">
        <f t="shared" si="126"/>
        <v>115.47</v>
      </c>
      <c r="I2752" t="s">
        <v>3</v>
      </c>
      <c r="J2752" t="s">
        <v>7051</v>
      </c>
      <c r="K2752" s="66">
        <v>0.185</v>
      </c>
      <c r="L2752" s="66">
        <v>0.19847000000000001</v>
      </c>
      <c r="M2752" s="66">
        <v>0.72654166666700004</v>
      </c>
      <c r="N2752" s="69" t="s">
        <v>882</v>
      </c>
      <c r="O2752" s="69" t="s">
        <v>7706</v>
      </c>
      <c r="P2752">
        <v>1</v>
      </c>
      <c r="Q2752">
        <v>0</v>
      </c>
      <c r="R2752">
        <v>0</v>
      </c>
    </row>
    <row r="2753" spans="1:18" x14ac:dyDescent="0.25">
      <c r="A2753" t="s">
        <v>7707</v>
      </c>
      <c r="B2753" t="s">
        <v>7708</v>
      </c>
      <c r="C2753" t="s">
        <v>124</v>
      </c>
      <c r="D2753" s="1">
        <v>43560</v>
      </c>
      <c r="E2753" s="1">
        <v>44430</v>
      </c>
      <c r="F2753" t="s">
        <v>7</v>
      </c>
      <c r="G2753" s="67">
        <f>ELINSTAL</f>
        <v>0</v>
      </c>
      <c r="H2753" s="68">
        <f t="shared" si="126"/>
        <v>44.43</v>
      </c>
      <c r="I2753" t="s">
        <v>3</v>
      </c>
      <c r="J2753" t="s">
        <v>2726</v>
      </c>
      <c r="K2753" s="66">
        <v>1.8200000000000001E-2</v>
      </c>
      <c r="L2753" s="66">
        <v>2.0070000000000001E-2</v>
      </c>
      <c r="M2753" s="66">
        <v>0.142374375</v>
      </c>
      <c r="N2753" s="69" t="s">
        <v>586</v>
      </c>
      <c r="O2753" s="69" t="s">
        <v>7709</v>
      </c>
      <c r="P2753">
        <v>10</v>
      </c>
      <c r="Q2753">
        <v>0</v>
      </c>
      <c r="R2753">
        <v>0</v>
      </c>
    </row>
    <row r="2754" spans="1:18" x14ac:dyDescent="0.25">
      <c r="A2754" t="s">
        <v>7710</v>
      </c>
      <c r="B2754" t="s">
        <v>7711</v>
      </c>
      <c r="C2754" t="s">
        <v>5905</v>
      </c>
      <c r="D2754" s="1">
        <v>79660</v>
      </c>
      <c r="E2754" s="1">
        <v>79660</v>
      </c>
      <c r="F2754" t="s">
        <v>3596</v>
      </c>
      <c r="G2754" s="67">
        <f t="shared" ref="G2754:G2759" si="128">KNS</f>
        <v>0</v>
      </c>
      <c r="H2754" s="68">
        <f t="shared" si="126"/>
        <v>79.66</v>
      </c>
      <c r="I2754" t="s">
        <v>3</v>
      </c>
      <c r="J2754" t="s">
        <v>1127</v>
      </c>
      <c r="K2754" s="66">
        <v>4.9000000000000002E-2</v>
      </c>
      <c r="L2754" s="66">
        <v>4.9880000000000001E-2</v>
      </c>
      <c r="M2754" s="66">
        <v>2.82975E-2</v>
      </c>
      <c r="N2754" s="69" t="s">
        <v>882</v>
      </c>
      <c r="O2754" s="69" t="s">
        <v>7712</v>
      </c>
      <c r="P2754">
        <v>1</v>
      </c>
      <c r="Q2754">
        <v>0</v>
      </c>
      <c r="R2754">
        <v>0</v>
      </c>
    </row>
    <row r="2755" spans="1:18" x14ac:dyDescent="0.25">
      <c r="A2755" t="s">
        <v>7713</v>
      </c>
      <c r="B2755" t="s">
        <v>7711</v>
      </c>
      <c r="C2755" t="s">
        <v>1156</v>
      </c>
      <c r="D2755" s="1">
        <v>74120</v>
      </c>
      <c r="E2755" s="1">
        <v>74120</v>
      </c>
      <c r="F2755" t="s">
        <v>3596</v>
      </c>
      <c r="G2755" s="67">
        <f t="shared" si="128"/>
        <v>0</v>
      </c>
      <c r="H2755" s="68">
        <f t="shared" si="126"/>
        <v>74.12</v>
      </c>
      <c r="I2755" t="s">
        <v>3</v>
      </c>
      <c r="J2755" t="s">
        <v>7714</v>
      </c>
      <c r="K2755" s="66">
        <v>5.0500000000000003E-2</v>
      </c>
      <c r="L2755" s="66">
        <v>5.1380000000000002E-2</v>
      </c>
      <c r="M2755" s="66">
        <v>2.82975E-2</v>
      </c>
      <c r="N2755" s="69" t="s">
        <v>882</v>
      </c>
      <c r="O2755" s="69" t="s">
        <v>7715</v>
      </c>
      <c r="P2755">
        <v>1</v>
      </c>
      <c r="Q2755">
        <v>0</v>
      </c>
      <c r="R2755">
        <v>0</v>
      </c>
    </row>
    <row r="2756" spans="1:18" x14ac:dyDescent="0.25">
      <c r="A2756" t="s">
        <v>7716</v>
      </c>
      <c r="B2756" t="s">
        <v>7711</v>
      </c>
      <c r="C2756" t="s">
        <v>1137</v>
      </c>
      <c r="D2756" s="1">
        <v>57370</v>
      </c>
      <c r="E2756" s="1">
        <v>57370</v>
      </c>
      <c r="F2756" t="s">
        <v>3596</v>
      </c>
      <c r="G2756" s="67">
        <f t="shared" si="128"/>
        <v>0</v>
      </c>
      <c r="H2756" s="68">
        <f t="shared" si="126"/>
        <v>57.37</v>
      </c>
      <c r="I2756" t="s">
        <v>3</v>
      </c>
      <c r="J2756" t="s">
        <v>7714</v>
      </c>
      <c r="K2756" s="66">
        <v>4.9000000000000002E-2</v>
      </c>
      <c r="L2756" s="66">
        <v>4.9880000000000001E-2</v>
      </c>
      <c r="M2756" s="66">
        <v>2.82975E-2</v>
      </c>
      <c r="N2756" s="69" t="s">
        <v>882</v>
      </c>
      <c r="O2756" s="69" t="s">
        <v>7717</v>
      </c>
      <c r="P2756">
        <v>1</v>
      </c>
      <c r="Q2756">
        <v>0</v>
      </c>
      <c r="R2756">
        <v>0</v>
      </c>
    </row>
    <row r="2757" spans="1:18" x14ac:dyDescent="0.25">
      <c r="A2757" t="s">
        <v>7718</v>
      </c>
      <c r="B2757" t="s">
        <v>7719</v>
      </c>
      <c r="C2757" t="s">
        <v>5905</v>
      </c>
      <c r="D2757" s="1">
        <v>57760</v>
      </c>
      <c r="E2757" s="1">
        <v>57760</v>
      </c>
      <c r="F2757" t="s">
        <v>3596</v>
      </c>
      <c r="G2757" s="67">
        <f t="shared" si="128"/>
        <v>0</v>
      </c>
      <c r="H2757" s="68">
        <f t="shared" si="126"/>
        <v>57.76</v>
      </c>
      <c r="I2757" t="s">
        <v>3</v>
      </c>
      <c r="J2757" t="s">
        <v>1161</v>
      </c>
      <c r="K2757" s="66">
        <v>3.3000000000000002E-2</v>
      </c>
      <c r="L2757" s="66">
        <v>3.3570000000000003E-2</v>
      </c>
      <c r="M2757" s="66">
        <v>2.6392499999999999E-2</v>
      </c>
      <c r="N2757" s="69" t="s">
        <v>882</v>
      </c>
      <c r="O2757" s="69" t="s">
        <v>7720</v>
      </c>
      <c r="P2757">
        <v>1</v>
      </c>
      <c r="Q2757">
        <v>0</v>
      </c>
      <c r="R2757">
        <v>0</v>
      </c>
    </row>
    <row r="2758" spans="1:18" x14ac:dyDescent="0.25">
      <c r="A2758" t="s">
        <v>7721</v>
      </c>
      <c r="B2758" t="s">
        <v>7719</v>
      </c>
      <c r="C2758" t="s">
        <v>1156</v>
      </c>
      <c r="D2758" s="1">
        <v>52960</v>
      </c>
      <c r="E2758" s="1">
        <v>52960</v>
      </c>
      <c r="F2758" t="s">
        <v>3596</v>
      </c>
      <c r="G2758" s="67">
        <f t="shared" si="128"/>
        <v>0</v>
      </c>
      <c r="H2758" s="68">
        <f t="shared" si="126"/>
        <v>52.96</v>
      </c>
      <c r="I2758" t="s">
        <v>3</v>
      </c>
      <c r="J2758" t="s">
        <v>1161</v>
      </c>
      <c r="K2758" s="66">
        <v>3.8300000000000001E-2</v>
      </c>
      <c r="L2758" s="66">
        <v>3.8870000000000002E-2</v>
      </c>
      <c r="M2758" s="66">
        <v>2.6392499999999999E-2</v>
      </c>
      <c r="N2758" s="69" t="s">
        <v>882</v>
      </c>
      <c r="O2758" s="69" t="s">
        <v>7722</v>
      </c>
      <c r="P2758">
        <v>1</v>
      </c>
      <c r="Q2758">
        <v>0</v>
      </c>
      <c r="R2758">
        <v>0</v>
      </c>
    </row>
    <row r="2759" spans="1:18" x14ac:dyDescent="0.25">
      <c r="A2759" t="s">
        <v>7723</v>
      </c>
      <c r="B2759" t="s">
        <v>7719</v>
      </c>
      <c r="C2759" t="s">
        <v>1137</v>
      </c>
      <c r="D2759" s="1">
        <v>46310</v>
      </c>
      <c r="E2759" s="1">
        <v>46310</v>
      </c>
      <c r="F2759" t="s">
        <v>3596</v>
      </c>
      <c r="G2759" s="67">
        <f t="shared" si="128"/>
        <v>0</v>
      </c>
      <c r="H2759" s="68">
        <f t="shared" si="126"/>
        <v>46.31</v>
      </c>
      <c r="I2759" t="s">
        <v>3</v>
      </c>
      <c r="J2759" t="s">
        <v>1161</v>
      </c>
      <c r="K2759" s="66">
        <v>3.3000000000000002E-2</v>
      </c>
      <c r="L2759" s="66">
        <v>3.3570000000000003E-2</v>
      </c>
      <c r="M2759" s="66">
        <v>2.6392499999999999E-2</v>
      </c>
      <c r="N2759" s="69" t="s">
        <v>882</v>
      </c>
      <c r="O2759" s="69" t="s">
        <v>7724</v>
      </c>
      <c r="P2759">
        <v>1</v>
      </c>
      <c r="Q2759">
        <v>0</v>
      </c>
      <c r="R2759">
        <v>0</v>
      </c>
    </row>
    <row r="2760" spans="1:18" x14ac:dyDescent="0.25">
      <c r="A2760" t="s">
        <v>7725</v>
      </c>
      <c r="B2760" t="s">
        <v>7708</v>
      </c>
      <c r="C2760" t="s">
        <v>7726</v>
      </c>
      <c r="D2760" s="1">
        <v>12790</v>
      </c>
      <c r="E2760" s="1">
        <v>13310</v>
      </c>
      <c r="F2760" t="s">
        <v>7</v>
      </c>
      <c r="G2760" s="67">
        <f t="shared" ref="G2760:G2765" si="129">ELINSTAL</f>
        <v>0</v>
      </c>
      <c r="H2760" s="68">
        <f t="shared" si="126"/>
        <v>13.31</v>
      </c>
      <c r="I2760" t="s">
        <v>3</v>
      </c>
      <c r="J2760" t="s">
        <v>7727</v>
      </c>
      <c r="K2760" s="66">
        <v>8.8000000000000005E-3</v>
      </c>
      <c r="L2760" s="66">
        <v>1.107E-2</v>
      </c>
      <c r="M2760" s="66">
        <v>0.154754755435</v>
      </c>
      <c r="N2760" s="69" t="s">
        <v>586</v>
      </c>
      <c r="O2760" s="69" t="s">
        <v>7728</v>
      </c>
      <c r="P2760">
        <v>4</v>
      </c>
      <c r="Q2760">
        <v>0</v>
      </c>
      <c r="R2760">
        <v>0</v>
      </c>
    </row>
    <row r="2761" spans="1:18" x14ac:dyDescent="0.25">
      <c r="A2761" t="s">
        <v>7729</v>
      </c>
      <c r="B2761" t="s">
        <v>7730</v>
      </c>
      <c r="C2761" t="s">
        <v>2</v>
      </c>
      <c r="D2761" s="1">
        <v>11040</v>
      </c>
      <c r="E2761" s="1">
        <v>11490</v>
      </c>
      <c r="F2761" t="s">
        <v>7</v>
      </c>
      <c r="G2761" s="67">
        <f t="shared" si="129"/>
        <v>0</v>
      </c>
      <c r="H2761" s="68">
        <f t="shared" si="126"/>
        <v>11.49</v>
      </c>
      <c r="I2761" t="s">
        <v>3</v>
      </c>
      <c r="J2761" t="s">
        <v>1356</v>
      </c>
      <c r="K2761" s="66">
        <v>6.7999999999999996E-3</v>
      </c>
      <c r="L2761" s="66">
        <v>7.77E-3</v>
      </c>
      <c r="M2761" s="66">
        <v>6.7797321428999996E-2</v>
      </c>
      <c r="N2761" s="69" t="s">
        <v>586</v>
      </c>
      <c r="O2761" s="69" t="s">
        <v>7731</v>
      </c>
      <c r="P2761">
        <v>10</v>
      </c>
      <c r="Q2761">
        <v>0</v>
      </c>
      <c r="R2761">
        <v>0</v>
      </c>
    </row>
    <row r="2762" spans="1:18" x14ac:dyDescent="0.25">
      <c r="A2762" t="s">
        <v>7732</v>
      </c>
      <c r="B2762" t="s">
        <v>7733</v>
      </c>
      <c r="C2762" t="s">
        <v>2</v>
      </c>
      <c r="D2762" s="1">
        <v>9400</v>
      </c>
      <c r="E2762" s="1">
        <v>9780</v>
      </c>
      <c r="F2762" t="s">
        <v>7</v>
      </c>
      <c r="G2762" s="67">
        <f t="shared" si="129"/>
        <v>0</v>
      </c>
      <c r="H2762" s="68">
        <f t="shared" si="126"/>
        <v>9.7799999999999994</v>
      </c>
      <c r="I2762" t="s">
        <v>3</v>
      </c>
      <c r="J2762" t="s">
        <v>7734</v>
      </c>
      <c r="K2762" s="66">
        <v>4.0000000000000001E-3</v>
      </c>
      <c r="L2762" s="66">
        <v>4.5300000000000002E-3</v>
      </c>
      <c r="M2762" s="66">
        <v>3.79665E-2</v>
      </c>
      <c r="N2762" s="69" t="s">
        <v>586</v>
      </c>
      <c r="O2762" s="69" t="s">
        <v>7735</v>
      </c>
      <c r="P2762">
        <v>10</v>
      </c>
      <c r="Q2762">
        <v>0</v>
      </c>
      <c r="R2762">
        <v>0</v>
      </c>
    </row>
    <row r="2763" spans="1:18" x14ac:dyDescent="0.25">
      <c r="A2763" t="s">
        <v>7736</v>
      </c>
      <c r="B2763" t="s">
        <v>7708</v>
      </c>
      <c r="C2763" t="s">
        <v>124</v>
      </c>
      <c r="D2763" s="1">
        <v>36800</v>
      </c>
      <c r="E2763" s="1">
        <v>37540</v>
      </c>
      <c r="F2763" t="s">
        <v>7</v>
      </c>
      <c r="G2763" s="67">
        <f t="shared" si="129"/>
        <v>0</v>
      </c>
      <c r="H2763" s="68">
        <f t="shared" ref="H2763:H2826" si="130">(E2763-(E2763*G2763))/1000</f>
        <v>37.54</v>
      </c>
      <c r="I2763" t="s">
        <v>3</v>
      </c>
      <c r="J2763" t="s">
        <v>1001</v>
      </c>
      <c r="K2763" s="66">
        <v>1.6299999999999999E-2</v>
      </c>
      <c r="L2763" s="66">
        <v>1.771E-2</v>
      </c>
      <c r="M2763" s="66">
        <v>0.1186453125</v>
      </c>
      <c r="N2763" s="69" t="s">
        <v>586</v>
      </c>
      <c r="O2763" s="69" t="s">
        <v>7737</v>
      </c>
      <c r="P2763">
        <v>10</v>
      </c>
      <c r="Q2763">
        <v>0</v>
      </c>
      <c r="R2763">
        <v>0</v>
      </c>
    </row>
    <row r="2764" spans="1:18" x14ac:dyDescent="0.25">
      <c r="A2764" t="s">
        <v>7738</v>
      </c>
      <c r="B2764" t="s">
        <v>7739</v>
      </c>
      <c r="C2764" t="s">
        <v>712</v>
      </c>
      <c r="D2764" s="1">
        <v>16380</v>
      </c>
      <c r="E2764" s="1">
        <v>16880</v>
      </c>
      <c r="F2764" t="s">
        <v>7</v>
      </c>
      <c r="G2764" s="67">
        <f t="shared" si="129"/>
        <v>0</v>
      </c>
      <c r="H2764" s="68">
        <f t="shared" si="130"/>
        <v>16.88</v>
      </c>
      <c r="I2764" t="s">
        <v>3</v>
      </c>
      <c r="J2764" t="s">
        <v>7740</v>
      </c>
      <c r="K2764" s="66">
        <v>7.0000000000000001E-3</v>
      </c>
      <c r="L2764" s="66">
        <v>8.2199999999999999E-3</v>
      </c>
      <c r="M2764" s="66">
        <v>8.3749632352999995E-2</v>
      </c>
      <c r="N2764" s="69" t="s">
        <v>586</v>
      </c>
      <c r="O2764" s="69" t="s">
        <v>7741</v>
      </c>
      <c r="P2764">
        <v>10</v>
      </c>
      <c r="Q2764">
        <v>0</v>
      </c>
      <c r="R2764">
        <v>0</v>
      </c>
    </row>
    <row r="2765" spans="1:18" x14ac:dyDescent="0.25">
      <c r="A2765" t="s">
        <v>7742</v>
      </c>
      <c r="B2765" t="s">
        <v>7739</v>
      </c>
      <c r="C2765" t="s">
        <v>712</v>
      </c>
      <c r="D2765" s="1">
        <v>22970</v>
      </c>
      <c r="E2765" s="1">
        <v>23660</v>
      </c>
      <c r="F2765" t="s">
        <v>7</v>
      </c>
      <c r="G2765" s="67">
        <f t="shared" si="129"/>
        <v>0</v>
      </c>
      <c r="H2765" s="68">
        <f t="shared" si="130"/>
        <v>23.66</v>
      </c>
      <c r="I2765" t="s">
        <v>3</v>
      </c>
      <c r="J2765" t="s">
        <v>2750</v>
      </c>
      <c r="K2765" s="66">
        <v>1.18E-2</v>
      </c>
      <c r="L2765" s="66">
        <v>1.436E-2</v>
      </c>
      <c r="M2765" s="66">
        <v>0.17796796875000001</v>
      </c>
      <c r="N2765" s="69" t="s">
        <v>586</v>
      </c>
      <c r="O2765" s="69" t="s">
        <v>7743</v>
      </c>
      <c r="P2765">
        <v>10</v>
      </c>
      <c r="Q2765">
        <v>0</v>
      </c>
      <c r="R2765">
        <v>0</v>
      </c>
    </row>
    <row r="2766" spans="1:18" x14ac:dyDescent="0.25">
      <c r="A2766" t="s">
        <v>7744</v>
      </c>
      <c r="B2766" t="s">
        <v>7745</v>
      </c>
      <c r="C2766" t="s">
        <v>5905</v>
      </c>
      <c r="D2766" s="1">
        <v>418770</v>
      </c>
      <c r="E2766" s="1">
        <v>418770</v>
      </c>
      <c r="F2766" t="s">
        <v>3596</v>
      </c>
      <c r="G2766" s="67">
        <f t="shared" ref="G2766:G2771" si="131">KNS</f>
        <v>0</v>
      </c>
      <c r="H2766" s="68">
        <f t="shared" si="130"/>
        <v>418.77</v>
      </c>
      <c r="I2766" t="s">
        <v>3</v>
      </c>
      <c r="J2766" t="s">
        <v>5429</v>
      </c>
      <c r="K2766" s="66">
        <v>0.47</v>
      </c>
      <c r="L2766" s="66">
        <v>0.48499999999999999</v>
      </c>
      <c r="M2766" s="66">
        <v>0.89375000000000004</v>
      </c>
      <c r="N2766" s="69" t="s">
        <v>4282</v>
      </c>
      <c r="O2766" s="69" t="s">
        <v>7746</v>
      </c>
      <c r="P2766">
        <v>1</v>
      </c>
      <c r="Q2766">
        <v>0</v>
      </c>
      <c r="R2766">
        <v>0</v>
      </c>
    </row>
    <row r="2767" spans="1:18" x14ac:dyDescent="0.25">
      <c r="A2767" t="s">
        <v>7747</v>
      </c>
      <c r="B2767" t="s">
        <v>7745</v>
      </c>
      <c r="C2767" t="s">
        <v>1156</v>
      </c>
      <c r="D2767" s="1">
        <v>346800</v>
      </c>
      <c r="E2767" s="1">
        <v>346800</v>
      </c>
      <c r="F2767" t="s">
        <v>3596</v>
      </c>
      <c r="G2767" s="67">
        <f t="shared" si="131"/>
        <v>0</v>
      </c>
      <c r="H2767" s="68">
        <f t="shared" si="130"/>
        <v>346.8</v>
      </c>
      <c r="I2767" t="s">
        <v>3</v>
      </c>
      <c r="J2767" t="s">
        <v>5429</v>
      </c>
      <c r="K2767" s="66">
        <v>0.55000000000000004</v>
      </c>
      <c r="L2767" s="66">
        <v>0.56499999999999995</v>
      </c>
      <c r="M2767" s="66">
        <v>0.89375000000000004</v>
      </c>
      <c r="N2767" s="69" t="s">
        <v>4282</v>
      </c>
      <c r="O2767" s="69" t="s">
        <v>7748</v>
      </c>
      <c r="P2767">
        <v>1</v>
      </c>
      <c r="Q2767">
        <v>0</v>
      </c>
      <c r="R2767">
        <v>0</v>
      </c>
    </row>
    <row r="2768" spans="1:18" x14ac:dyDescent="0.25">
      <c r="A2768" t="s">
        <v>7749</v>
      </c>
      <c r="B2768" t="s">
        <v>7745</v>
      </c>
      <c r="C2768" t="s">
        <v>1137</v>
      </c>
      <c r="D2768" s="1">
        <v>255560</v>
      </c>
      <c r="E2768" s="1">
        <v>255560</v>
      </c>
      <c r="F2768" t="s">
        <v>3596</v>
      </c>
      <c r="G2768" s="67">
        <f t="shared" si="131"/>
        <v>0</v>
      </c>
      <c r="H2768" s="68">
        <f t="shared" si="130"/>
        <v>255.56</v>
      </c>
      <c r="I2768" t="s">
        <v>3</v>
      </c>
      <c r="J2768" t="s">
        <v>5429</v>
      </c>
      <c r="K2768" s="66">
        <v>0.47</v>
      </c>
      <c r="L2768" s="66">
        <v>0.48499999999999999</v>
      </c>
      <c r="M2768" s="66">
        <v>0.89375000000000004</v>
      </c>
      <c r="N2768" s="69" t="s">
        <v>4282</v>
      </c>
      <c r="O2768" s="69" t="s">
        <v>7750</v>
      </c>
      <c r="P2768">
        <v>1</v>
      </c>
      <c r="Q2768">
        <v>0</v>
      </c>
      <c r="R2768">
        <v>0</v>
      </c>
    </row>
    <row r="2769" spans="1:18" x14ac:dyDescent="0.25">
      <c r="A2769" t="s">
        <v>7751</v>
      </c>
      <c r="B2769" t="s">
        <v>7752</v>
      </c>
      <c r="C2769" t="s">
        <v>5905</v>
      </c>
      <c r="D2769" s="1">
        <v>343080</v>
      </c>
      <c r="E2769" s="1">
        <v>343080</v>
      </c>
      <c r="F2769" t="s">
        <v>3596</v>
      </c>
      <c r="G2769" s="67">
        <f t="shared" si="131"/>
        <v>0</v>
      </c>
      <c r="H2769" s="68">
        <f t="shared" si="130"/>
        <v>343.08</v>
      </c>
      <c r="I2769" t="s">
        <v>3</v>
      </c>
      <c r="J2769" t="s">
        <v>163</v>
      </c>
      <c r="K2769" s="66">
        <v>0.12</v>
      </c>
      <c r="L2769" s="66">
        <v>0.1275</v>
      </c>
      <c r="M2769" s="66">
        <v>0.54490625000000004</v>
      </c>
      <c r="N2769" s="69" t="s">
        <v>4282</v>
      </c>
      <c r="O2769" s="69" t="s">
        <v>7753</v>
      </c>
      <c r="P2769">
        <v>1</v>
      </c>
      <c r="Q2769">
        <v>0</v>
      </c>
      <c r="R2769">
        <v>0</v>
      </c>
    </row>
    <row r="2770" spans="1:18" x14ac:dyDescent="0.25">
      <c r="A2770" t="s">
        <v>7754</v>
      </c>
      <c r="B2770" t="s">
        <v>7752</v>
      </c>
      <c r="C2770" t="s">
        <v>1156</v>
      </c>
      <c r="D2770" s="1">
        <v>285170</v>
      </c>
      <c r="E2770" s="1">
        <v>285170</v>
      </c>
      <c r="F2770" t="s">
        <v>3596</v>
      </c>
      <c r="G2770" s="67">
        <f t="shared" si="131"/>
        <v>0</v>
      </c>
      <c r="H2770" s="68">
        <f t="shared" si="130"/>
        <v>285.17</v>
      </c>
      <c r="I2770" t="s">
        <v>3</v>
      </c>
      <c r="J2770" t="s">
        <v>163</v>
      </c>
      <c r="K2770" s="66">
        <v>0.16</v>
      </c>
      <c r="L2770" s="66">
        <v>0.16750000000000001</v>
      </c>
      <c r="M2770" s="66">
        <v>0.44687500000000002</v>
      </c>
      <c r="N2770" s="69" t="s">
        <v>4282</v>
      </c>
      <c r="O2770" s="69" t="s">
        <v>7755</v>
      </c>
      <c r="P2770">
        <v>1</v>
      </c>
      <c r="Q2770">
        <v>0</v>
      </c>
      <c r="R2770">
        <v>0</v>
      </c>
    </row>
    <row r="2771" spans="1:18" x14ac:dyDescent="0.25">
      <c r="A2771" t="s">
        <v>7756</v>
      </c>
      <c r="B2771" t="s">
        <v>7752</v>
      </c>
      <c r="C2771" t="s">
        <v>1137</v>
      </c>
      <c r="D2771" s="1">
        <v>228240</v>
      </c>
      <c r="E2771" s="1">
        <v>228240</v>
      </c>
      <c r="F2771" t="s">
        <v>3596</v>
      </c>
      <c r="G2771" s="67">
        <f t="shared" si="131"/>
        <v>0</v>
      </c>
      <c r="H2771" s="68">
        <f t="shared" si="130"/>
        <v>228.24</v>
      </c>
      <c r="I2771" t="s">
        <v>3</v>
      </c>
      <c r="J2771" t="s">
        <v>163</v>
      </c>
      <c r="K2771" s="66">
        <v>0.12</v>
      </c>
      <c r="L2771" s="66">
        <v>0.1275</v>
      </c>
      <c r="M2771" s="66">
        <v>0.44687500000000002</v>
      </c>
      <c r="N2771" s="69" t="s">
        <v>4282</v>
      </c>
      <c r="O2771" s="69" t="s">
        <v>7757</v>
      </c>
      <c r="P2771">
        <v>1</v>
      </c>
      <c r="Q2771">
        <v>0</v>
      </c>
      <c r="R2771">
        <v>0</v>
      </c>
    </row>
    <row r="2772" spans="1:18" x14ac:dyDescent="0.25">
      <c r="A2772" t="s">
        <v>7758</v>
      </c>
      <c r="B2772" t="s">
        <v>7708</v>
      </c>
      <c r="C2772" t="s">
        <v>124</v>
      </c>
      <c r="D2772" s="1">
        <v>36130</v>
      </c>
      <c r="E2772" s="1">
        <v>36860</v>
      </c>
      <c r="F2772" t="s">
        <v>7</v>
      </c>
      <c r="G2772" s="67">
        <f>ELINSTAL</f>
        <v>0</v>
      </c>
      <c r="H2772" s="68">
        <f t="shared" si="130"/>
        <v>36.86</v>
      </c>
      <c r="I2772" t="s">
        <v>3</v>
      </c>
      <c r="J2772" t="s">
        <v>3141</v>
      </c>
      <c r="K2772" s="66">
        <v>1.43E-2</v>
      </c>
      <c r="L2772" s="66">
        <v>1.558E-2</v>
      </c>
      <c r="M2772" s="66">
        <v>9.4916249999999994E-2</v>
      </c>
      <c r="N2772" s="69" t="s">
        <v>586</v>
      </c>
      <c r="O2772" s="69" t="s">
        <v>7759</v>
      </c>
      <c r="P2772">
        <v>10</v>
      </c>
      <c r="Q2772">
        <v>0</v>
      </c>
      <c r="R2772">
        <v>0</v>
      </c>
    </row>
    <row r="2773" spans="1:18" x14ac:dyDescent="0.25">
      <c r="A2773" t="s">
        <v>7760</v>
      </c>
      <c r="B2773" t="s">
        <v>7761</v>
      </c>
      <c r="C2773" t="s">
        <v>5905</v>
      </c>
      <c r="D2773" s="1">
        <v>65920</v>
      </c>
      <c r="E2773" s="1">
        <v>65920</v>
      </c>
      <c r="F2773" t="s">
        <v>3596</v>
      </c>
      <c r="G2773" s="67">
        <f t="shared" ref="G2773:G2836" si="132">KNS</f>
        <v>0</v>
      </c>
      <c r="H2773" s="68">
        <f t="shared" si="130"/>
        <v>65.92</v>
      </c>
      <c r="I2773" t="s">
        <v>3</v>
      </c>
      <c r="J2773" t="s">
        <v>7762</v>
      </c>
      <c r="K2773" s="66">
        <v>6.7000000000000004E-2</v>
      </c>
      <c r="L2773" s="66">
        <v>6.8750000000000006E-2</v>
      </c>
      <c r="M2773" s="66">
        <v>5.1659999999999998E-2</v>
      </c>
      <c r="N2773" s="69" t="s">
        <v>882</v>
      </c>
      <c r="O2773" s="69" t="s">
        <v>7763</v>
      </c>
      <c r="P2773">
        <v>1</v>
      </c>
      <c r="Q2773">
        <v>0</v>
      </c>
      <c r="R2773">
        <v>0</v>
      </c>
    </row>
    <row r="2774" spans="1:18" x14ac:dyDescent="0.25">
      <c r="A2774" t="s">
        <v>7764</v>
      </c>
      <c r="B2774" t="s">
        <v>7761</v>
      </c>
      <c r="C2774" t="s">
        <v>3838</v>
      </c>
      <c r="D2774" s="1">
        <v>39140</v>
      </c>
      <c r="E2774" s="1">
        <v>39140</v>
      </c>
      <c r="F2774" t="s">
        <v>3596</v>
      </c>
      <c r="G2774" s="67">
        <f t="shared" si="132"/>
        <v>0</v>
      </c>
      <c r="H2774" s="68">
        <f t="shared" si="130"/>
        <v>39.14</v>
      </c>
      <c r="I2774" t="s">
        <v>3</v>
      </c>
      <c r="J2774" t="s">
        <v>7762</v>
      </c>
      <c r="K2774" s="66">
        <v>7.8E-2</v>
      </c>
      <c r="L2774" s="66">
        <v>7.9750000000000001E-2</v>
      </c>
      <c r="M2774" s="66">
        <v>5.1659999999999998E-2</v>
      </c>
      <c r="N2774" s="69" t="s">
        <v>882</v>
      </c>
      <c r="O2774" s="69" t="s">
        <v>7765</v>
      </c>
      <c r="P2774">
        <v>1</v>
      </c>
      <c r="Q2774">
        <v>0</v>
      </c>
      <c r="R2774">
        <v>0</v>
      </c>
    </row>
    <row r="2775" spans="1:18" x14ac:dyDescent="0.25">
      <c r="A2775" t="s">
        <v>7766</v>
      </c>
      <c r="B2775" t="s">
        <v>7761</v>
      </c>
      <c r="C2775" t="s">
        <v>1137</v>
      </c>
      <c r="D2775" s="1">
        <v>32690</v>
      </c>
      <c r="E2775" s="1">
        <v>32690</v>
      </c>
      <c r="F2775" t="s">
        <v>3596</v>
      </c>
      <c r="G2775" s="67">
        <f t="shared" si="132"/>
        <v>0</v>
      </c>
      <c r="H2775" s="68">
        <f t="shared" si="130"/>
        <v>32.69</v>
      </c>
      <c r="I2775" t="s">
        <v>3</v>
      </c>
      <c r="J2775" t="s">
        <v>7762</v>
      </c>
      <c r="K2775" s="66">
        <v>6.7000000000000004E-2</v>
      </c>
      <c r="L2775" s="66">
        <v>6.8750000000000006E-2</v>
      </c>
      <c r="M2775" s="66">
        <v>5.1659999999999998E-2</v>
      </c>
      <c r="N2775" s="69" t="s">
        <v>882</v>
      </c>
      <c r="O2775" s="69" t="s">
        <v>7767</v>
      </c>
      <c r="P2775">
        <v>1</v>
      </c>
      <c r="Q2775">
        <v>0</v>
      </c>
      <c r="R2775">
        <v>0</v>
      </c>
    </row>
    <row r="2776" spans="1:18" x14ac:dyDescent="0.25">
      <c r="A2776" t="s">
        <v>7768</v>
      </c>
      <c r="B2776" t="s">
        <v>7769</v>
      </c>
      <c r="C2776" t="s">
        <v>5905</v>
      </c>
      <c r="D2776" s="1">
        <v>42890</v>
      </c>
      <c r="E2776" s="1">
        <v>42890</v>
      </c>
      <c r="F2776" t="s">
        <v>3596</v>
      </c>
      <c r="G2776" s="67">
        <f t="shared" si="132"/>
        <v>0</v>
      </c>
      <c r="H2776" s="68">
        <f t="shared" si="130"/>
        <v>42.89</v>
      </c>
      <c r="I2776" t="s">
        <v>3</v>
      </c>
      <c r="J2776" t="s">
        <v>7770</v>
      </c>
      <c r="K2776" s="66">
        <v>0.04</v>
      </c>
      <c r="L2776" s="66">
        <v>4.1399999999999999E-2</v>
      </c>
      <c r="M2776" s="66">
        <v>5.4600000000000003E-2</v>
      </c>
      <c r="N2776" s="69" t="s">
        <v>882</v>
      </c>
      <c r="O2776" s="69" t="s">
        <v>7771</v>
      </c>
      <c r="P2776">
        <v>1</v>
      </c>
      <c r="Q2776">
        <v>0</v>
      </c>
      <c r="R2776">
        <v>0</v>
      </c>
    </row>
    <row r="2777" spans="1:18" x14ac:dyDescent="0.25">
      <c r="A2777" t="s">
        <v>7772</v>
      </c>
      <c r="B2777" t="s">
        <v>7769</v>
      </c>
      <c r="C2777" t="s">
        <v>3838</v>
      </c>
      <c r="D2777" s="1">
        <v>27090</v>
      </c>
      <c r="E2777" s="1">
        <v>27090</v>
      </c>
      <c r="F2777" t="s">
        <v>3596</v>
      </c>
      <c r="G2777" s="67">
        <f t="shared" si="132"/>
        <v>0</v>
      </c>
      <c r="H2777" s="68">
        <f t="shared" si="130"/>
        <v>27.09</v>
      </c>
      <c r="I2777" t="s">
        <v>3</v>
      </c>
      <c r="J2777" t="s">
        <v>7770</v>
      </c>
      <c r="K2777" s="66">
        <v>0.05</v>
      </c>
      <c r="L2777" s="66">
        <v>5.1400000000000001E-2</v>
      </c>
      <c r="M2777" s="66">
        <v>5.4600000000000003E-2</v>
      </c>
      <c r="N2777" s="69" t="s">
        <v>882</v>
      </c>
      <c r="O2777" s="69" t="s">
        <v>7773</v>
      </c>
      <c r="P2777">
        <v>1</v>
      </c>
      <c r="Q2777">
        <v>0</v>
      </c>
      <c r="R2777">
        <v>0</v>
      </c>
    </row>
    <row r="2778" spans="1:18" x14ac:dyDescent="0.25">
      <c r="A2778" t="s">
        <v>7774</v>
      </c>
      <c r="B2778" t="s">
        <v>7769</v>
      </c>
      <c r="C2778" t="s">
        <v>1137</v>
      </c>
      <c r="D2778" s="1">
        <v>21980</v>
      </c>
      <c r="E2778" s="1">
        <v>21980</v>
      </c>
      <c r="F2778" t="s">
        <v>3596</v>
      </c>
      <c r="G2778" s="67">
        <f t="shared" si="132"/>
        <v>0</v>
      </c>
      <c r="H2778" s="68">
        <f t="shared" si="130"/>
        <v>21.98</v>
      </c>
      <c r="I2778" t="s">
        <v>3</v>
      </c>
      <c r="J2778" t="s">
        <v>7770</v>
      </c>
      <c r="K2778" s="66">
        <v>0.04</v>
      </c>
      <c r="L2778" s="66">
        <v>4.1399999999999999E-2</v>
      </c>
      <c r="M2778" s="66">
        <v>5.4600000000000003E-2</v>
      </c>
      <c r="N2778" s="69" t="s">
        <v>882</v>
      </c>
      <c r="O2778" s="69" t="s">
        <v>7775</v>
      </c>
      <c r="P2778">
        <v>1</v>
      </c>
      <c r="Q2778">
        <v>0</v>
      </c>
      <c r="R2778">
        <v>0</v>
      </c>
    </row>
    <row r="2779" spans="1:18" x14ac:dyDescent="0.25">
      <c r="A2779" t="s">
        <v>7776</v>
      </c>
      <c r="B2779" t="s">
        <v>7761</v>
      </c>
      <c r="C2779" t="s">
        <v>5905</v>
      </c>
      <c r="D2779" s="1">
        <v>40110</v>
      </c>
      <c r="E2779" s="1">
        <v>40110</v>
      </c>
      <c r="F2779" t="s">
        <v>3596</v>
      </c>
      <c r="G2779" s="67">
        <f t="shared" si="132"/>
        <v>0</v>
      </c>
      <c r="H2779" s="68">
        <f t="shared" si="130"/>
        <v>40.11</v>
      </c>
      <c r="I2779" t="s">
        <v>3</v>
      </c>
      <c r="J2779" t="s">
        <v>6915</v>
      </c>
      <c r="K2779" s="66">
        <v>3.5999999999999997E-2</v>
      </c>
      <c r="L2779" s="66">
        <v>3.7269999999999998E-2</v>
      </c>
      <c r="M2779" s="66">
        <v>4.095E-2</v>
      </c>
      <c r="N2779" s="69" t="s">
        <v>882</v>
      </c>
      <c r="O2779" s="69" t="s">
        <v>7777</v>
      </c>
      <c r="P2779">
        <v>1</v>
      </c>
      <c r="Q2779">
        <v>0</v>
      </c>
      <c r="R2779">
        <v>0</v>
      </c>
    </row>
    <row r="2780" spans="1:18" x14ac:dyDescent="0.25">
      <c r="A2780" t="s">
        <v>7778</v>
      </c>
      <c r="B2780" t="s">
        <v>7761</v>
      </c>
      <c r="C2780" t="s">
        <v>3838</v>
      </c>
      <c r="D2780" s="1">
        <v>24920</v>
      </c>
      <c r="E2780" s="1">
        <v>24920</v>
      </c>
      <c r="F2780" t="s">
        <v>3596</v>
      </c>
      <c r="G2780" s="67">
        <f t="shared" si="132"/>
        <v>0</v>
      </c>
      <c r="H2780" s="68">
        <f t="shared" si="130"/>
        <v>24.92</v>
      </c>
      <c r="I2780" t="s">
        <v>3</v>
      </c>
      <c r="J2780" t="s">
        <v>6915</v>
      </c>
      <c r="K2780" s="66">
        <v>4.2000000000000003E-2</v>
      </c>
      <c r="L2780" s="66">
        <v>4.3270000000000003E-2</v>
      </c>
      <c r="M2780" s="66">
        <v>4.095E-2</v>
      </c>
      <c r="N2780" s="69" t="s">
        <v>882</v>
      </c>
      <c r="O2780" s="69" t="s">
        <v>7779</v>
      </c>
      <c r="P2780">
        <v>1</v>
      </c>
      <c r="Q2780">
        <v>0</v>
      </c>
      <c r="R2780">
        <v>0</v>
      </c>
    </row>
    <row r="2781" spans="1:18" x14ac:dyDescent="0.25">
      <c r="A2781" t="s">
        <v>7780</v>
      </c>
      <c r="B2781" t="s">
        <v>7761</v>
      </c>
      <c r="C2781" t="s">
        <v>1137</v>
      </c>
      <c r="D2781" s="1">
        <v>20470</v>
      </c>
      <c r="E2781" s="1">
        <v>20470</v>
      </c>
      <c r="F2781" t="s">
        <v>3596</v>
      </c>
      <c r="G2781" s="67">
        <f t="shared" si="132"/>
        <v>0</v>
      </c>
      <c r="H2781" s="68">
        <f t="shared" si="130"/>
        <v>20.47</v>
      </c>
      <c r="I2781" t="s">
        <v>3</v>
      </c>
      <c r="J2781" t="s">
        <v>6915</v>
      </c>
      <c r="K2781" s="66">
        <v>3.5999999999999997E-2</v>
      </c>
      <c r="L2781" s="66">
        <v>3.7269999999999998E-2</v>
      </c>
      <c r="M2781" s="66">
        <v>4.095E-2</v>
      </c>
      <c r="N2781" s="69" t="s">
        <v>882</v>
      </c>
      <c r="O2781" s="69" t="s">
        <v>7781</v>
      </c>
      <c r="P2781">
        <v>1</v>
      </c>
      <c r="Q2781">
        <v>0</v>
      </c>
      <c r="R2781">
        <v>0</v>
      </c>
    </row>
    <row r="2782" spans="1:18" x14ac:dyDescent="0.25">
      <c r="A2782" t="s">
        <v>7782</v>
      </c>
      <c r="B2782" t="s">
        <v>7783</v>
      </c>
      <c r="C2782" t="s">
        <v>3838</v>
      </c>
      <c r="D2782" s="1">
        <v>6020</v>
      </c>
      <c r="E2782" s="1">
        <v>6020</v>
      </c>
      <c r="F2782" t="s">
        <v>3596</v>
      </c>
      <c r="G2782" s="67">
        <f t="shared" si="132"/>
        <v>0</v>
      </c>
      <c r="H2782" s="68">
        <f t="shared" si="130"/>
        <v>6.02</v>
      </c>
      <c r="I2782" t="s">
        <v>3</v>
      </c>
      <c r="J2782" t="s">
        <v>7784</v>
      </c>
      <c r="K2782" s="66">
        <v>6.9999999999999999E-4</v>
      </c>
      <c r="L2782" s="66">
        <v>8.7000000000000001E-4</v>
      </c>
      <c r="M2782" s="66">
        <v>5.1659999999999996E-3</v>
      </c>
      <c r="N2782" s="69" t="s">
        <v>4076</v>
      </c>
      <c r="O2782" s="69" t="s">
        <v>7785</v>
      </c>
      <c r="P2782">
        <v>1</v>
      </c>
      <c r="Q2782">
        <v>0</v>
      </c>
      <c r="R2782">
        <v>100</v>
      </c>
    </row>
    <row r="2783" spans="1:18" x14ac:dyDescent="0.25">
      <c r="A2783" t="s">
        <v>7786</v>
      </c>
      <c r="B2783" t="s">
        <v>7783</v>
      </c>
      <c r="C2783" t="s">
        <v>3741</v>
      </c>
      <c r="D2783" s="1">
        <v>5490</v>
      </c>
      <c r="E2783" s="1">
        <v>5490</v>
      </c>
      <c r="F2783" t="s">
        <v>3596</v>
      </c>
      <c r="G2783" s="67">
        <f t="shared" si="132"/>
        <v>0</v>
      </c>
      <c r="H2783" s="68">
        <f t="shared" si="130"/>
        <v>5.49</v>
      </c>
      <c r="I2783" t="s">
        <v>3</v>
      </c>
      <c r="J2783" t="s">
        <v>7784</v>
      </c>
      <c r="K2783" s="66">
        <v>7.0000000000000001E-3</v>
      </c>
      <c r="L2783" s="66">
        <v>7.1700000000000002E-3</v>
      </c>
      <c r="M2783" s="66">
        <v>5.1659999999999996E-3</v>
      </c>
      <c r="N2783" s="69" t="s">
        <v>4076</v>
      </c>
      <c r="O2783" s="69" t="s">
        <v>7787</v>
      </c>
      <c r="P2783">
        <v>1</v>
      </c>
      <c r="Q2783">
        <v>0</v>
      </c>
      <c r="R2783">
        <v>100</v>
      </c>
    </row>
    <row r="2784" spans="1:18" x14ac:dyDescent="0.25">
      <c r="A2784" t="s">
        <v>7788</v>
      </c>
      <c r="B2784" t="s">
        <v>7789</v>
      </c>
      <c r="C2784" t="s">
        <v>3838</v>
      </c>
      <c r="D2784" s="1">
        <v>6290</v>
      </c>
      <c r="E2784" s="1">
        <v>6290</v>
      </c>
      <c r="F2784" t="s">
        <v>3596</v>
      </c>
      <c r="G2784" s="67">
        <f t="shared" si="132"/>
        <v>0</v>
      </c>
      <c r="H2784" s="68">
        <f t="shared" si="130"/>
        <v>6.29</v>
      </c>
      <c r="I2784" t="s">
        <v>3</v>
      </c>
      <c r="J2784" t="s">
        <v>7784</v>
      </c>
      <c r="K2784" s="66">
        <v>0.01</v>
      </c>
      <c r="L2784" s="66">
        <v>1.018E-2</v>
      </c>
      <c r="M2784" s="66">
        <v>5.1659999999999996E-3</v>
      </c>
      <c r="N2784" s="69" t="s">
        <v>4076</v>
      </c>
      <c r="O2784" s="69" t="s">
        <v>7790</v>
      </c>
      <c r="P2784">
        <v>1</v>
      </c>
      <c r="Q2784">
        <v>0</v>
      </c>
      <c r="R2784">
        <v>100</v>
      </c>
    </row>
    <row r="2785" spans="1:18" x14ac:dyDescent="0.25">
      <c r="A2785" t="s">
        <v>7791</v>
      </c>
      <c r="B2785" t="s">
        <v>7789</v>
      </c>
      <c r="C2785" t="s">
        <v>3741</v>
      </c>
      <c r="D2785" s="1">
        <v>5190</v>
      </c>
      <c r="E2785" s="1">
        <v>5190</v>
      </c>
      <c r="F2785" t="s">
        <v>3596</v>
      </c>
      <c r="G2785" s="67">
        <f t="shared" si="132"/>
        <v>0</v>
      </c>
      <c r="H2785" s="68">
        <f t="shared" si="130"/>
        <v>5.19</v>
      </c>
      <c r="I2785" t="s">
        <v>3</v>
      </c>
      <c r="J2785" t="s">
        <v>7784</v>
      </c>
      <c r="K2785" s="66">
        <v>0.01</v>
      </c>
      <c r="L2785" s="66">
        <v>0.19</v>
      </c>
      <c r="M2785" s="66">
        <v>5.1659999999999996E-3</v>
      </c>
      <c r="N2785" s="69" t="s">
        <v>4076</v>
      </c>
      <c r="O2785" s="69" t="s">
        <v>7792</v>
      </c>
      <c r="P2785">
        <v>1</v>
      </c>
      <c r="Q2785">
        <v>0</v>
      </c>
      <c r="R2785">
        <v>100</v>
      </c>
    </row>
    <row r="2786" spans="1:18" x14ac:dyDescent="0.25">
      <c r="A2786" t="s">
        <v>7793</v>
      </c>
      <c r="B2786" t="s">
        <v>7794</v>
      </c>
      <c r="C2786" t="s">
        <v>3741</v>
      </c>
      <c r="D2786" s="1">
        <v>18390</v>
      </c>
      <c r="E2786" s="1">
        <v>18390</v>
      </c>
      <c r="F2786" t="s">
        <v>3596</v>
      </c>
      <c r="G2786" s="67">
        <f t="shared" si="132"/>
        <v>0</v>
      </c>
      <c r="H2786" s="68">
        <f t="shared" si="130"/>
        <v>18.39</v>
      </c>
      <c r="I2786" t="s">
        <v>3</v>
      </c>
      <c r="J2786" t="s">
        <v>1226</v>
      </c>
      <c r="K2786" s="66">
        <v>0.05</v>
      </c>
      <c r="L2786" s="66">
        <v>5.083E-2</v>
      </c>
      <c r="M2786" s="66">
        <v>2.5829999999999999E-2</v>
      </c>
      <c r="N2786" s="69" t="s">
        <v>4076</v>
      </c>
      <c r="O2786" s="69" t="s">
        <v>7795</v>
      </c>
      <c r="P2786">
        <v>1</v>
      </c>
      <c r="Q2786">
        <v>0</v>
      </c>
      <c r="R2786">
        <v>0</v>
      </c>
    </row>
    <row r="2787" spans="1:18" x14ac:dyDescent="0.25">
      <c r="A2787" t="s">
        <v>7796</v>
      </c>
      <c r="B2787" t="s">
        <v>7797</v>
      </c>
      <c r="C2787" t="s">
        <v>3741</v>
      </c>
      <c r="D2787" s="1">
        <v>3970</v>
      </c>
      <c r="E2787" s="1">
        <v>3970</v>
      </c>
      <c r="F2787" t="s">
        <v>3596</v>
      </c>
      <c r="G2787" s="67">
        <f t="shared" si="132"/>
        <v>0</v>
      </c>
      <c r="H2787" s="68">
        <f t="shared" si="130"/>
        <v>3.97</v>
      </c>
      <c r="I2787" t="s">
        <v>3</v>
      </c>
      <c r="J2787" t="s">
        <v>7784</v>
      </c>
      <c r="K2787" s="66">
        <v>6.0000000000000001E-3</v>
      </c>
      <c r="L2787" s="66">
        <v>6.1799999999999997E-3</v>
      </c>
      <c r="M2787" s="66">
        <v>5.1659999999999996E-3</v>
      </c>
      <c r="N2787" s="69" t="s">
        <v>7798</v>
      </c>
      <c r="O2787" s="69" t="s">
        <v>7799</v>
      </c>
      <c r="P2787">
        <v>1</v>
      </c>
      <c r="Q2787">
        <v>0</v>
      </c>
      <c r="R2787">
        <v>100</v>
      </c>
    </row>
    <row r="2788" spans="1:18" x14ac:dyDescent="0.25">
      <c r="A2788" t="s">
        <v>7800</v>
      </c>
      <c r="B2788" t="s">
        <v>7801</v>
      </c>
      <c r="C2788" t="s">
        <v>3741</v>
      </c>
      <c r="D2788" s="1">
        <v>4360</v>
      </c>
      <c r="E2788" s="1">
        <v>4360</v>
      </c>
      <c r="F2788" t="s">
        <v>3596</v>
      </c>
      <c r="G2788" s="67">
        <f t="shared" si="132"/>
        <v>0</v>
      </c>
      <c r="H2788" s="68">
        <f t="shared" si="130"/>
        <v>4.3600000000000003</v>
      </c>
      <c r="I2788" t="s">
        <v>3</v>
      </c>
      <c r="J2788" t="s">
        <v>7784</v>
      </c>
      <c r="K2788" s="66">
        <v>6.0000000000000001E-3</v>
      </c>
      <c r="L2788" s="66">
        <v>6.1799999999999997E-3</v>
      </c>
      <c r="M2788" s="66">
        <v>5.1659999999999996E-3</v>
      </c>
      <c r="N2788" s="69" t="s">
        <v>7798</v>
      </c>
      <c r="O2788" s="69" t="s">
        <v>7802</v>
      </c>
      <c r="P2788">
        <v>1</v>
      </c>
      <c r="Q2788">
        <v>0</v>
      </c>
      <c r="R2788">
        <v>100</v>
      </c>
    </row>
    <row r="2789" spans="1:18" x14ac:dyDescent="0.25">
      <c r="A2789" t="s">
        <v>7805</v>
      </c>
      <c r="B2789" t="s">
        <v>6926</v>
      </c>
      <c r="C2789" t="s">
        <v>5213</v>
      </c>
      <c r="D2789" s="1">
        <v>795970</v>
      </c>
      <c r="E2789" s="1">
        <v>795970</v>
      </c>
      <c r="F2789" t="s">
        <v>3596</v>
      </c>
      <c r="G2789" s="67">
        <f t="shared" si="132"/>
        <v>0</v>
      </c>
      <c r="H2789" s="68">
        <f t="shared" si="130"/>
        <v>795.97</v>
      </c>
      <c r="I2789" t="s">
        <v>3</v>
      </c>
      <c r="J2789" t="s">
        <v>5167</v>
      </c>
      <c r="K2789" s="66">
        <v>0.78600000000000003</v>
      </c>
      <c r="L2789" s="66">
        <v>0.78600000000000003</v>
      </c>
      <c r="M2789" s="66">
        <v>10.669805999999999</v>
      </c>
      <c r="N2789" s="69" t="s">
        <v>4282</v>
      </c>
      <c r="O2789" s="69" t="s">
        <v>7806</v>
      </c>
      <c r="P2789">
        <v>1</v>
      </c>
      <c r="Q2789">
        <v>0</v>
      </c>
      <c r="R2789">
        <v>0</v>
      </c>
    </row>
    <row r="2790" spans="1:18" x14ac:dyDescent="0.25">
      <c r="A2790" t="s">
        <v>7807</v>
      </c>
      <c r="B2790" t="s">
        <v>6926</v>
      </c>
      <c r="C2790" t="s">
        <v>1156</v>
      </c>
      <c r="D2790" s="1">
        <v>1014570</v>
      </c>
      <c r="E2790" s="1">
        <v>1014570</v>
      </c>
      <c r="F2790" t="s">
        <v>3596</v>
      </c>
      <c r="G2790" s="67">
        <f t="shared" si="132"/>
        <v>0</v>
      </c>
      <c r="H2790" s="68">
        <f t="shared" si="130"/>
        <v>1014.57</v>
      </c>
      <c r="I2790" t="s">
        <v>3</v>
      </c>
      <c r="J2790" t="s">
        <v>5167</v>
      </c>
      <c r="K2790" s="66">
        <v>0.92700000000000005</v>
      </c>
      <c r="L2790" s="66">
        <v>0.92700000000000005</v>
      </c>
      <c r="M2790" s="66">
        <v>10.669805999999999</v>
      </c>
      <c r="N2790" s="69" t="s">
        <v>4282</v>
      </c>
      <c r="O2790" s="69" t="s">
        <v>7808</v>
      </c>
      <c r="P2790">
        <v>1</v>
      </c>
      <c r="Q2790">
        <v>0</v>
      </c>
      <c r="R2790">
        <v>0</v>
      </c>
    </row>
    <row r="2791" spans="1:18" x14ac:dyDescent="0.25">
      <c r="A2791" t="s">
        <v>7809</v>
      </c>
      <c r="B2791" t="s">
        <v>6926</v>
      </c>
      <c r="C2791" t="s">
        <v>1137</v>
      </c>
      <c r="D2791" s="1">
        <v>861950</v>
      </c>
      <c r="E2791" s="1">
        <v>861950</v>
      </c>
      <c r="F2791" t="s">
        <v>3596</v>
      </c>
      <c r="G2791" s="67">
        <f t="shared" si="132"/>
        <v>0</v>
      </c>
      <c r="H2791" s="68">
        <f t="shared" si="130"/>
        <v>861.95</v>
      </c>
      <c r="I2791" t="s">
        <v>3</v>
      </c>
      <c r="J2791" t="s">
        <v>5167</v>
      </c>
      <c r="K2791" s="66">
        <v>0.78600000000000003</v>
      </c>
      <c r="L2791" s="66">
        <v>0.78600000000000003</v>
      </c>
      <c r="M2791" s="66">
        <v>10.669805999999999</v>
      </c>
      <c r="N2791" s="69" t="s">
        <v>4282</v>
      </c>
      <c r="O2791" s="69" t="s">
        <v>7810</v>
      </c>
      <c r="P2791">
        <v>1</v>
      </c>
      <c r="Q2791">
        <v>0</v>
      </c>
      <c r="R2791">
        <v>0</v>
      </c>
    </row>
    <row r="2792" spans="1:18" x14ac:dyDescent="0.25">
      <c r="A2792" t="s">
        <v>7813</v>
      </c>
      <c r="B2792" t="s">
        <v>6926</v>
      </c>
      <c r="C2792" t="s">
        <v>5213</v>
      </c>
      <c r="D2792" s="1">
        <v>1004470</v>
      </c>
      <c r="E2792" s="1">
        <v>1004470</v>
      </c>
      <c r="F2792" t="s">
        <v>3596</v>
      </c>
      <c r="G2792" s="67">
        <f t="shared" si="132"/>
        <v>0</v>
      </c>
      <c r="H2792" s="68">
        <f t="shared" si="130"/>
        <v>1004.47</v>
      </c>
      <c r="I2792" t="s">
        <v>3</v>
      </c>
      <c r="J2792" t="s">
        <v>5244</v>
      </c>
      <c r="K2792" s="66">
        <v>1.0640000000000001</v>
      </c>
      <c r="L2792" s="66">
        <v>1.0640000000000001</v>
      </c>
      <c r="M2792" s="66">
        <v>21.254930999999999</v>
      </c>
      <c r="N2792" s="69" t="s">
        <v>4282</v>
      </c>
      <c r="O2792" s="69" t="s">
        <v>7814</v>
      </c>
      <c r="P2792">
        <v>1</v>
      </c>
      <c r="Q2792">
        <v>0</v>
      </c>
      <c r="R2792">
        <v>0</v>
      </c>
    </row>
    <row r="2793" spans="1:18" x14ac:dyDescent="0.25">
      <c r="A2793" t="s">
        <v>7815</v>
      </c>
      <c r="B2793" t="s">
        <v>6926</v>
      </c>
      <c r="C2793" t="s">
        <v>1156</v>
      </c>
      <c r="D2793" s="1">
        <v>1324000</v>
      </c>
      <c r="E2793" s="1">
        <v>1324000</v>
      </c>
      <c r="F2793" t="s">
        <v>3596</v>
      </c>
      <c r="G2793" s="67">
        <f t="shared" si="132"/>
        <v>0</v>
      </c>
      <c r="H2793" s="68">
        <f t="shared" si="130"/>
        <v>1324</v>
      </c>
      <c r="I2793" t="s">
        <v>3</v>
      </c>
      <c r="J2793" t="s">
        <v>5244</v>
      </c>
      <c r="K2793" s="66">
        <v>1.349</v>
      </c>
      <c r="L2793" s="66">
        <v>1.349</v>
      </c>
      <c r="M2793" s="66">
        <v>21.254930999999999</v>
      </c>
      <c r="N2793" s="69" t="s">
        <v>4282</v>
      </c>
      <c r="O2793" s="69" t="s">
        <v>7816</v>
      </c>
      <c r="P2793">
        <v>1</v>
      </c>
      <c r="Q2793">
        <v>0</v>
      </c>
      <c r="R2793">
        <v>0</v>
      </c>
    </row>
    <row r="2794" spans="1:18" x14ac:dyDescent="0.25">
      <c r="A2794" t="s">
        <v>7817</v>
      </c>
      <c r="B2794" t="s">
        <v>6926</v>
      </c>
      <c r="C2794" t="s">
        <v>1137</v>
      </c>
      <c r="D2794" s="1">
        <v>974160</v>
      </c>
      <c r="E2794" s="1">
        <v>974160</v>
      </c>
      <c r="F2794" t="s">
        <v>3596</v>
      </c>
      <c r="G2794" s="67">
        <f t="shared" si="132"/>
        <v>0</v>
      </c>
      <c r="H2794" s="68">
        <f t="shared" si="130"/>
        <v>974.16</v>
      </c>
      <c r="I2794" t="s">
        <v>3</v>
      </c>
      <c r="J2794" t="s">
        <v>5244</v>
      </c>
      <c r="K2794" s="66">
        <v>1.0640000000000001</v>
      </c>
      <c r="L2794" s="66">
        <v>1.0640000000000001</v>
      </c>
      <c r="M2794" s="66">
        <v>21.254930999999999</v>
      </c>
      <c r="N2794" s="69" t="s">
        <v>4282</v>
      </c>
      <c r="O2794" s="69" t="s">
        <v>7818</v>
      </c>
      <c r="P2794">
        <v>1</v>
      </c>
      <c r="Q2794">
        <v>0</v>
      </c>
      <c r="R2794">
        <v>0</v>
      </c>
    </row>
    <row r="2795" spans="1:18" x14ac:dyDescent="0.25">
      <c r="A2795" t="s">
        <v>7821</v>
      </c>
      <c r="B2795" t="s">
        <v>6926</v>
      </c>
      <c r="C2795" t="s">
        <v>5213</v>
      </c>
      <c r="D2795" s="1">
        <v>1471920</v>
      </c>
      <c r="E2795" s="1">
        <v>1471920</v>
      </c>
      <c r="F2795" t="s">
        <v>3596</v>
      </c>
      <c r="G2795" s="67">
        <f t="shared" si="132"/>
        <v>0</v>
      </c>
      <c r="H2795" s="68">
        <f t="shared" si="130"/>
        <v>1471.92</v>
      </c>
      <c r="I2795" t="s">
        <v>3</v>
      </c>
      <c r="J2795" t="s">
        <v>4387</v>
      </c>
      <c r="K2795" s="66">
        <v>1.62</v>
      </c>
      <c r="L2795" s="66">
        <v>1.62</v>
      </c>
      <c r="M2795" s="66">
        <v>42.425181000000002</v>
      </c>
      <c r="N2795" s="69" t="s">
        <v>4282</v>
      </c>
      <c r="O2795" s="69" t="s">
        <v>7822</v>
      </c>
      <c r="P2795">
        <v>1</v>
      </c>
      <c r="Q2795">
        <v>0</v>
      </c>
      <c r="R2795">
        <v>0</v>
      </c>
    </row>
    <row r="2796" spans="1:18" x14ac:dyDescent="0.25">
      <c r="A2796" t="s">
        <v>7823</v>
      </c>
      <c r="B2796" t="s">
        <v>6926</v>
      </c>
      <c r="C2796" t="s">
        <v>1156</v>
      </c>
      <c r="D2796" s="1">
        <v>1906140</v>
      </c>
      <c r="E2796" s="1">
        <v>1906140</v>
      </c>
      <c r="F2796" t="s">
        <v>3596</v>
      </c>
      <c r="G2796" s="67">
        <f t="shared" si="132"/>
        <v>0</v>
      </c>
      <c r="H2796" s="68">
        <f t="shared" si="130"/>
        <v>1906.14</v>
      </c>
      <c r="I2796" t="s">
        <v>3</v>
      </c>
      <c r="J2796" t="s">
        <v>4387</v>
      </c>
      <c r="K2796" s="66">
        <v>2.1</v>
      </c>
      <c r="L2796" s="66">
        <v>2.1</v>
      </c>
      <c r="M2796" s="66">
        <v>42.425181000000002</v>
      </c>
      <c r="N2796" s="69" t="s">
        <v>4282</v>
      </c>
      <c r="O2796" s="69" t="s">
        <v>7824</v>
      </c>
      <c r="P2796">
        <v>1</v>
      </c>
      <c r="Q2796">
        <v>0</v>
      </c>
      <c r="R2796">
        <v>0</v>
      </c>
    </row>
    <row r="2797" spans="1:18" x14ac:dyDescent="0.25">
      <c r="A2797" t="s">
        <v>7825</v>
      </c>
      <c r="B2797" t="s">
        <v>6926</v>
      </c>
      <c r="C2797" t="s">
        <v>1137</v>
      </c>
      <c r="D2797" s="1">
        <v>1487660</v>
      </c>
      <c r="E2797" s="1">
        <v>1487660</v>
      </c>
      <c r="F2797" t="s">
        <v>3596</v>
      </c>
      <c r="G2797" s="67">
        <f t="shared" si="132"/>
        <v>0</v>
      </c>
      <c r="H2797" s="68">
        <f t="shared" si="130"/>
        <v>1487.66</v>
      </c>
      <c r="I2797" t="s">
        <v>3</v>
      </c>
      <c r="J2797" t="s">
        <v>4387</v>
      </c>
      <c r="K2797" s="66">
        <v>1.62</v>
      </c>
      <c r="L2797" s="66">
        <v>1.62</v>
      </c>
      <c r="M2797" s="66">
        <v>42.425181000000002</v>
      </c>
      <c r="N2797" s="69" t="s">
        <v>4282</v>
      </c>
      <c r="O2797" s="69" t="s">
        <v>7826</v>
      </c>
      <c r="P2797">
        <v>1</v>
      </c>
      <c r="Q2797">
        <v>0</v>
      </c>
      <c r="R2797">
        <v>0</v>
      </c>
    </row>
    <row r="2798" spans="1:18" x14ac:dyDescent="0.25">
      <c r="A2798" t="s">
        <v>7829</v>
      </c>
      <c r="B2798" t="s">
        <v>6926</v>
      </c>
      <c r="C2798" t="s">
        <v>5213</v>
      </c>
      <c r="D2798" s="1">
        <v>576150</v>
      </c>
      <c r="E2798" s="1">
        <v>576150</v>
      </c>
      <c r="F2798" t="s">
        <v>3596</v>
      </c>
      <c r="G2798" s="67">
        <f t="shared" si="132"/>
        <v>0</v>
      </c>
      <c r="H2798" s="68">
        <f t="shared" si="130"/>
        <v>576.15</v>
      </c>
      <c r="I2798" t="s">
        <v>3</v>
      </c>
      <c r="J2798" t="s">
        <v>6933</v>
      </c>
      <c r="K2798" s="66">
        <v>0.48299999999999998</v>
      </c>
      <c r="L2798" s="66">
        <v>0.48299999999999998</v>
      </c>
      <c r="M2798" s="66">
        <v>7.318206</v>
      </c>
      <c r="N2798" s="69" t="s">
        <v>4282</v>
      </c>
      <c r="O2798" s="69" t="s">
        <v>7830</v>
      </c>
      <c r="P2798">
        <v>1</v>
      </c>
      <c r="Q2798">
        <v>0</v>
      </c>
      <c r="R2798">
        <v>0</v>
      </c>
    </row>
    <row r="2799" spans="1:18" x14ac:dyDescent="0.25">
      <c r="A2799" t="s">
        <v>7831</v>
      </c>
      <c r="B2799" t="s">
        <v>6926</v>
      </c>
      <c r="C2799" t="s">
        <v>1156</v>
      </c>
      <c r="D2799" s="1">
        <v>735150</v>
      </c>
      <c r="E2799" s="1">
        <v>735150</v>
      </c>
      <c r="F2799" t="s">
        <v>3596</v>
      </c>
      <c r="G2799" s="67">
        <f t="shared" si="132"/>
        <v>0</v>
      </c>
      <c r="H2799" s="68">
        <f t="shared" si="130"/>
        <v>735.15</v>
      </c>
      <c r="I2799" t="s">
        <v>3</v>
      </c>
      <c r="J2799" t="s">
        <v>6933</v>
      </c>
      <c r="K2799" s="66">
        <v>0.56999999999999995</v>
      </c>
      <c r="L2799" s="66">
        <v>0.56999999999999995</v>
      </c>
      <c r="M2799" s="66">
        <v>7.318206</v>
      </c>
      <c r="N2799" s="69" t="s">
        <v>4282</v>
      </c>
      <c r="O2799" s="69" t="s">
        <v>7832</v>
      </c>
      <c r="P2799">
        <v>1</v>
      </c>
      <c r="Q2799">
        <v>0</v>
      </c>
      <c r="R2799">
        <v>0</v>
      </c>
    </row>
    <row r="2800" spans="1:18" x14ac:dyDescent="0.25">
      <c r="A2800" t="s">
        <v>7833</v>
      </c>
      <c r="B2800" t="s">
        <v>6926</v>
      </c>
      <c r="C2800" t="s">
        <v>1137</v>
      </c>
      <c r="D2800" s="1">
        <v>381760</v>
      </c>
      <c r="E2800" s="1">
        <v>381760</v>
      </c>
      <c r="F2800" t="s">
        <v>3596</v>
      </c>
      <c r="G2800" s="67">
        <f t="shared" si="132"/>
        <v>0</v>
      </c>
      <c r="H2800" s="68">
        <f t="shared" si="130"/>
        <v>381.76</v>
      </c>
      <c r="I2800" t="s">
        <v>3</v>
      </c>
      <c r="J2800" t="s">
        <v>6933</v>
      </c>
      <c r="K2800" s="66">
        <v>0.48299999999999998</v>
      </c>
      <c r="L2800" s="66">
        <v>0.48299999999999998</v>
      </c>
      <c r="M2800" s="66">
        <v>7.318206</v>
      </c>
      <c r="N2800" s="69" t="s">
        <v>4282</v>
      </c>
      <c r="O2800" s="69" t="s">
        <v>7834</v>
      </c>
      <c r="P2800">
        <v>1</v>
      </c>
      <c r="Q2800">
        <v>0</v>
      </c>
      <c r="R2800">
        <v>0</v>
      </c>
    </row>
    <row r="2801" spans="1:18" x14ac:dyDescent="0.25">
      <c r="A2801" t="s">
        <v>7837</v>
      </c>
      <c r="B2801" t="s">
        <v>6926</v>
      </c>
      <c r="C2801" t="s">
        <v>5213</v>
      </c>
      <c r="D2801" s="1">
        <v>767820</v>
      </c>
      <c r="E2801" s="1">
        <v>767820</v>
      </c>
      <c r="F2801" t="s">
        <v>3596</v>
      </c>
      <c r="G2801" s="67">
        <f t="shared" si="132"/>
        <v>0</v>
      </c>
      <c r="H2801" s="68">
        <f t="shared" si="130"/>
        <v>767.82</v>
      </c>
      <c r="I2801" t="s">
        <v>3</v>
      </c>
      <c r="J2801" t="s">
        <v>6832</v>
      </c>
      <c r="K2801" s="66">
        <v>0.70499999999999996</v>
      </c>
      <c r="L2801" s="66">
        <v>0.70499999999999996</v>
      </c>
      <c r="M2801" s="66">
        <v>14.578331</v>
      </c>
      <c r="N2801" s="69" t="s">
        <v>4282</v>
      </c>
      <c r="O2801" s="69" t="s">
        <v>7838</v>
      </c>
      <c r="P2801">
        <v>1</v>
      </c>
      <c r="Q2801">
        <v>0</v>
      </c>
      <c r="R2801">
        <v>0</v>
      </c>
    </row>
    <row r="2802" spans="1:18" x14ac:dyDescent="0.25">
      <c r="A2802" t="s">
        <v>7839</v>
      </c>
      <c r="B2802" t="s">
        <v>6926</v>
      </c>
      <c r="C2802" t="s">
        <v>1156</v>
      </c>
      <c r="D2802" s="1">
        <v>1007590</v>
      </c>
      <c r="E2802" s="1">
        <v>1007590</v>
      </c>
      <c r="F2802" t="s">
        <v>3596</v>
      </c>
      <c r="G2802" s="67">
        <f t="shared" si="132"/>
        <v>0</v>
      </c>
      <c r="H2802" s="68">
        <f t="shared" si="130"/>
        <v>1007.59</v>
      </c>
      <c r="I2802" t="s">
        <v>3</v>
      </c>
      <c r="J2802" t="s">
        <v>6832</v>
      </c>
      <c r="K2802" s="66">
        <v>0.90600000000000003</v>
      </c>
      <c r="L2802" s="66">
        <v>0.90600000000000003</v>
      </c>
      <c r="M2802" s="66">
        <v>14.578331</v>
      </c>
      <c r="N2802" s="69" t="s">
        <v>4282</v>
      </c>
      <c r="O2802" s="69" t="s">
        <v>7840</v>
      </c>
      <c r="P2802">
        <v>1</v>
      </c>
      <c r="Q2802">
        <v>0</v>
      </c>
      <c r="R2802">
        <v>0</v>
      </c>
    </row>
    <row r="2803" spans="1:18" x14ac:dyDescent="0.25">
      <c r="A2803" t="s">
        <v>7841</v>
      </c>
      <c r="B2803" t="s">
        <v>6926</v>
      </c>
      <c r="C2803" t="s">
        <v>1137</v>
      </c>
      <c r="D2803" s="1">
        <v>526490</v>
      </c>
      <c r="E2803" s="1">
        <v>526490</v>
      </c>
      <c r="F2803" t="s">
        <v>3596</v>
      </c>
      <c r="G2803" s="67">
        <f t="shared" si="132"/>
        <v>0</v>
      </c>
      <c r="H2803" s="68">
        <f t="shared" si="130"/>
        <v>526.49</v>
      </c>
      <c r="I2803" t="s">
        <v>3</v>
      </c>
      <c r="J2803" t="s">
        <v>6832</v>
      </c>
      <c r="K2803" s="66">
        <v>0.70499999999999996</v>
      </c>
      <c r="L2803" s="66">
        <v>0.70499999999999996</v>
      </c>
      <c r="M2803" s="66">
        <v>14.578331</v>
      </c>
      <c r="N2803" s="69" t="s">
        <v>4282</v>
      </c>
      <c r="O2803" s="69" t="s">
        <v>7842</v>
      </c>
      <c r="P2803">
        <v>1</v>
      </c>
      <c r="Q2803">
        <v>0</v>
      </c>
      <c r="R2803">
        <v>0</v>
      </c>
    </row>
    <row r="2804" spans="1:18" x14ac:dyDescent="0.25">
      <c r="A2804" t="s">
        <v>7845</v>
      </c>
      <c r="B2804" t="s">
        <v>6926</v>
      </c>
      <c r="C2804" t="s">
        <v>5213</v>
      </c>
      <c r="D2804" s="1">
        <v>522190</v>
      </c>
      <c r="E2804" s="1">
        <v>522190</v>
      </c>
      <c r="F2804" t="s">
        <v>3596</v>
      </c>
      <c r="G2804" s="67">
        <f t="shared" si="132"/>
        <v>0</v>
      </c>
      <c r="H2804" s="68">
        <f t="shared" si="130"/>
        <v>522.19000000000005</v>
      </c>
      <c r="I2804" t="s">
        <v>3</v>
      </c>
      <c r="J2804" t="s">
        <v>10805</v>
      </c>
      <c r="K2804" s="66">
        <v>0.371</v>
      </c>
      <c r="L2804" s="66">
        <v>0.371</v>
      </c>
      <c r="M2804" s="66">
        <v>3.659103</v>
      </c>
      <c r="N2804" s="69" t="s">
        <v>4282</v>
      </c>
      <c r="O2804" s="69" t="s">
        <v>7846</v>
      </c>
      <c r="P2804">
        <v>1</v>
      </c>
      <c r="Q2804">
        <v>0</v>
      </c>
      <c r="R2804">
        <v>0</v>
      </c>
    </row>
    <row r="2805" spans="1:18" x14ac:dyDescent="0.25">
      <c r="A2805" t="s">
        <v>7847</v>
      </c>
      <c r="B2805" t="s">
        <v>6926</v>
      </c>
      <c r="C2805" t="s">
        <v>1156</v>
      </c>
      <c r="D2805" s="1">
        <v>658030</v>
      </c>
      <c r="E2805" s="1">
        <v>658030</v>
      </c>
      <c r="F2805" t="s">
        <v>3596</v>
      </c>
      <c r="G2805" s="67">
        <f t="shared" si="132"/>
        <v>0</v>
      </c>
      <c r="H2805" s="68">
        <f t="shared" si="130"/>
        <v>658.03</v>
      </c>
      <c r="I2805" t="s">
        <v>3</v>
      </c>
      <c r="J2805" t="s">
        <v>6938</v>
      </c>
      <c r="K2805" s="66">
        <v>0.438</v>
      </c>
      <c r="L2805" s="66">
        <v>0.438</v>
      </c>
      <c r="M2805" s="66">
        <v>3.659103</v>
      </c>
      <c r="N2805" s="69" t="s">
        <v>4282</v>
      </c>
      <c r="O2805" s="69" t="s">
        <v>7848</v>
      </c>
      <c r="P2805">
        <v>1</v>
      </c>
      <c r="Q2805">
        <v>0</v>
      </c>
      <c r="R2805">
        <v>0</v>
      </c>
    </row>
    <row r="2806" spans="1:18" x14ac:dyDescent="0.25">
      <c r="A2806" t="s">
        <v>7849</v>
      </c>
      <c r="B2806" t="s">
        <v>6926</v>
      </c>
      <c r="C2806" t="s">
        <v>1137</v>
      </c>
      <c r="D2806" s="1">
        <v>349860</v>
      </c>
      <c r="E2806" s="1">
        <v>349860</v>
      </c>
      <c r="F2806" t="s">
        <v>3596</v>
      </c>
      <c r="G2806" s="67">
        <f t="shared" si="132"/>
        <v>0</v>
      </c>
      <c r="H2806" s="68">
        <f t="shared" si="130"/>
        <v>349.86</v>
      </c>
      <c r="I2806" t="s">
        <v>3</v>
      </c>
      <c r="J2806" t="s">
        <v>6938</v>
      </c>
      <c r="K2806" s="66">
        <v>0.371</v>
      </c>
      <c r="L2806" s="66">
        <v>0.371</v>
      </c>
      <c r="M2806" s="66">
        <v>3.659103</v>
      </c>
      <c r="N2806" s="69" t="s">
        <v>4282</v>
      </c>
      <c r="O2806" s="69" t="s">
        <v>7850</v>
      </c>
      <c r="P2806">
        <v>1</v>
      </c>
      <c r="Q2806">
        <v>0</v>
      </c>
      <c r="R2806">
        <v>0</v>
      </c>
    </row>
    <row r="2807" spans="1:18" x14ac:dyDescent="0.25">
      <c r="A2807" t="s">
        <v>7851</v>
      </c>
      <c r="B2807" t="s">
        <v>6941</v>
      </c>
      <c r="C2807" t="s">
        <v>3838</v>
      </c>
      <c r="D2807" s="1">
        <v>65750</v>
      </c>
      <c r="E2807" s="1">
        <v>65750</v>
      </c>
      <c r="F2807" t="s">
        <v>3596</v>
      </c>
      <c r="G2807" s="67">
        <f t="shared" si="132"/>
        <v>0</v>
      </c>
      <c r="H2807" s="68">
        <f t="shared" si="130"/>
        <v>65.75</v>
      </c>
      <c r="I2807" t="s">
        <v>3</v>
      </c>
      <c r="J2807" t="s">
        <v>782</v>
      </c>
      <c r="K2807" s="66">
        <v>0.16</v>
      </c>
      <c r="L2807" s="66">
        <v>0.16286</v>
      </c>
      <c r="M2807" s="66">
        <v>0.10332</v>
      </c>
      <c r="N2807" s="69" t="s">
        <v>882</v>
      </c>
      <c r="O2807" s="69" t="s">
        <v>7852</v>
      </c>
      <c r="P2807">
        <v>1</v>
      </c>
      <c r="Q2807">
        <v>0</v>
      </c>
      <c r="R2807">
        <v>0</v>
      </c>
    </row>
    <row r="2808" spans="1:18" x14ac:dyDescent="0.25">
      <c r="A2808" t="s">
        <v>7853</v>
      </c>
      <c r="B2808" t="s">
        <v>6941</v>
      </c>
      <c r="C2808" t="s">
        <v>1137</v>
      </c>
      <c r="D2808" s="1">
        <v>46430</v>
      </c>
      <c r="E2808" s="1">
        <v>46430</v>
      </c>
      <c r="F2808" t="s">
        <v>3596</v>
      </c>
      <c r="G2808" s="67">
        <f t="shared" si="132"/>
        <v>0</v>
      </c>
      <c r="H2808" s="68">
        <f t="shared" si="130"/>
        <v>46.43</v>
      </c>
      <c r="I2808" t="s">
        <v>3</v>
      </c>
      <c r="J2808" t="s">
        <v>782</v>
      </c>
      <c r="K2808" s="66">
        <v>0.13800000000000001</v>
      </c>
      <c r="L2808" s="66">
        <v>0.14086000000000001</v>
      </c>
      <c r="M2808" s="66">
        <v>0.10332</v>
      </c>
      <c r="N2808" s="69" t="s">
        <v>882</v>
      </c>
      <c r="O2808" s="69" t="s">
        <v>7854</v>
      </c>
      <c r="P2808">
        <v>1</v>
      </c>
      <c r="Q2808">
        <v>0</v>
      </c>
      <c r="R2808">
        <v>0</v>
      </c>
    </row>
    <row r="2809" spans="1:18" x14ac:dyDescent="0.25">
      <c r="A2809" t="s">
        <v>7855</v>
      </c>
      <c r="B2809" t="s">
        <v>6941</v>
      </c>
      <c r="C2809" t="s">
        <v>3838</v>
      </c>
      <c r="D2809" s="1">
        <v>41900</v>
      </c>
      <c r="E2809" s="1">
        <v>41900</v>
      </c>
      <c r="F2809" t="s">
        <v>3596</v>
      </c>
      <c r="G2809" s="67">
        <f t="shared" si="132"/>
        <v>0</v>
      </c>
      <c r="H2809" s="68">
        <f t="shared" si="130"/>
        <v>41.9</v>
      </c>
      <c r="I2809" t="s">
        <v>3</v>
      </c>
      <c r="J2809" t="s">
        <v>3839</v>
      </c>
      <c r="K2809" s="66">
        <v>0.08</v>
      </c>
      <c r="L2809" s="66">
        <v>8.1430000000000002E-2</v>
      </c>
      <c r="M2809" s="66">
        <v>5.1659999999999998E-2</v>
      </c>
      <c r="N2809" s="69" t="s">
        <v>882</v>
      </c>
      <c r="O2809" s="69" t="s">
        <v>7856</v>
      </c>
      <c r="P2809">
        <v>1</v>
      </c>
      <c r="Q2809">
        <v>0</v>
      </c>
      <c r="R2809">
        <v>0</v>
      </c>
    </row>
    <row r="2810" spans="1:18" x14ac:dyDescent="0.25">
      <c r="A2810" t="s">
        <v>7857</v>
      </c>
      <c r="B2810" t="s">
        <v>6941</v>
      </c>
      <c r="C2810" t="s">
        <v>1137</v>
      </c>
      <c r="D2810" s="1">
        <v>33180</v>
      </c>
      <c r="E2810" s="1">
        <v>33180</v>
      </c>
      <c r="F2810" t="s">
        <v>3596</v>
      </c>
      <c r="G2810" s="67">
        <f t="shared" si="132"/>
        <v>0</v>
      </c>
      <c r="H2810" s="68">
        <f t="shared" si="130"/>
        <v>33.18</v>
      </c>
      <c r="I2810" t="s">
        <v>3</v>
      </c>
      <c r="J2810" t="s">
        <v>3839</v>
      </c>
      <c r="K2810" s="66">
        <v>6.9000000000000006E-2</v>
      </c>
      <c r="L2810" s="66">
        <v>7.0430000000000006E-2</v>
      </c>
      <c r="M2810" s="66">
        <v>5.1659999999999998E-2</v>
      </c>
      <c r="N2810" s="69" t="s">
        <v>882</v>
      </c>
      <c r="O2810" s="69" t="s">
        <v>7858</v>
      </c>
      <c r="P2810">
        <v>1</v>
      </c>
      <c r="Q2810">
        <v>0</v>
      </c>
      <c r="R2810">
        <v>0</v>
      </c>
    </row>
    <row r="2811" spans="1:18" x14ac:dyDescent="0.25">
      <c r="A2811" t="s">
        <v>7861</v>
      </c>
      <c r="B2811" t="s">
        <v>5065</v>
      </c>
      <c r="C2811" t="s">
        <v>5213</v>
      </c>
      <c r="D2811" s="1">
        <v>932470</v>
      </c>
      <c r="E2811" s="1">
        <v>932470</v>
      </c>
      <c r="F2811" t="s">
        <v>3596</v>
      </c>
      <c r="G2811" s="67">
        <f t="shared" si="132"/>
        <v>0</v>
      </c>
      <c r="H2811" s="68">
        <f t="shared" si="130"/>
        <v>932.47</v>
      </c>
      <c r="I2811" t="s">
        <v>3</v>
      </c>
      <c r="J2811" t="s">
        <v>4388</v>
      </c>
      <c r="K2811" s="66">
        <v>1</v>
      </c>
      <c r="L2811" s="66">
        <v>1</v>
      </c>
      <c r="M2811" s="66">
        <v>12.848940000000001</v>
      </c>
      <c r="N2811" s="69" t="s">
        <v>4282</v>
      </c>
      <c r="O2811" s="69" t="s">
        <v>7862</v>
      </c>
      <c r="P2811">
        <v>1</v>
      </c>
      <c r="Q2811">
        <v>0</v>
      </c>
      <c r="R2811">
        <v>0</v>
      </c>
    </row>
    <row r="2812" spans="1:18" x14ac:dyDescent="0.25">
      <c r="A2812" t="s">
        <v>7863</v>
      </c>
      <c r="B2812" t="s">
        <v>5065</v>
      </c>
      <c r="C2812" t="s">
        <v>1156</v>
      </c>
      <c r="D2812" s="1">
        <v>818310</v>
      </c>
      <c r="E2812" s="1">
        <v>818310</v>
      </c>
      <c r="F2812" t="s">
        <v>3596</v>
      </c>
      <c r="G2812" s="67">
        <f t="shared" si="132"/>
        <v>0</v>
      </c>
      <c r="H2812" s="68">
        <f t="shared" si="130"/>
        <v>818.31</v>
      </c>
      <c r="I2812" t="s">
        <v>3</v>
      </c>
      <c r="J2812" t="s">
        <v>4388</v>
      </c>
      <c r="K2812" s="66">
        <v>1.1000000000000001</v>
      </c>
      <c r="L2812" s="66">
        <v>1.1000000000000001</v>
      </c>
      <c r="M2812" s="66">
        <v>12.848940000000001</v>
      </c>
      <c r="N2812" s="69" t="s">
        <v>4282</v>
      </c>
      <c r="O2812" s="69" t="s">
        <v>7864</v>
      </c>
      <c r="P2812">
        <v>1</v>
      </c>
      <c r="Q2812">
        <v>0</v>
      </c>
      <c r="R2812">
        <v>0</v>
      </c>
    </row>
    <row r="2813" spans="1:18" x14ac:dyDescent="0.25">
      <c r="A2813" t="s">
        <v>7865</v>
      </c>
      <c r="B2813" t="s">
        <v>5065</v>
      </c>
      <c r="C2813" t="s">
        <v>1137</v>
      </c>
      <c r="D2813" s="1">
        <v>635450</v>
      </c>
      <c r="E2813" s="1">
        <v>635450</v>
      </c>
      <c r="F2813" t="s">
        <v>3596</v>
      </c>
      <c r="G2813" s="67">
        <f t="shared" si="132"/>
        <v>0</v>
      </c>
      <c r="H2813" s="68">
        <f t="shared" si="130"/>
        <v>635.45000000000005</v>
      </c>
      <c r="I2813" t="s">
        <v>3</v>
      </c>
      <c r="J2813" t="s">
        <v>4388</v>
      </c>
      <c r="K2813" s="66">
        <v>1</v>
      </c>
      <c r="L2813" s="66">
        <v>1</v>
      </c>
      <c r="M2813" s="66">
        <v>12.848940000000001</v>
      </c>
      <c r="N2813" s="69" t="s">
        <v>4282</v>
      </c>
      <c r="O2813" s="69" t="s">
        <v>7866</v>
      </c>
      <c r="P2813">
        <v>1</v>
      </c>
      <c r="Q2813">
        <v>0</v>
      </c>
      <c r="R2813">
        <v>0</v>
      </c>
    </row>
    <row r="2814" spans="1:18" x14ac:dyDescent="0.25">
      <c r="A2814" t="s">
        <v>7869</v>
      </c>
      <c r="B2814" t="s">
        <v>5065</v>
      </c>
      <c r="C2814" t="s">
        <v>5213</v>
      </c>
      <c r="D2814" s="1">
        <v>1362750</v>
      </c>
      <c r="E2814" s="1">
        <v>1362750</v>
      </c>
      <c r="F2814" t="s">
        <v>3596</v>
      </c>
      <c r="G2814" s="67">
        <f t="shared" si="132"/>
        <v>0</v>
      </c>
      <c r="H2814" s="68">
        <f t="shared" si="130"/>
        <v>1362.75</v>
      </c>
      <c r="I2814" t="s">
        <v>3</v>
      </c>
      <c r="J2814" t="s">
        <v>6949</v>
      </c>
      <c r="K2814" s="66">
        <v>1.58</v>
      </c>
      <c r="L2814" s="66">
        <v>1.58</v>
      </c>
      <c r="M2814" s="66">
        <v>23.711939999999998</v>
      </c>
      <c r="N2814" s="69" t="s">
        <v>4282</v>
      </c>
      <c r="O2814" s="69" t="s">
        <v>7870</v>
      </c>
      <c r="P2814">
        <v>1</v>
      </c>
      <c r="Q2814">
        <v>0</v>
      </c>
      <c r="R2814">
        <v>0</v>
      </c>
    </row>
    <row r="2815" spans="1:18" x14ac:dyDescent="0.25">
      <c r="A2815" t="s">
        <v>7871</v>
      </c>
      <c r="B2815" t="s">
        <v>5065</v>
      </c>
      <c r="C2815" t="s">
        <v>1156</v>
      </c>
      <c r="D2815" s="1">
        <v>1308970</v>
      </c>
      <c r="E2815" s="1">
        <v>1308970</v>
      </c>
      <c r="F2815" t="s">
        <v>3596</v>
      </c>
      <c r="G2815" s="67">
        <f t="shared" si="132"/>
        <v>0</v>
      </c>
      <c r="H2815" s="68">
        <f t="shared" si="130"/>
        <v>1308.97</v>
      </c>
      <c r="I2815" t="s">
        <v>3</v>
      </c>
      <c r="J2815" t="s">
        <v>6949</v>
      </c>
      <c r="K2815" s="66">
        <v>2.0099999999999998</v>
      </c>
      <c r="L2815" s="66">
        <v>2.0099999999999998</v>
      </c>
      <c r="M2815" s="66">
        <v>23.711939999999998</v>
      </c>
      <c r="N2815" s="69" t="s">
        <v>4282</v>
      </c>
      <c r="O2815" s="69" t="s">
        <v>7872</v>
      </c>
      <c r="P2815">
        <v>1</v>
      </c>
      <c r="Q2815">
        <v>0</v>
      </c>
      <c r="R2815">
        <v>0</v>
      </c>
    </row>
    <row r="2816" spans="1:18" x14ac:dyDescent="0.25">
      <c r="A2816" t="s">
        <v>7873</v>
      </c>
      <c r="B2816" t="s">
        <v>5065</v>
      </c>
      <c r="C2816" t="s">
        <v>1137</v>
      </c>
      <c r="D2816" s="1">
        <v>925670</v>
      </c>
      <c r="E2816" s="1">
        <v>925670</v>
      </c>
      <c r="F2816" t="s">
        <v>3596</v>
      </c>
      <c r="G2816" s="67">
        <f t="shared" si="132"/>
        <v>0</v>
      </c>
      <c r="H2816" s="68">
        <f t="shared" si="130"/>
        <v>925.67</v>
      </c>
      <c r="I2816" t="s">
        <v>3</v>
      </c>
      <c r="J2816" t="s">
        <v>6949</v>
      </c>
      <c r="K2816" s="66">
        <v>1.58</v>
      </c>
      <c r="L2816" s="66">
        <v>1.58</v>
      </c>
      <c r="M2816" s="66">
        <v>23.711939999999998</v>
      </c>
      <c r="N2816" s="69" t="s">
        <v>4282</v>
      </c>
      <c r="O2816" s="69" t="s">
        <v>7874</v>
      </c>
      <c r="P2816">
        <v>1</v>
      </c>
      <c r="Q2816">
        <v>0</v>
      </c>
      <c r="R2816">
        <v>0</v>
      </c>
    </row>
    <row r="2817" spans="1:18" x14ac:dyDescent="0.25">
      <c r="A2817" t="s">
        <v>7877</v>
      </c>
      <c r="B2817" t="s">
        <v>5065</v>
      </c>
      <c r="C2817" t="s">
        <v>5213</v>
      </c>
      <c r="D2817" s="1">
        <v>2860000</v>
      </c>
      <c r="E2817" s="1">
        <v>2860000</v>
      </c>
      <c r="F2817" t="s">
        <v>3596</v>
      </c>
      <c r="G2817" s="67">
        <f t="shared" si="132"/>
        <v>0</v>
      </c>
      <c r="H2817" s="68">
        <f t="shared" si="130"/>
        <v>2860</v>
      </c>
      <c r="I2817" t="s">
        <v>3</v>
      </c>
      <c r="J2817" t="s">
        <v>6952</v>
      </c>
      <c r="K2817" s="66">
        <v>3.25</v>
      </c>
      <c r="L2817" s="66">
        <v>3.25</v>
      </c>
      <c r="M2817" s="66">
        <v>55.000439999999998</v>
      </c>
      <c r="N2817" s="69" t="s">
        <v>4282</v>
      </c>
      <c r="O2817" s="69" t="s">
        <v>7878</v>
      </c>
      <c r="P2817">
        <v>1</v>
      </c>
      <c r="Q2817">
        <v>0</v>
      </c>
      <c r="R2817">
        <v>0</v>
      </c>
    </row>
    <row r="2818" spans="1:18" x14ac:dyDescent="0.25">
      <c r="A2818" t="s">
        <v>7879</v>
      </c>
      <c r="B2818" t="s">
        <v>5065</v>
      </c>
      <c r="C2818" t="s">
        <v>1156</v>
      </c>
      <c r="D2818" s="1">
        <v>2595550</v>
      </c>
      <c r="E2818" s="1">
        <v>2595550</v>
      </c>
      <c r="F2818" t="s">
        <v>3596</v>
      </c>
      <c r="G2818" s="67">
        <f t="shared" si="132"/>
        <v>0</v>
      </c>
      <c r="H2818" s="68">
        <f t="shared" si="130"/>
        <v>2595.5500000000002</v>
      </c>
      <c r="I2818" t="s">
        <v>3</v>
      </c>
      <c r="J2818" t="s">
        <v>6952</v>
      </c>
      <c r="K2818" s="66">
        <v>4.26</v>
      </c>
      <c r="L2818" s="66">
        <v>4.26</v>
      </c>
      <c r="M2818" s="66">
        <v>55.000439999999998</v>
      </c>
      <c r="N2818" s="69" t="s">
        <v>4282</v>
      </c>
      <c r="O2818" s="69" t="s">
        <v>7880</v>
      </c>
      <c r="P2818">
        <v>1</v>
      </c>
      <c r="Q2818">
        <v>0</v>
      </c>
      <c r="R2818">
        <v>0</v>
      </c>
    </row>
    <row r="2819" spans="1:18" x14ac:dyDescent="0.25">
      <c r="A2819" t="s">
        <v>7881</v>
      </c>
      <c r="B2819" t="s">
        <v>5065</v>
      </c>
      <c r="C2819" t="s">
        <v>1137</v>
      </c>
      <c r="D2819" s="1">
        <v>1979050</v>
      </c>
      <c r="E2819" s="1">
        <v>1979050</v>
      </c>
      <c r="F2819" t="s">
        <v>3596</v>
      </c>
      <c r="G2819" s="67">
        <f t="shared" si="132"/>
        <v>0</v>
      </c>
      <c r="H2819" s="68">
        <f t="shared" si="130"/>
        <v>1979.05</v>
      </c>
      <c r="I2819" t="s">
        <v>3</v>
      </c>
      <c r="J2819" t="s">
        <v>6952</v>
      </c>
      <c r="K2819" s="66">
        <v>3.25</v>
      </c>
      <c r="L2819" s="66">
        <v>3.25</v>
      </c>
      <c r="M2819" s="66">
        <v>55.000439999999998</v>
      </c>
      <c r="N2819" s="69" t="s">
        <v>4282</v>
      </c>
      <c r="O2819" s="69" t="s">
        <v>7882</v>
      </c>
      <c r="P2819">
        <v>1</v>
      </c>
      <c r="Q2819">
        <v>0</v>
      </c>
      <c r="R2819">
        <v>0</v>
      </c>
    </row>
    <row r="2820" spans="1:18" x14ac:dyDescent="0.25">
      <c r="A2820" t="s">
        <v>7885</v>
      </c>
      <c r="B2820" t="s">
        <v>5065</v>
      </c>
      <c r="C2820" t="s">
        <v>5213</v>
      </c>
      <c r="D2820" s="1">
        <v>749280</v>
      </c>
      <c r="E2820" s="1">
        <v>749280</v>
      </c>
      <c r="F2820" t="s">
        <v>3596</v>
      </c>
      <c r="G2820" s="67">
        <f t="shared" si="132"/>
        <v>0</v>
      </c>
      <c r="H2820" s="68">
        <f t="shared" si="130"/>
        <v>749.28</v>
      </c>
      <c r="I2820" t="s">
        <v>3</v>
      </c>
      <c r="J2820" t="s">
        <v>5838</v>
      </c>
      <c r="K2820" s="66">
        <v>0.71099999999999997</v>
      </c>
      <c r="L2820" s="66">
        <v>0.71099999999999997</v>
      </c>
      <c r="M2820" s="66">
        <v>6.55044</v>
      </c>
      <c r="N2820" s="69" t="s">
        <v>4282</v>
      </c>
      <c r="O2820" s="69" t="s">
        <v>7886</v>
      </c>
      <c r="P2820">
        <v>1</v>
      </c>
      <c r="Q2820">
        <v>0</v>
      </c>
      <c r="R2820">
        <v>0</v>
      </c>
    </row>
    <row r="2821" spans="1:18" x14ac:dyDescent="0.25">
      <c r="A2821" t="s">
        <v>7887</v>
      </c>
      <c r="B2821" t="s">
        <v>5065</v>
      </c>
      <c r="C2821" t="s">
        <v>1156</v>
      </c>
      <c r="D2821" s="1">
        <v>645330</v>
      </c>
      <c r="E2821" s="1">
        <v>645330</v>
      </c>
      <c r="F2821" t="s">
        <v>3596</v>
      </c>
      <c r="G2821" s="67">
        <f t="shared" si="132"/>
        <v>0</v>
      </c>
      <c r="H2821" s="68">
        <f t="shared" si="130"/>
        <v>645.33000000000004</v>
      </c>
      <c r="I2821" t="s">
        <v>3</v>
      </c>
      <c r="J2821" t="s">
        <v>5838</v>
      </c>
      <c r="K2821" s="66">
        <v>0.83799999999999997</v>
      </c>
      <c r="L2821" s="66">
        <v>0.83799999999999997</v>
      </c>
      <c r="M2821" s="66">
        <v>6.55044</v>
      </c>
      <c r="N2821" s="69" t="s">
        <v>4282</v>
      </c>
      <c r="O2821" s="69" t="s">
        <v>7888</v>
      </c>
      <c r="P2821">
        <v>1</v>
      </c>
      <c r="Q2821">
        <v>0</v>
      </c>
      <c r="R2821">
        <v>0</v>
      </c>
    </row>
    <row r="2822" spans="1:18" x14ac:dyDescent="0.25">
      <c r="A2822" t="s">
        <v>7889</v>
      </c>
      <c r="B2822" t="s">
        <v>5065</v>
      </c>
      <c r="C2822" t="s">
        <v>1137</v>
      </c>
      <c r="D2822" s="1">
        <v>470670</v>
      </c>
      <c r="E2822" s="1">
        <v>470670</v>
      </c>
      <c r="F2822" t="s">
        <v>3596</v>
      </c>
      <c r="G2822" s="67">
        <f t="shared" si="132"/>
        <v>0</v>
      </c>
      <c r="H2822" s="68">
        <f t="shared" si="130"/>
        <v>470.67</v>
      </c>
      <c r="I2822" t="s">
        <v>3</v>
      </c>
      <c r="J2822" t="s">
        <v>5838</v>
      </c>
      <c r="K2822" s="66">
        <v>0.71099999999999997</v>
      </c>
      <c r="L2822" s="66">
        <v>0.71099999999999997</v>
      </c>
      <c r="M2822" s="66">
        <v>6.55044</v>
      </c>
      <c r="N2822" s="69" t="s">
        <v>4282</v>
      </c>
      <c r="O2822" s="69" t="s">
        <v>7890</v>
      </c>
      <c r="P2822">
        <v>1</v>
      </c>
      <c r="Q2822">
        <v>0</v>
      </c>
      <c r="R2822">
        <v>0</v>
      </c>
    </row>
    <row r="2823" spans="1:18" x14ac:dyDescent="0.25">
      <c r="A2823" t="s">
        <v>7893</v>
      </c>
      <c r="B2823" t="s">
        <v>5065</v>
      </c>
      <c r="C2823" t="s">
        <v>5213</v>
      </c>
      <c r="D2823" s="1">
        <v>1231180</v>
      </c>
      <c r="E2823" s="1">
        <v>1231180</v>
      </c>
      <c r="F2823" t="s">
        <v>3596</v>
      </c>
      <c r="G2823" s="67">
        <f t="shared" si="132"/>
        <v>0</v>
      </c>
      <c r="H2823" s="68">
        <f t="shared" si="130"/>
        <v>1231.18</v>
      </c>
      <c r="I2823" t="s">
        <v>3</v>
      </c>
      <c r="J2823" t="s">
        <v>5244</v>
      </c>
      <c r="K2823" s="66">
        <v>1.276</v>
      </c>
      <c r="L2823" s="66">
        <v>1.276</v>
      </c>
      <c r="M2823" s="66">
        <v>12.08844</v>
      </c>
      <c r="N2823" s="69" t="s">
        <v>4282</v>
      </c>
      <c r="O2823" s="69" t="s">
        <v>7894</v>
      </c>
      <c r="P2823">
        <v>1</v>
      </c>
      <c r="Q2823">
        <v>0</v>
      </c>
      <c r="R2823">
        <v>0</v>
      </c>
    </row>
    <row r="2824" spans="1:18" x14ac:dyDescent="0.25">
      <c r="A2824" t="s">
        <v>7895</v>
      </c>
      <c r="B2824" t="s">
        <v>5065</v>
      </c>
      <c r="C2824" t="s">
        <v>1156</v>
      </c>
      <c r="D2824" s="1">
        <v>1189420</v>
      </c>
      <c r="E2824" s="1">
        <v>1189420</v>
      </c>
      <c r="F2824" t="s">
        <v>3596</v>
      </c>
      <c r="G2824" s="67">
        <f t="shared" si="132"/>
        <v>0</v>
      </c>
      <c r="H2824" s="68">
        <f t="shared" si="130"/>
        <v>1189.42</v>
      </c>
      <c r="I2824" t="s">
        <v>3</v>
      </c>
      <c r="J2824" t="s">
        <v>5244</v>
      </c>
      <c r="K2824" s="66">
        <v>1.69</v>
      </c>
      <c r="L2824" s="66">
        <v>1.69</v>
      </c>
      <c r="M2824" s="66">
        <v>12.08844</v>
      </c>
      <c r="N2824" s="69" t="s">
        <v>4282</v>
      </c>
      <c r="O2824" s="69" t="s">
        <v>7896</v>
      </c>
      <c r="P2824">
        <v>1</v>
      </c>
      <c r="Q2824">
        <v>0</v>
      </c>
      <c r="R2824">
        <v>0</v>
      </c>
    </row>
    <row r="2825" spans="1:18" x14ac:dyDescent="0.25">
      <c r="A2825" t="s">
        <v>7897</v>
      </c>
      <c r="B2825" t="s">
        <v>5065</v>
      </c>
      <c r="C2825" t="s">
        <v>1137</v>
      </c>
      <c r="D2825" s="1">
        <v>842920</v>
      </c>
      <c r="E2825" s="1">
        <v>842920</v>
      </c>
      <c r="F2825" t="s">
        <v>3596</v>
      </c>
      <c r="G2825" s="67">
        <f t="shared" si="132"/>
        <v>0</v>
      </c>
      <c r="H2825" s="68">
        <f t="shared" si="130"/>
        <v>842.92</v>
      </c>
      <c r="I2825" t="s">
        <v>3</v>
      </c>
      <c r="J2825" t="s">
        <v>5244</v>
      </c>
      <c r="K2825" s="66">
        <v>1.276</v>
      </c>
      <c r="L2825" s="66">
        <v>1.276</v>
      </c>
      <c r="M2825" s="66">
        <v>12.08844</v>
      </c>
      <c r="N2825" s="69" t="s">
        <v>4282</v>
      </c>
      <c r="O2825" s="69" t="s">
        <v>7898</v>
      </c>
      <c r="P2825">
        <v>1</v>
      </c>
      <c r="Q2825">
        <v>0</v>
      </c>
      <c r="R2825">
        <v>0</v>
      </c>
    </row>
    <row r="2826" spans="1:18" x14ac:dyDescent="0.25">
      <c r="A2826" t="s">
        <v>7901</v>
      </c>
      <c r="B2826" t="s">
        <v>5065</v>
      </c>
      <c r="C2826" t="s">
        <v>5213</v>
      </c>
      <c r="D2826" s="1">
        <v>612220</v>
      </c>
      <c r="E2826" s="1">
        <v>612220</v>
      </c>
      <c r="F2826" t="s">
        <v>3596</v>
      </c>
      <c r="G2826" s="67">
        <f t="shared" si="132"/>
        <v>0</v>
      </c>
      <c r="H2826" s="68">
        <f t="shared" si="130"/>
        <v>612.22</v>
      </c>
      <c r="I2826" t="s">
        <v>3</v>
      </c>
      <c r="J2826" t="s">
        <v>5231</v>
      </c>
      <c r="K2826" s="66">
        <v>0.5</v>
      </c>
      <c r="L2826" s="66">
        <v>0.5</v>
      </c>
      <c r="M2826" s="66">
        <v>4.3751759999999997</v>
      </c>
      <c r="N2826" s="69" t="s">
        <v>4282</v>
      </c>
      <c r="O2826" s="69" t="s">
        <v>7902</v>
      </c>
      <c r="P2826">
        <v>1</v>
      </c>
      <c r="Q2826">
        <v>0</v>
      </c>
      <c r="R2826">
        <v>0</v>
      </c>
    </row>
    <row r="2827" spans="1:18" x14ac:dyDescent="0.25">
      <c r="A2827" t="s">
        <v>7903</v>
      </c>
      <c r="B2827" t="s">
        <v>5065</v>
      </c>
      <c r="C2827" t="s">
        <v>1156</v>
      </c>
      <c r="D2827" s="1">
        <v>529130</v>
      </c>
      <c r="E2827" s="1">
        <v>529130</v>
      </c>
      <c r="F2827" t="s">
        <v>3596</v>
      </c>
      <c r="G2827" s="67">
        <f t="shared" si="132"/>
        <v>0</v>
      </c>
      <c r="H2827" s="68">
        <f t="shared" ref="H2827:H2890" si="133">(E2827-(E2827*G2827))/1000</f>
        <v>529.13</v>
      </c>
      <c r="I2827" t="s">
        <v>3</v>
      </c>
      <c r="J2827" t="s">
        <v>5231</v>
      </c>
      <c r="K2827" s="66">
        <v>0.59</v>
      </c>
      <c r="L2827" s="66">
        <v>0.59</v>
      </c>
      <c r="M2827" s="66">
        <v>4.3751759999999997</v>
      </c>
      <c r="N2827" s="69" t="s">
        <v>4282</v>
      </c>
      <c r="O2827" s="69" t="s">
        <v>7904</v>
      </c>
      <c r="P2827">
        <v>1</v>
      </c>
      <c r="Q2827">
        <v>0</v>
      </c>
      <c r="R2827">
        <v>0</v>
      </c>
    </row>
    <row r="2828" spans="1:18" x14ac:dyDescent="0.25">
      <c r="A2828" t="s">
        <v>7905</v>
      </c>
      <c r="B2828" t="s">
        <v>5065</v>
      </c>
      <c r="C2828" t="s">
        <v>1137</v>
      </c>
      <c r="D2828" s="1">
        <v>430100</v>
      </c>
      <c r="E2828" s="1">
        <v>430100</v>
      </c>
      <c r="F2828" t="s">
        <v>3596</v>
      </c>
      <c r="G2828" s="67">
        <f t="shared" si="132"/>
        <v>0</v>
      </c>
      <c r="H2828" s="68">
        <f t="shared" si="133"/>
        <v>430.1</v>
      </c>
      <c r="I2828" t="s">
        <v>3</v>
      </c>
      <c r="J2828" t="s">
        <v>5231</v>
      </c>
      <c r="K2828" s="66">
        <v>0.5</v>
      </c>
      <c r="L2828" s="66">
        <v>0.5</v>
      </c>
      <c r="M2828" s="66">
        <v>4.3751759999999997</v>
      </c>
      <c r="N2828" s="69" t="s">
        <v>4282</v>
      </c>
      <c r="O2828" s="69" t="s">
        <v>7906</v>
      </c>
      <c r="P2828">
        <v>1</v>
      </c>
      <c r="Q2828">
        <v>0</v>
      </c>
      <c r="R2828">
        <v>0</v>
      </c>
    </row>
    <row r="2829" spans="1:18" x14ac:dyDescent="0.25">
      <c r="A2829" t="s">
        <v>7907</v>
      </c>
      <c r="B2829" t="s">
        <v>7908</v>
      </c>
      <c r="C2829" t="s">
        <v>5905</v>
      </c>
      <c r="D2829" s="1">
        <v>529830</v>
      </c>
      <c r="E2829" s="1">
        <v>529830</v>
      </c>
      <c r="F2829" t="s">
        <v>3596</v>
      </c>
      <c r="G2829" s="67">
        <f t="shared" si="132"/>
        <v>0</v>
      </c>
      <c r="H2829" s="68">
        <f t="shared" si="133"/>
        <v>529.83000000000004</v>
      </c>
      <c r="I2829" t="s">
        <v>3</v>
      </c>
      <c r="J2829" t="s">
        <v>337</v>
      </c>
      <c r="K2829" s="66">
        <v>0.8</v>
      </c>
      <c r="L2829" s="66">
        <v>0.8</v>
      </c>
      <c r="M2829" s="66">
        <v>0.18</v>
      </c>
      <c r="N2829" s="69" t="s">
        <v>1381</v>
      </c>
      <c r="O2829" s="69" t="s">
        <v>7909</v>
      </c>
      <c r="P2829">
        <v>1</v>
      </c>
      <c r="Q2829">
        <v>0</v>
      </c>
      <c r="R2829">
        <v>0</v>
      </c>
    </row>
    <row r="2830" spans="1:18" x14ac:dyDescent="0.25">
      <c r="A2830" t="s">
        <v>7910</v>
      </c>
      <c r="B2830" t="s">
        <v>7908</v>
      </c>
      <c r="C2830" t="s">
        <v>1156</v>
      </c>
      <c r="D2830" s="1">
        <v>477920</v>
      </c>
      <c r="E2830" s="1">
        <v>477920</v>
      </c>
      <c r="F2830" t="s">
        <v>3596</v>
      </c>
      <c r="G2830" s="67">
        <f t="shared" si="132"/>
        <v>0</v>
      </c>
      <c r="H2830" s="68">
        <f t="shared" si="133"/>
        <v>477.92</v>
      </c>
      <c r="I2830" t="s">
        <v>3</v>
      </c>
      <c r="J2830" t="s">
        <v>337</v>
      </c>
      <c r="K2830" s="66">
        <v>0.92800000000000005</v>
      </c>
      <c r="L2830" s="66">
        <v>0.92800000000000005</v>
      </c>
      <c r="M2830" s="66">
        <v>0.18</v>
      </c>
      <c r="N2830" s="69" t="s">
        <v>1381</v>
      </c>
      <c r="O2830" s="69" t="s">
        <v>7911</v>
      </c>
      <c r="P2830">
        <v>1</v>
      </c>
      <c r="Q2830">
        <v>0</v>
      </c>
      <c r="R2830">
        <v>0</v>
      </c>
    </row>
    <row r="2831" spans="1:18" x14ac:dyDescent="0.25">
      <c r="A2831" t="s">
        <v>7912</v>
      </c>
      <c r="B2831" t="s">
        <v>7908</v>
      </c>
      <c r="C2831" t="s">
        <v>1137</v>
      </c>
      <c r="D2831" s="1">
        <v>366380</v>
      </c>
      <c r="E2831" s="1">
        <v>366380</v>
      </c>
      <c r="F2831" t="s">
        <v>3596</v>
      </c>
      <c r="G2831" s="67">
        <f t="shared" si="132"/>
        <v>0</v>
      </c>
      <c r="H2831" s="68">
        <f t="shared" si="133"/>
        <v>366.38</v>
      </c>
      <c r="I2831" t="s">
        <v>3</v>
      </c>
      <c r="J2831" t="s">
        <v>337</v>
      </c>
      <c r="K2831" s="66">
        <v>0.8</v>
      </c>
      <c r="L2831" s="66">
        <v>0.8</v>
      </c>
      <c r="M2831" s="66">
        <v>0.18</v>
      </c>
      <c r="N2831" s="69" t="s">
        <v>1381</v>
      </c>
      <c r="O2831" s="69" t="s">
        <v>7913</v>
      </c>
      <c r="P2831">
        <v>1</v>
      </c>
      <c r="Q2831">
        <v>0</v>
      </c>
      <c r="R2831">
        <v>0</v>
      </c>
    </row>
    <row r="2832" spans="1:18" x14ac:dyDescent="0.25">
      <c r="A2832" t="s">
        <v>7914</v>
      </c>
      <c r="B2832" t="s">
        <v>4367</v>
      </c>
      <c r="C2832" t="s">
        <v>5905</v>
      </c>
      <c r="D2832" s="1">
        <v>24830</v>
      </c>
      <c r="E2832" s="1">
        <v>24830</v>
      </c>
      <c r="F2832" t="s">
        <v>3596</v>
      </c>
      <c r="G2832" s="67">
        <f t="shared" si="132"/>
        <v>0</v>
      </c>
      <c r="H2832" s="68">
        <f t="shared" si="133"/>
        <v>24.83</v>
      </c>
      <c r="I2832" t="s">
        <v>3</v>
      </c>
      <c r="J2832" t="s">
        <v>4368</v>
      </c>
      <c r="K2832" s="66">
        <v>1.2999999999999999E-2</v>
      </c>
      <c r="L2832" s="66">
        <v>1.358E-2</v>
      </c>
      <c r="M2832" s="66">
        <v>1.6379999999999999E-2</v>
      </c>
      <c r="N2832" s="69" t="s">
        <v>882</v>
      </c>
      <c r="O2832" s="69" t="s">
        <v>7915</v>
      </c>
      <c r="P2832">
        <v>1</v>
      </c>
      <c r="Q2832">
        <v>0</v>
      </c>
      <c r="R2832">
        <v>0</v>
      </c>
    </row>
    <row r="2833" spans="1:18" x14ac:dyDescent="0.25">
      <c r="A2833" t="s">
        <v>7916</v>
      </c>
      <c r="B2833" t="s">
        <v>4367</v>
      </c>
      <c r="C2833" t="s">
        <v>1156</v>
      </c>
      <c r="D2833" s="1">
        <v>17390</v>
      </c>
      <c r="E2833" s="1">
        <v>17390</v>
      </c>
      <c r="F2833" t="s">
        <v>3596</v>
      </c>
      <c r="G2833" s="67">
        <f t="shared" si="132"/>
        <v>0</v>
      </c>
      <c r="H2833" s="68">
        <f t="shared" si="133"/>
        <v>17.39</v>
      </c>
      <c r="I2833" t="s">
        <v>3</v>
      </c>
      <c r="J2833" t="s">
        <v>4368</v>
      </c>
      <c r="K2833" s="66">
        <v>1.4999999999999999E-2</v>
      </c>
      <c r="L2833" s="66">
        <v>1.558E-2</v>
      </c>
      <c r="M2833" s="66">
        <v>1.6379999999999999E-2</v>
      </c>
      <c r="N2833" s="69" t="s">
        <v>882</v>
      </c>
      <c r="O2833" s="69" t="s">
        <v>7917</v>
      </c>
      <c r="P2833">
        <v>1</v>
      </c>
      <c r="Q2833">
        <v>0</v>
      </c>
      <c r="R2833">
        <v>100</v>
      </c>
    </row>
    <row r="2834" spans="1:18" x14ac:dyDescent="0.25">
      <c r="A2834" t="s">
        <v>7918</v>
      </c>
      <c r="B2834" t="s">
        <v>4367</v>
      </c>
      <c r="C2834" t="s">
        <v>1137</v>
      </c>
      <c r="D2834" s="1">
        <v>14600</v>
      </c>
      <c r="E2834" s="1">
        <v>14600</v>
      </c>
      <c r="F2834" t="s">
        <v>3596</v>
      </c>
      <c r="G2834" s="67">
        <f t="shared" si="132"/>
        <v>0</v>
      </c>
      <c r="H2834" s="68">
        <f t="shared" si="133"/>
        <v>14.6</v>
      </c>
      <c r="I2834" t="s">
        <v>3</v>
      </c>
      <c r="J2834" t="s">
        <v>4368</v>
      </c>
      <c r="K2834" s="66">
        <v>1.2999999999999999E-2</v>
      </c>
      <c r="L2834" s="66">
        <v>1.358E-2</v>
      </c>
      <c r="M2834" s="66">
        <v>1.6379999999999999E-2</v>
      </c>
      <c r="N2834" s="69" t="s">
        <v>882</v>
      </c>
      <c r="O2834" s="69" t="s">
        <v>7919</v>
      </c>
      <c r="P2834">
        <v>1</v>
      </c>
      <c r="Q2834">
        <v>0</v>
      </c>
      <c r="R2834">
        <v>100</v>
      </c>
    </row>
    <row r="2835" spans="1:18" x14ac:dyDescent="0.25">
      <c r="A2835" t="s">
        <v>7923</v>
      </c>
      <c r="B2835" t="s">
        <v>7921</v>
      </c>
      <c r="C2835" t="s">
        <v>5213</v>
      </c>
      <c r="D2835" s="1">
        <v>206150</v>
      </c>
      <c r="E2835" s="1">
        <v>206150</v>
      </c>
      <c r="F2835" t="s">
        <v>3596</v>
      </c>
      <c r="G2835" s="67">
        <f t="shared" si="132"/>
        <v>0</v>
      </c>
      <c r="H2835" s="68">
        <f t="shared" si="133"/>
        <v>206.15</v>
      </c>
      <c r="I2835" t="s">
        <v>3</v>
      </c>
      <c r="J2835" t="s">
        <v>73</v>
      </c>
      <c r="K2835" s="66">
        <v>0.31</v>
      </c>
      <c r="L2835" s="66">
        <v>0.31</v>
      </c>
      <c r="M2835" s="66">
        <v>0.74149200000000004</v>
      </c>
      <c r="N2835" s="69" t="s">
        <v>4282</v>
      </c>
      <c r="O2835" s="69" t="s">
        <v>7924</v>
      </c>
      <c r="P2835">
        <v>1</v>
      </c>
      <c r="Q2835">
        <v>0</v>
      </c>
      <c r="R2835">
        <v>0</v>
      </c>
    </row>
    <row r="2836" spans="1:18" x14ac:dyDescent="0.25">
      <c r="A2836" t="s">
        <v>7925</v>
      </c>
      <c r="B2836" t="s">
        <v>7921</v>
      </c>
      <c r="C2836" t="s">
        <v>1156</v>
      </c>
      <c r="D2836" s="1">
        <v>267390</v>
      </c>
      <c r="E2836" s="1">
        <v>267390</v>
      </c>
      <c r="F2836" t="s">
        <v>3596</v>
      </c>
      <c r="G2836" s="67">
        <f t="shared" si="132"/>
        <v>0</v>
      </c>
      <c r="H2836" s="68">
        <f t="shared" si="133"/>
        <v>267.39</v>
      </c>
      <c r="I2836" t="s">
        <v>3</v>
      </c>
      <c r="J2836" t="s">
        <v>73</v>
      </c>
      <c r="K2836" s="66">
        <v>0.53200000000000003</v>
      </c>
      <c r="L2836" s="66">
        <v>0.53200000000000003</v>
      </c>
      <c r="M2836" s="66">
        <v>0.74149200000000004</v>
      </c>
      <c r="N2836" s="69" t="s">
        <v>4282</v>
      </c>
      <c r="O2836" s="69" t="s">
        <v>7926</v>
      </c>
      <c r="P2836">
        <v>1</v>
      </c>
      <c r="Q2836">
        <v>0</v>
      </c>
      <c r="R2836">
        <v>0</v>
      </c>
    </row>
    <row r="2837" spans="1:18" x14ac:dyDescent="0.25">
      <c r="A2837" t="s">
        <v>7927</v>
      </c>
      <c r="B2837" t="s">
        <v>7921</v>
      </c>
      <c r="C2837" t="s">
        <v>1137</v>
      </c>
      <c r="D2837" s="1">
        <v>152460</v>
      </c>
      <c r="E2837" s="1">
        <v>152460</v>
      </c>
      <c r="F2837" t="s">
        <v>3596</v>
      </c>
      <c r="G2837" s="67">
        <f t="shared" ref="G2837:G2900" si="134">KNS</f>
        <v>0</v>
      </c>
      <c r="H2837" s="68">
        <f t="shared" si="133"/>
        <v>152.46</v>
      </c>
      <c r="I2837" t="s">
        <v>3</v>
      </c>
      <c r="J2837" t="s">
        <v>73</v>
      </c>
      <c r="K2837" s="66">
        <v>0.31</v>
      </c>
      <c r="L2837" s="66">
        <v>0.31</v>
      </c>
      <c r="M2837" s="66">
        <v>0.74149200000000004</v>
      </c>
      <c r="N2837" s="69" t="s">
        <v>4282</v>
      </c>
      <c r="O2837" s="69" t="s">
        <v>7928</v>
      </c>
      <c r="P2837">
        <v>1</v>
      </c>
      <c r="Q2837">
        <v>0</v>
      </c>
      <c r="R2837">
        <v>0</v>
      </c>
    </row>
    <row r="2838" spans="1:18" x14ac:dyDescent="0.25">
      <c r="A2838" t="s">
        <v>7931</v>
      </c>
      <c r="B2838" t="s">
        <v>7921</v>
      </c>
      <c r="C2838" t="s">
        <v>5213</v>
      </c>
      <c r="D2838" s="1">
        <v>365690</v>
      </c>
      <c r="E2838" s="1">
        <v>365690</v>
      </c>
      <c r="F2838" t="s">
        <v>3596</v>
      </c>
      <c r="G2838" s="67">
        <f t="shared" si="134"/>
        <v>0</v>
      </c>
      <c r="H2838" s="68">
        <f t="shared" si="133"/>
        <v>365.69</v>
      </c>
      <c r="I2838" t="s">
        <v>3</v>
      </c>
      <c r="J2838" t="s">
        <v>73</v>
      </c>
      <c r="K2838" s="66">
        <v>0.56499999999999995</v>
      </c>
      <c r="L2838" s="66">
        <v>0.56499999999999995</v>
      </c>
      <c r="M2838" s="66">
        <v>1.459992</v>
      </c>
      <c r="N2838" s="69" t="s">
        <v>4282</v>
      </c>
      <c r="O2838" s="69" t="s">
        <v>7932</v>
      </c>
      <c r="P2838">
        <v>1</v>
      </c>
      <c r="Q2838">
        <v>0</v>
      </c>
      <c r="R2838">
        <v>0</v>
      </c>
    </row>
    <row r="2839" spans="1:18" x14ac:dyDescent="0.25">
      <c r="A2839" t="s">
        <v>7933</v>
      </c>
      <c r="B2839" t="s">
        <v>7921</v>
      </c>
      <c r="C2839" t="s">
        <v>1156</v>
      </c>
      <c r="D2839" s="1">
        <v>436490</v>
      </c>
      <c r="E2839" s="1">
        <v>436490</v>
      </c>
      <c r="F2839" t="s">
        <v>3596</v>
      </c>
      <c r="G2839" s="67">
        <f t="shared" si="134"/>
        <v>0</v>
      </c>
      <c r="H2839" s="68">
        <f t="shared" si="133"/>
        <v>436.49</v>
      </c>
      <c r="I2839" t="s">
        <v>3</v>
      </c>
      <c r="J2839" t="s">
        <v>73</v>
      </c>
      <c r="K2839" s="66">
        <v>0.97</v>
      </c>
      <c r="L2839" s="66">
        <v>0.97</v>
      </c>
      <c r="M2839" s="66">
        <v>1.459992</v>
      </c>
      <c r="N2839" s="69" t="s">
        <v>4282</v>
      </c>
      <c r="O2839" s="69" t="s">
        <v>7934</v>
      </c>
      <c r="P2839">
        <v>1</v>
      </c>
      <c r="Q2839">
        <v>0</v>
      </c>
      <c r="R2839">
        <v>0</v>
      </c>
    </row>
    <row r="2840" spans="1:18" x14ac:dyDescent="0.25">
      <c r="A2840" t="s">
        <v>7935</v>
      </c>
      <c r="B2840" t="s">
        <v>7921</v>
      </c>
      <c r="C2840" t="s">
        <v>1137</v>
      </c>
      <c r="D2840" s="1">
        <v>281930</v>
      </c>
      <c r="E2840" s="1">
        <v>281930</v>
      </c>
      <c r="F2840" t="s">
        <v>3596</v>
      </c>
      <c r="G2840" s="67">
        <f t="shared" si="134"/>
        <v>0</v>
      </c>
      <c r="H2840" s="68">
        <f t="shared" si="133"/>
        <v>281.93</v>
      </c>
      <c r="I2840" t="s">
        <v>3</v>
      </c>
      <c r="J2840" t="s">
        <v>73</v>
      </c>
      <c r="K2840" s="66">
        <v>0.56499999999999995</v>
      </c>
      <c r="L2840" s="66">
        <v>0.56499999999999995</v>
      </c>
      <c r="M2840" s="66">
        <v>1.459992</v>
      </c>
      <c r="N2840" s="69" t="s">
        <v>4282</v>
      </c>
      <c r="O2840" s="69" t="s">
        <v>7936</v>
      </c>
      <c r="P2840">
        <v>1</v>
      </c>
      <c r="Q2840">
        <v>0</v>
      </c>
      <c r="R2840">
        <v>0</v>
      </c>
    </row>
    <row r="2841" spans="1:18" x14ac:dyDescent="0.25">
      <c r="A2841" t="s">
        <v>7939</v>
      </c>
      <c r="B2841" t="s">
        <v>7921</v>
      </c>
      <c r="C2841" t="s">
        <v>5213</v>
      </c>
      <c r="D2841" s="1">
        <v>944820</v>
      </c>
      <c r="E2841" s="1">
        <v>944820</v>
      </c>
      <c r="F2841" t="s">
        <v>3596</v>
      </c>
      <c r="G2841" s="67">
        <f t="shared" si="134"/>
        <v>0</v>
      </c>
      <c r="H2841" s="68">
        <f t="shared" si="133"/>
        <v>944.82</v>
      </c>
      <c r="I2841" t="s">
        <v>3</v>
      </c>
      <c r="J2841" t="s">
        <v>73</v>
      </c>
      <c r="K2841" s="66">
        <v>1.415</v>
      </c>
      <c r="L2841" s="66">
        <v>1.415</v>
      </c>
      <c r="M2841" s="66">
        <v>3.6212399999999998</v>
      </c>
      <c r="N2841" s="69" t="s">
        <v>4282</v>
      </c>
      <c r="O2841" s="69" t="s">
        <v>7940</v>
      </c>
      <c r="P2841">
        <v>1</v>
      </c>
      <c r="Q2841">
        <v>0</v>
      </c>
      <c r="R2841">
        <v>0</v>
      </c>
    </row>
    <row r="2842" spans="1:18" x14ac:dyDescent="0.25">
      <c r="A2842" t="s">
        <v>7941</v>
      </c>
      <c r="B2842" t="s">
        <v>7921</v>
      </c>
      <c r="C2842" t="s">
        <v>1156</v>
      </c>
      <c r="D2842" s="1">
        <v>1017470</v>
      </c>
      <c r="E2842" s="1">
        <v>1017470</v>
      </c>
      <c r="F2842" t="s">
        <v>3596</v>
      </c>
      <c r="G2842" s="67">
        <f t="shared" si="134"/>
        <v>0</v>
      </c>
      <c r="H2842" s="68">
        <f t="shared" si="133"/>
        <v>1017.47</v>
      </c>
      <c r="I2842" t="s">
        <v>3</v>
      </c>
      <c r="J2842" t="s">
        <v>73</v>
      </c>
      <c r="K2842" s="66">
        <v>1.91</v>
      </c>
      <c r="L2842" s="66">
        <v>1.91</v>
      </c>
      <c r="M2842" s="66">
        <v>3.6212399999999998</v>
      </c>
      <c r="N2842" s="69" t="s">
        <v>4282</v>
      </c>
      <c r="O2842" s="69" t="s">
        <v>7942</v>
      </c>
      <c r="P2842">
        <v>1</v>
      </c>
      <c r="Q2842">
        <v>0</v>
      </c>
      <c r="R2842">
        <v>0</v>
      </c>
    </row>
    <row r="2843" spans="1:18" x14ac:dyDescent="0.25">
      <c r="A2843" t="s">
        <v>7943</v>
      </c>
      <c r="B2843" t="s">
        <v>7921</v>
      </c>
      <c r="C2843" t="s">
        <v>1137</v>
      </c>
      <c r="D2843" s="1">
        <v>651110</v>
      </c>
      <c r="E2843" s="1">
        <v>651110</v>
      </c>
      <c r="F2843" t="s">
        <v>3596</v>
      </c>
      <c r="G2843" s="67">
        <f t="shared" si="134"/>
        <v>0</v>
      </c>
      <c r="H2843" s="68">
        <f t="shared" si="133"/>
        <v>651.11</v>
      </c>
      <c r="I2843" t="s">
        <v>3</v>
      </c>
      <c r="J2843" t="s">
        <v>73</v>
      </c>
      <c r="K2843" s="66">
        <v>1.415</v>
      </c>
      <c r="L2843" s="66">
        <v>1.415</v>
      </c>
      <c r="M2843" s="66">
        <v>3.6212399999999998</v>
      </c>
      <c r="N2843" s="69" t="s">
        <v>4282</v>
      </c>
      <c r="O2843" s="69" t="s">
        <v>7944</v>
      </c>
      <c r="P2843">
        <v>1</v>
      </c>
      <c r="Q2843">
        <v>0</v>
      </c>
      <c r="R2843">
        <v>0</v>
      </c>
    </row>
    <row r="2844" spans="1:18" x14ac:dyDescent="0.25">
      <c r="A2844" t="s">
        <v>7947</v>
      </c>
      <c r="B2844" t="s">
        <v>7921</v>
      </c>
      <c r="C2844" t="s">
        <v>5213</v>
      </c>
      <c r="D2844" s="1">
        <v>177730</v>
      </c>
      <c r="E2844" s="1">
        <v>177730</v>
      </c>
      <c r="F2844" t="s">
        <v>3596</v>
      </c>
      <c r="G2844" s="67">
        <f t="shared" si="134"/>
        <v>0</v>
      </c>
      <c r="H2844" s="68">
        <f t="shared" si="133"/>
        <v>177.73</v>
      </c>
      <c r="I2844" t="s">
        <v>3</v>
      </c>
      <c r="J2844" t="s">
        <v>73</v>
      </c>
      <c r="K2844" s="66">
        <v>0.26</v>
      </c>
      <c r="L2844" s="66">
        <v>0.26</v>
      </c>
      <c r="M2844" s="66">
        <v>0.61765199999999998</v>
      </c>
      <c r="N2844" s="69" t="s">
        <v>4282</v>
      </c>
      <c r="O2844" s="69" t="s">
        <v>7948</v>
      </c>
      <c r="P2844">
        <v>1</v>
      </c>
      <c r="Q2844">
        <v>0</v>
      </c>
      <c r="R2844">
        <v>0</v>
      </c>
    </row>
    <row r="2845" spans="1:18" x14ac:dyDescent="0.25">
      <c r="A2845" t="s">
        <v>7949</v>
      </c>
      <c r="B2845" t="s">
        <v>7921</v>
      </c>
      <c r="C2845" t="s">
        <v>1156</v>
      </c>
      <c r="D2845" s="1">
        <v>227690</v>
      </c>
      <c r="E2845" s="1">
        <v>227690</v>
      </c>
      <c r="F2845" t="s">
        <v>3596</v>
      </c>
      <c r="G2845" s="67">
        <f t="shared" si="134"/>
        <v>0</v>
      </c>
      <c r="H2845" s="68">
        <f t="shared" si="133"/>
        <v>227.69</v>
      </c>
      <c r="I2845" t="s">
        <v>3</v>
      </c>
      <c r="J2845" t="s">
        <v>73</v>
      </c>
      <c r="K2845" s="66">
        <v>0.45</v>
      </c>
      <c r="L2845" s="66">
        <v>0.45</v>
      </c>
      <c r="M2845" s="66">
        <v>0.61765199999999998</v>
      </c>
      <c r="N2845" s="69" t="s">
        <v>4282</v>
      </c>
      <c r="O2845" s="69" t="s">
        <v>7950</v>
      </c>
      <c r="P2845">
        <v>1</v>
      </c>
      <c r="Q2845">
        <v>0</v>
      </c>
      <c r="R2845">
        <v>0</v>
      </c>
    </row>
    <row r="2846" spans="1:18" x14ac:dyDescent="0.25">
      <c r="A2846" t="s">
        <v>7951</v>
      </c>
      <c r="B2846" t="s">
        <v>7921</v>
      </c>
      <c r="C2846" t="s">
        <v>1137</v>
      </c>
      <c r="D2846" s="1">
        <v>148260</v>
      </c>
      <c r="E2846" s="1">
        <v>148260</v>
      </c>
      <c r="F2846" t="s">
        <v>3596</v>
      </c>
      <c r="G2846" s="67">
        <f t="shared" si="134"/>
        <v>0</v>
      </c>
      <c r="H2846" s="68">
        <f t="shared" si="133"/>
        <v>148.26</v>
      </c>
      <c r="I2846" t="s">
        <v>3</v>
      </c>
      <c r="J2846" t="s">
        <v>73</v>
      </c>
      <c r="K2846" s="66">
        <v>0.26</v>
      </c>
      <c r="L2846" s="66">
        <v>0.26</v>
      </c>
      <c r="M2846" s="66">
        <v>0.61765199999999998</v>
      </c>
      <c r="N2846" s="69" t="s">
        <v>4282</v>
      </c>
      <c r="O2846" s="69" t="s">
        <v>7952</v>
      </c>
      <c r="P2846">
        <v>1</v>
      </c>
      <c r="Q2846">
        <v>0</v>
      </c>
      <c r="R2846">
        <v>0</v>
      </c>
    </row>
    <row r="2847" spans="1:18" x14ac:dyDescent="0.25">
      <c r="A2847" t="s">
        <v>7955</v>
      </c>
      <c r="B2847" t="s">
        <v>7921</v>
      </c>
      <c r="C2847" t="s">
        <v>5213</v>
      </c>
      <c r="D2847" s="1">
        <v>349860</v>
      </c>
      <c r="E2847" s="1">
        <v>349860</v>
      </c>
      <c r="F2847" t="s">
        <v>3596</v>
      </c>
      <c r="G2847" s="67">
        <f t="shared" si="134"/>
        <v>0</v>
      </c>
      <c r="H2847" s="68">
        <f t="shared" si="133"/>
        <v>349.86</v>
      </c>
      <c r="I2847" t="s">
        <v>3</v>
      </c>
      <c r="J2847" t="s">
        <v>73</v>
      </c>
      <c r="K2847" s="66">
        <v>0.47</v>
      </c>
      <c r="L2847" s="66">
        <v>0.47</v>
      </c>
      <c r="M2847" s="66">
        <v>1.2161519999999999</v>
      </c>
      <c r="N2847" s="69" t="s">
        <v>4282</v>
      </c>
      <c r="O2847" s="69" t="s">
        <v>7956</v>
      </c>
      <c r="P2847">
        <v>1</v>
      </c>
      <c r="Q2847">
        <v>0</v>
      </c>
      <c r="R2847">
        <v>0</v>
      </c>
    </row>
    <row r="2848" spans="1:18" x14ac:dyDescent="0.25">
      <c r="A2848" t="s">
        <v>7957</v>
      </c>
      <c r="B2848" t="s">
        <v>7921</v>
      </c>
      <c r="C2848" t="s">
        <v>7958</v>
      </c>
      <c r="D2848" s="1">
        <v>384330</v>
      </c>
      <c r="E2848" s="1">
        <v>384330</v>
      </c>
      <c r="F2848" t="s">
        <v>3596</v>
      </c>
      <c r="G2848" s="67">
        <f t="shared" si="134"/>
        <v>0</v>
      </c>
      <c r="H2848" s="68">
        <f t="shared" si="133"/>
        <v>384.33</v>
      </c>
      <c r="I2848" t="s">
        <v>3</v>
      </c>
      <c r="J2848" t="s">
        <v>73</v>
      </c>
      <c r="K2848" s="66">
        <v>0.81</v>
      </c>
      <c r="L2848" s="66">
        <v>0.81</v>
      </c>
      <c r="M2848" s="66">
        <v>1.2161519999999999</v>
      </c>
      <c r="N2848" s="69" t="s">
        <v>4282</v>
      </c>
      <c r="O2848" s="69" t="s">
        <v>7959</v>
      </c>
      <c r="P2848">
        <v>1</v>
      </c>
      <c r="Q2848">
        <v>0</v>
      </c>
      <c r="R2848">
        <v>0</v>
      </c>
    </row>
    <row r="2849" spans="1:18" x14ac:dyDescent="0.25">
      <c r="A2849" t="s">
        <v>7960</v>
      </c>
      <c r="B2849" t="s">
        <v>7921</v>
      </c>
      <c r="C2849" t="s">
        <v>1137</v>
      </c>
      <c r="D2849" s="1">
        <v>244180</v>
      </c>
      <c r="E2849" s="1">
        <v>244180</v>
      </c>
      <c r="F2849" t="s">
        <v>3596</v>
      </c>
      <c r="G2849" s="67">
        <f t="shared" si="134"/>
        <v>0</v>
      </c>
      <c r="H2849" s="68">
        <f t="shared" si="133"/>
        <v>244.18</v>
      </c>
      <c r="I2849" t="s">
        <v>3</v>
      </c>
      <c r="J2849" t="s">
        <v>73</v>
      </c>
      <c r="K2849" s="66">
        <v>0.47</v>
      </c>
      <c r="L2849" s="66">
        <v>0.47</v>
      </c>
      <c r="M2849" s="66">
        <v>1.2161519999999999</v>
      </c>
      <c r="N2849" s="69" t="s">
        <v>4282</v>
      </c>
      <c r="O2849" s="69" t="s">
        <v>7961</v>
      </c>
      <c r="P2849">
        <v>1</v>
      </c>
      <c r="Q2849">
        <v>0</v>
      </c>
      <c r="R2849">
        <v>0</v>
      </c>
    </row>
    <row r="2850" spans="1:18" x14ac:dyDescent="0.25">
      <c r="A2850" t="s">
        <v>7964</v>
      </c>
      <c r="B2850" t="s">
        <v>7921</v>
      </c>
      <c r="C2850" t="s">
        <v>5213</v>
      </c>
      <c r="D2850" s="1">
        <v>140000</v>
      </c>
      <c r="E2850" s="1">
        <v>140000</v>
      </c>
      <c r="F2850" t="s">
        <v>3596</v>
      </c>
      <c r="G2850" s="67">
        <f t="shared" si="134"/>
        <v>0</v>
      </c>
      <c r="H2850" s="68">
        <f t="shared" si="133"/>
        <v>140</v>
      </c>
      <c r="I2850" t="s">
        <v>3</v>
      </c>
      <c r="J2850" t="s">
        <v>73</v>
      </c>
      <c r="K2850" s="66">
        <v>0.15</v>
      </c>
      <c r="L2850" s="66">
        <v>0.15</v>
      </c>
      <c r="M2850" s="66">
        <v>0.330372</v>
      </c>
      <c r="N2850" s="69" t="s">
        <v>4282</v>
      </c>
      <c r="O2850" s="69" t="s">
        <v>7965</v>
      </c>
      <c r="P2850">
        <v>1</v>
      </c>
      <c r="Q2850">
        <v>0</v>
      </c>
      <c r="R2850">
        <v>0</v>
      </c>
    </row>
    <row r="2851" spans="1:18" x14ac:dyDescent="0.25">
      <c r="A2851" t="s">
        <v>7966</v>
      </c>
      <c r="B2851" t="s">
        <v>7921</v>
      </c>
      <c r="C2851" t="s">
        <v>7958</v>
      </c>
      <c r="D2851" s="1">
        <v>151690</v>
      </c>
      <c r="E2851" s="1">
        <v>151690</v>
      </c>
      <c r="F2851" t="s">
        <v>3596</v>
      </c>
      <c r="G2851" s="67">
        <f t="shared" si="134"/>
        <v>0</v>
      </c>
      <c r="H2851" s="68">
        <f t="shared" si="133"/>
        <v>151.69</v>
      </c>
      <c r="I2851" t="s">
        <v>3</v>
      </c>
      <c r="J2851" t="s">
        <v>73</v>
      </c>
      <c r="K2851" s="66">
        <v>0.2</v>
      </c>
      <c r="L2851" s="66">
        <v>0.2</v>
      </c>
      <c r="M2851" s="66">
        <v>0.330372</v>
      </c>
      <c r="N2851" s="69" t="s">
        <v>4282</v>
      </c>
      <c r="O2851" s="69" t="s">
        <v>7967</v>
      </c>
      <c r="P2851">
        <v>1</v>
      </c>
      <c r="Q2851">
        <v>0</v>
      </c>
      <c r="R2851">
        <v>0</v>
      </c>
    </row>
    <row r="2852" spans="1:18" x14ac:dyDescent="0.25">
      <c r="A2852" t="s">
        <v>7968</v>
      </c>
      <c r="B2852" t="s">
        <v>7921</v>
      </c>
      <c r="C2852" t="s">
        <v>1137</v>
      </c>
      <c r="D2852" s="1">
        <v>119240</v>
      </c>
      <c r="E2852" s="1">
        <v>119240</v>
      </c>
      <c r="F2852" t="s">
        <v>3596</v>
      </c>
      <c r="G2852" s="67">
        <f t="shared" si="134"/>
        <v>0</v>
      </c>
      <c r="H2852" s="68">
        <f t="shared" si="133"/>
        <v>119.24</v>
      </c>
      <c r="I2852" t="s">
        <v>3</v>
      </c>
      <c r="J2852" t="s">
        <v>73</v>
      </c>
      <c r="K2852" s="66">
        <v>0.15</v>
      </c>
      <c r="L2852" s="66">
        <v>0.15</v>
      </c>
      <c r="M2852" s="66">
        <v>0.330372</v>
      </c>
      <c r="N2852" s="69" t="s">
        <v>4282</v>
      </c>
      <c r="O2852" s="69" t="s">
        <v>7969</v>
      </c>
      <c r="P2852">
        <v>1</v>
      </c>
      <c r="Q2852">
        <v>0</v>
      </c>
      <c r="R2852">
        <v>0</v>
      </c>
    </row>
    <row r="2853" spans="1:18" x14ac:dyDescent="0.25">
      <c r="A2853" t="s">
        <v>7972</v>
      </c>
      <c r="B2853" t="s">
        <v>6991</v>
      </c>
      <c r="C2853" t="s">
        <v>5213</v>
      </c>
      <c r="D2853" s="1">
        <v>439650</v>
      </c>
      <c r="E2853" s="1">
        <v>439650</v>
      </c>
      <c r="F2853" t="s">
        <v>3596</v>
      </c>
      <c r="G2853" s="67">
        <f t="shared" si="134"/>
        <v>0</v>
      </c>
      <c r="H2853" s="68">
        <f t="shared" si="133"/>
        <v>439.65</v>
      </c>
      <c r="I2853" t="s">
        <v>3</v>
      </c>
      <c r="J2853" t="s">
        <v>73</v>
      </c>
      <c r="K2853" s="66">
        <v>0.47199999999999998</v>
      </c>
      <c r="L2853" s="66">
        <v>0.47199999999999998</v>
      </c>
      <c r="M2853" s="66">
        <v>2.3443679999999998</v>
      </c>
      <c r="N2853" s="69" t="s">
        <v>4282</v>
      </c>
      <c r="O2853" s="69" t="s">
        <v>7973</v>
      </c>
      <c r="P2853">
        <v>1</v>
      </c>
      <c r="Q2853">
        <v>0</v>
      </c>
      <c r="R2853">
        <v>0</v>
      </c>
    </row>
    <row r="2854" spans="1:18" x14ac:dyDescent="0.25">
      <c r="A2854" t="s">
        <v>7974</v>
      </c>
      <c r="B2854" t="s">
        <v>6991</v>
      </c>
      <c r="C2854" t="s">
        <v>7958</v>
      </c>
      <c r="D2854" s="1">
        <v>544630</v>
      </c>
      <c r="E2854" s="1">
        <v>544630</v>
      </c>
      <c r="F2854" t="s">
        <v>3596</v>
      </c>
      <c r="G2854" s="67">
        <f t="shared" si="134"/>
        <v>0</v>
      </c>
      <c r="H2854" s="68">
        <f t="shared" si="133"/>
        <v>544.63</v>
      </c>
      <c r="I2854" t="s">
        <v>3</v>
      </c>
      <c r="J2854" t="s">
        <v>73</v>
      </c>
      <c r="K2854" s="66">
        <v>0.61</v>
      </c>
      <c r="L2854" s="66">
        <v>0.61</v>
      </c>
      <c r="M2854" s="66">
        <v>2.3443679999999998</v>
      </c>
      <c r="N2854" s="69" t="s">
        <v>4282</v>
      </c>
      <c r="O2854" s="69" t="s">
        <v>7975</v>
      </c>
      <c r="P2854">
        <v>1</v>
      </c>
      <c r="Q2854">
        <v>0</v>
      </c>
      <c r="R2854">
        <v>0</v>
      </c>
    </row>
    <row r="2855" spans="1:18" x14ac:dyDescent="0.25">
      <c r="A2855" t="s">
        <v>7976</v>
      </c>
      <c r="B2855" t="s">
        <v>6991</v>
      </c>
      <c r="C2855" t="s">
        <v>1137</v>
      </c>
      <c r="D2855" s="1">
        <v>334710</v>
      </c>
      <c r="E2855" s="1">
        <v>334710</v>
      </c>
      <c r="F2855" t="s">
        <v>3596</v>
      </c>
      <c r="G2855" s="67">
        <f t="shared" si="134"/>
        <v>0</v>
      </c>
      <c r="H2855" s="68">
        <f t="shared" si="133"/>
        <v>334.71</v>
      </c>
      <c r="I2855" t="s">
        <v>3</v>
      </c>
      <c r="J2855" t="s">
        <v>73</v>
      </c>
      <c r="K2855" s="66">
        <v>0.47199999999999998</v>
      </c>
      <c r="L2855" s="66">
        <v>0.47199999999999998</v>
      </c>
      <c r="M2855" s="66">
        <v>2.3443679999999998</v>
      </c>
      <c r="N2855" s="69" t="s">
        <v>4282</v>
      </c>
      <c r="O2855" s="69" t="s">
        <v>7977</v>
      </c>
      <c r="P2855">
        <v>1</v>
      </c>
      <c r="Q2855">
        <v>0</v>
      </c>
      <c r="R2855">
        <v>0</v>
      </c>
    </row>
    <row r="2856" spans="1:18" x14ac:dyDescent="0.25">
      <c r="A2856" t="s">
        <v>7980</v>
      </c>
      <c r="B2856" t="s">
        <v>6991</v>
      </c>
      <c r="C2856" t="s">
        <v>5213</v>
      </c>
      <c r="D2856" s="1">
        <v>802860</v>
      </c>
      <c r="E2856" s="1">
        <v>802860</v>
      </c>
      <c r="F2856" t="s">
        <v>3596</v>
      </c>
      <c r="G2856" s="67">
        <f t="shared" si="134"/>
        <v>0</v>
      </c>
      <c r="H2856" s="68">
        <f t="shared" si="133"/>
        <v>802.86</v>
      </c>
      <c r="I2856" t="s">
        <v>3</v>
      </c>
      <c r="J2856" t="s">
        <v>73</v>
      </c>
      <c r="K2856" s="66">
        <v>1.02</v>
      </c>
      <c r="L2856" s="66">
        <v>1.02</v>
      </c>
      <c r="M2856" s="66">
        <v>3.8578679999999999</v>
      </c>
      <c r="N2856" s="69" t="s">
        <v>4282</v>
      </c>
      <c r="O2856" s="69" t="s">
        <v>7981</v>
      </c>
      <c r="P2856">
        <v>1</v>
      </c>
      <c r="Q2856">
        <v>0</v>
      </c>
      <c r="R2856">
        <v>0</v>
      </c>
    </row>
    <row r="2857" spans="1:18" x14ac:dyDescent="0.25">
      <c r="A2857" t="s">
        <v>7982</v>
      </c>
      <c r="B2857" t="s">
        <v>6991</v>
      </c>
      <c r="C2857" t="s">
        <v>1156</v>
      </c>
      <c r="D2857" s="1">
        <v>954150</v>
      </c>
      <c r="E2857" s="1">
        <v>954150</v>
      </c>
      <c r="F2857" t="s">
        <v>3596</v>
      </c>
      <c r="G2857" s="67">
        <f t="shared" si="134"/>
        <v>0</v>
      </c>
      <c r="H2857" s="68">
        <f t="shared" si="133"/>
        <v>954.15</v>
      </c>
      <c r="I2857" t="s">
        <v>3</v>
      </c>
      <c r="J2857" t="s">
        <v>73</v>
      </c>
      <c r="K2857" s="66">
        <v>1.75</v>
      </c>
      <c r="L2857" s="66">
        <v>1.75</v>
      </c>
      <c r="M2857" s="66">
        <v>3.8578679999999999</v>
      </c>
      <c r="N2857" s="69" t="s">
        <v>4282</v>
      </c>
      <c r="O2857" s="69" t="s">
        <v>7983</v>
      </c>
      <c r="P2857">
        <v>1</v>
      </c>
      <c r="Q2857">
        <v>0</v>
      </c>
      <c r="R2857">
        <v>0</v>
      </c>
    </row>
    <row r="2858" spans="1:18" x14ac:dyDescent="0.25">
      <c r="A2858" t="s">
        <v>7984</v>
      </c>
      <c r="B2858" t="s">
        <v>6991</v>
      </c>
      <c r="C2858" t="s">
        <v>1137</v>
      </c>
      <c r="D2858" s="1">
        <v>650010</v>
      </c>
      <c r="E2858" s="1">
        <v>650010</v>
      </c>
      <c r="F2858" t="s">
        <v>3596</v>
      </c>
      <c r="G2858" s="67">
        <f t="shared" si="134"/>
        <v>0</v>
      </c>
      <c r="H2858" s="68">
        <f t="shared" si="133"/>
        <v>650.01</v>
      </c>
      <c r="I2858" t="s">
        <v>3</v>
      </c>
      <c r="J2858" t="s">
        <v>73</v>
      </c>
      <c r="K2858" s="66">
        <v>1.02</v>
      </c>
      <c r="L2858" s="66">
        <v>1.02</v>
      </c>
      <c r="M2858" s="66">
        <v>3.8578679999999999</v>
      </c>
      <c r="N2858" s="69" t="s">
        <v>4282</v>
      </c>
      <c r="O2858" s="69" t="s">
        <v>7985</v>
      </c>
      <c r="P2858">
        <v>1</v>
      </c>
      <c r="Q2858">
        <v>0</v>
      </c>
      <c r="R2858">
        <v>0</v>
      </c>
    </row>
    <row r="2859" spans="1:18" x14ac:dyDescent="0.25">
      <c r="A2859" t="s">
        <v>7988</v>
      </c>
      <c r="B2859" t="s">
        <v>6991</v>
      </c>
      <c r="C2859" t="s">
        <v>5213</v>
      </c>
      <c r="D2859" s="1">
        <v>2386460</v>
      </c>
      <c r="E2859" s="1">
        <v>2386460</v>
      </c>
      <c r="F2859" t="s">
        <v>3596</v>
      </c>
      <c r="G2859" s="67">
        <f t="shared" si="134"/>
        <v>0</v>
      </c>
      <c r="H2859" s="68">
        <f t="shared" si="133"/>
        <v>2386.46</v>
      </c>
      <c r="I2859" t="s">
        <v>3</v>
      </c>
      <c r="J2859" t="s">
        <v>73</v>
      </c>
      <c r="K2859" s="66">
        <v>3.2639999999999998</v>
      </c>
      <c r="L2859" s="66">
        <v>3.2639999999999998</v>
      </c>
      <c r="M2859" s="66">
        <v>10.012335</v>
      </c>
      <c r="N2859" s="69" t="s">
        <v>4282</v>
      </c>
      <c r="O2859" s="69" t="s">
        <v>7989</v>
      </c>
      <c r="P2859">
        <v>1</v>
      </c>
      <c r="Q2859">
        <v>0</v>
      </c>
      <c r="R2859">
        <v>0</v>
      </c>
    </row>
    <row r="2860" spans="1:18" x14ac:dyDescent="0.25">
      <c r="A2860" t="s">
        <v>7990</v>
      </c>
      <c r="B2860" t="s">
        <v>6991</v>
      </c>
      <c r="C2860" t="s">
        <v>1156</v>
      </c>
      <c r="D2860" s="1">
        <v>2769810</v>
      </c>
      <c r="E2860" s="1">
        <v>2769810</v>
      </c>
      <c r="F2860" t="s">
        <v>3596</v>
      </c>
      <c r="G2860" s="67">
        <f t="shared" si="134"/>
        <v>0</v>
      </c>
      <c r="H2860" s="68">
        <f t="shared" si="133"/>
        <v>2769.81</v>
      </c>
      <c r="I2860" t="s">
        <v>3</v>
      </c>
      <c r="J2860" t="s">
        <v>73</v>
      </c>
      <c r="K2860" s="66">
        <v>4.4020000000000001</v>
      </c>
      <c r="L2860" s="66">
        <v>4.4020000000000001</v>
      </c>
      <c r="M2860" s="66">
        <v>10.012335</v>
      </c>
      <c r="N2860" s="69" t="s">
        <v>4282</v>
      </c>
      <c r="O2860" s="69" t="s">
        <v>7991</v>
      </c>
      <c r="P2860">
        <v>1</v>
      </c>
      <c r="Q2860">
        <v>0</v>
      </c>
      <c r="R2860">
        <v>0</v>
      </c>
    </row>
    <row r="2861" spans="1:18" x14ac:dyDescent="0.25">
      <c r="A2861" t="s">
        <v>7992</v>
      </c>
      <c r="B2861" t="s">
        <v>6991</v>
      </c>
      <c r="C2861" t="s">
        <v>1137</v>
      </c>
      <c r="D2861" s="1">
        <v>2029040</v>
      </c>
      <c r="E2861" s="1">
        <v>2029040</v>
      </c>
      <c r="F2861" t="s">
        <v>3596</v>
      </c>
      <c r="G2861" s="67">
        <f t="shared" si="134"/>
        <v>0</v>
      </c>
      <c r="H2861" s="68">
        <f t="shared" si="133"/>
        <v>2029.04</v>
      </c>
      <c r="I2861" t="s">
        <v>3</v>
      </c>
      <c r="J2861" t="s">
        <v>73</v>
      </c>
      <c r="K2861" s="66">
        <v>3.2639999999999998</v>
      </c>
      <c r="L2861" s="66">
        <v>3.2639999999999998</v>
      </c>
      <c r="M2861" s="66">
        <v>10.012335</v>
      </c>
      <c r="N2861" s="69" t="s">
        <v>4282</v>
      </c>
      <c r="O2861" s="69" t="s">
        <v>7993</v>
      </c>
      <c r="P2861">
        <v>1</v>
      </c>
      <c r="Q2861">
        <v>0</v>
      </c>
      <c r="R2861">
        <v>0</v>
      </c>
    </row>
    <row r="2862" spans="1:18" x14ac:dyDescent="0.25">
      <c r="A2862" t="s">
        <v>7996</v>
      </c>
      <c r="B2862" t="s">
        <v>6991</v>
      </c>
      <c r="C2862" t="s">
        <v>5213</v>
      </c>
      <c r="D2862" s="1">
        <v>302800</v>
      </c>
      <c r="E2862" s="1">
        <v>302800</v>
      </c>
      <c r="F2862" t="s">
        <v>3596</v>
      </c>
      <c r="G2862" s="67">
        <f t="shared" si="134"/>
        <v>0</v>
      </c>
      <c r="H2862" s="68">
        <f t="shared" si="133"/>
        <v>302.8</v>
      </c>
      <c r="I2862" t="s">
        <v>3</v>
      </c>
      <c r="J2862" t="s">
        <v>73</v>
      </c>
      <c r="K2862" s="66">
        <v>0.254</v>
      </c>
      <c r="L2862" s="66">
        <v>0.254</v>
      </c>
      <c r="M2862" s="66">
        <v>1.723692</v>
      </c>
      <c r="N2862" s="69" t="s">
        <v>4282</v>
      </c>
      <c r="O2862" s="69" t="s">
        <v>7997</v>
      </c>
      <c r="P2862">
        <v>1</v>
      </c>
      <c r="Q2862">
        <v>0</v>
      </c>
      <c r="R2862">
        <v>0</v>
      </c>
    </row>
    <row r="2863" spans="1:18" x14ac:dyDescent="0.25">
      <c r="A2863" t="s">
        <v>7998</v>
      </c>
      <c r="B2863" t="s">
        <v>6991</v>
      </c>
      <c r="C2863" t="s">
        <v>1156</v>
      </c>
      <c r="D2863" s="1">
        <v>380440</v>
      </c>
      <c r="E2863" s="1">
        <v>380440</v>
      </c>
      <c r="F2863" t="s">
        <v>3596</v>
      </c>
      <c r="G2863" s="67">
        <f t="shared" si="134"/>
        <v>0</v>
      </c>
      <c r="H2863" s="68">
        <f t="shared" si="133"/>
        <v>380.44</v>
      </c>
      <c r="I2863" t="s">
        <v>3</v>
      </c>
      <c r="J2863" t="s">
        <v>73</v>
      </c>
      <c r="K2863" s="66">
        <v>0.32700000000000001</v>
      </c>
      <c r="L2863" s="66">
        <v>0.32700000000000001</v>
      </c>
      <c r="M2863" s="66">
        <v>1.723692</v>
      </c>
      <c r="N2863" s="69" t="s">
        <v>4282</v>
      </c>
      <c r="O2863" s="69" t="s">
        <v>7999</v>
      </c>
      <c r="P2863">
        <v>1</v>
      </c>
      <c r="Q2863">
        <v>0</v>
      </c>
      <c r="R2863">
        <v>0</v>
      </c>
    </row>
    <row r="2864" spans="1:18" x14ac:dyDescent="0.25">
      <c r="A2864" t="s">
        <v>8000</v>
      </c>
      <c r="B2864" t="s">
        <v>6991</v>
      </c>
      <c r="C2864" t="s">
        <v>1137</v>
      </c>
      <c r="D2864" s="1">
        <v>259130</v>
      </c>
      <c r="E2864" s="1">
        <v>259130</v>
      </c>
      <c r="F2864" t="s">
        <v>3596</v>
      </c>
      <c r="G2864" s="67">
        <f t="shared" si="134"/>
        <v>0</v>
      </c>
      <c r="H2864" s="68">
        <f t="shared" si="133"/>
        <v>259.13</v>
      </c>
      <c r="I2864" t="s">
        <v>3</v>
      </c>
      <c r="J2864" t="s">
        <v>73</v>
      </c>
      <c r="K2864" s="66">
        <v>0.254</v>
      </c>
      <c r="L2864" s="66">
        <v>0.254</v>
      </c>
      <c r="M2864" s="66">
        <v>1.723692</v>
      </c>
      <c r="N2864" s="69" t="s">
        <v>4282</v>
      </c>
      <c r="O2864" s="69" t="s">
        <v>8001</v>
      </c>
      <c r="P2864">
        <v>1</v>
      </c>
      <c r="Q2864">
        <v>0</v>
      </c>
      <c r="R2864">
        <v>0</v>
      </c>
    </row>
    <row r="2865" spans="1:18" x14ac:dyDescent="0.25">
      <c r="A2865" t="s">
        <v>8005</v>
      </c>
      <c r="B2865" t="s">
        <v>8003</v>
      </c>
      <c r="C2865" t="s">
        <v>5213</v>
      </c>
      <c r="D2865" s="1">
        <v>163540</v>
      </c>
      <c r="E2865" s="1">
        <v>163540</v>
      </c>
      <c r="F2865" t="s">
        <v>3596</v>
      </c>
      <c r="G2865" s="67">
        <f t="shared" si="134"/>
        <v>0</v>
      </c>
      <c r="H2865" s="68">
        <f t="shared" si="133"/>
        <v>163.54</v>
      </c>
      <c r="I2865" t="s">
        <v>3</v>
      </c>
      <c r="J2865" t="s">
        <v>73</v>
      </c>
      <c r="K2865" s="66">
        <v>0.16</v>
      </c>
      <c r="L2865" s="66">
        <v>0.16</v>
      </c>
      <c r="M2865" s="66">
        <v>0.61538400000000004</v>
      </c>
      <c r="N2865" s="69" t="s">
        <v>4282</v>
      </c>
      <c r="O2865" s="69" t="s">
        <v>8006</v>
      </c>
      <c r="P2865">
        <v>1</v>
      </c>
      <c r="Q2865">
        <v>0</v>
      </c>
      <c r="R2865">
        <v>0</v>
      </c>
    </row>
    <row r="2866" spans="1:18" x14ac:dyDescent="0.25">
      <c r="A2866" t="s">
        <v>8007</v>
      </c>
      <c r="B2866" t="s">
        <v>8003</v>
      </c>
      <c r="C2866" t="s">
        <v>7958</v>
      </c>
      <c r="D2866" s="1">
        <v>202490</v>
      </c>
      <c r="E2866" s="1">
        <v>202490</v>
      </c>
      <c r="F2866" t="s">
        <v>3596</v>
      </c>
      <c r="G2866" s="67">
        <f t="shared" si="134"/>
        <v>0</v>
      </c>
      <c r="H2866" s="68">
        <f t="shared" si="133"/>
        <v>202.49</v>
      </c>
      <c r="I2866" t="s">
        <v>3</v>
      </c>
      <c r="J2866" t="s">
        <v>73</v>
      </c>
      <c r="K2866" s="66">
        <v>0.27200000000000002</v>
      </c>
      <c r="L2866" s="66">
        <v>0.27200000000000002</v>
      </c>
      <c r="M2866" s="66">
        <v>0.61538400000000004</v>
      </c>
      <c r="N2866" s="69" t="s">
        <v>4282</v>
      </c>
      <c r="O2866" s="69" t="s">
        <v>8008</v>
      </c>
      <c r="P2866">
        <v>1</v>
      </c>
      <c r="Q2866">
        <v>0</v>
      </c>
      <c r="R2866">
        <v>0</v>
      </c>
    </row>
    <row r="2867" spans="1:18" x14ac:dyDescent="0.25">
      <c r="A2867" t="s">
        <v>8009</v>
      </c>
      <c r="B2867" t="s">
        <v>8003</v>
      </c>
      <c r="C2867" t="s">
        <v>1137</v>
      </c>
      <c r="D2867" s="1">
        <v>130540</v>
      </c>
      <c r="E2867" s="1">
        <v>130540</v>
      </c>
      <c r="F2867" t="s">
        <v>3596</v>
      </c>
      <c r="G2867" s="67">
        <f t="shared" si="134"/>
        <v>0</v>
      </c>
      <c r="H2867" s="68">
        <f t="shared" si="133"/>
        <v>130.54</v>
      </c>
      <c r="I2867" t="s">
        <v>3</v>
      </c>
      <c r="J2867" t="s">
        <v>73</v>
      </c>
      <c r="K2867" s="66">
        <v>0.16</v>
      </c>
      <c r="L2867" s="66">
        <v>0.16</v>
      </c>
      <c r="M2867" s="66">
        <v>0.61538400000000004</v>
      </c>
      <c r="N2867" s="69" t="s">
        <v>4282</v>
      </c>
      <c r="O2867" s="69" t="s">
        <v>8010</v>
      </c>
      <c r="P2867">
        <v>1</v>
      </c>
      <c r="Q2867">
        <v>0</v>
      </c>
      <c r="R2867">
        <v>0</v>
      </c>
    </row>
    <row r="2868" spans="1:18" x14ac:dyDescent="0.25">
      <c r="A2868" t="s">
        <v>8013</v>
      </c>
      <c r="B2868" t="s">
        <v>8003</v>
      </c>
      <c r="C2868" t="s">
        <v>5213</v>
      </c>
      <c r="D2868" s="1">
        <v>341520</v>
      </c>
      <c r="E2868" s="1">
        <v>341520</v>
      </c>
      <c r="F2868" t="s">
        <v>3596</v>
      </c>
      <c r="G2868" s="67">
        <f t="shared" si="134"/>
        <v>0</v>
      </c>
      <c r="H2868" s="68">
        <f t="shared" si="133"/>
        <v>341.52</v>
      </c>
      <c r="I2868" t="s">
        <v>3</v>
      </c>
      <c r="J2868" t="s">
        <v>73</v>
      </c>
      <c r="K2868" s="66">
        <v>0.36199999999999999</v>
      </c>
      <c r="L2868" s="66">
        <v>0.36199999999999999</v>
      </c>
      <c r="M2868" s="66">
        <v>1.3449720000000001</v>
      </c>
      <c r="N2868" s="69" t="s">
        <v>4282</v>
      </c>
      <c r="O2868" s="69" t="s">
        <v>8014</v>
      </c>
      <c r="P2868">
        <v>1</v>
      </c>
      <c r="Q2868">
        <v>0</v>
      </c>
      <c r="R2868">
        <v>0</v>
      </c>
    </row>
    <row r="2869" spans="1:18" x14ac:dyDescent="0.25">
      <c r="A2869" t="s">
        <v>8015</v>
      </c>
      <c r="B2869" t="s">
        <v>8003</v>
      </c>
      <c r="C2869" t="s">
        <v>7958</v>
      </c>
      <c r="D2869" s="1">
        <v>384200</v>
      </c>
      <c r="E2869" s="1">
        <v>384200</v>
      </c>
      <c r="F2869" t="s">
        <v>3596</v>
      </c>
      <c r="G2869" s="67">
        <f t="shared" si="134"/>
        <v>0</v>
      </c>
      <c r="H2869" s="68">
        <f t="shared" si="133"/>
        <v>384.2</v>
      </c>
      <c r="I2869" t="s">
        <v>3</v>
      </c>
      <c r="J2869" t="s">
        <v>73</v>
      </c>
      <c r="K2869" s="66">
        <v>0.622</v>
      </c>
      <c r="L2869" s="66">
        <v>0.622</v>
      </c>
      <c r="M2869" s="66">
        <v>1.3449720000000001</v>
      </c>
      <c r="N2869" s="69" t="s">
        <v>4282</v>
      </c>
      <c r="O2869" s="69" t="s">
        <v>8016</v>
      </c>
      <c r="P2869">
        <v>1</v>
      </c>
      <c r="Q2869">
        <v>0</v>
      </c>
      <c r="R2869">
        <v>0</v>
      </c>
    </row>
    <row r="2870" spans="1:18" x14ac:dyDescent="0.25">
      <c r="A2870" t="s">
        <v>8017</v>
      </c>
      <c r="B2870" t="s">
        <v>8003</v>
      </c>
      <c r="C2870" t="s">
        <v>1137</v>
      </c>
      <c r="D2870" s="1">
        <v>263410</v>
      </c>
      <c r="E2870" s="1">
        <v>263410</v>
      </c>
      <c r="F2870" t="s">
        <v>3596</v>
      </c>
      <c r="G2870" s="67">
        <f t="shared" si="134"/>
        <v>0</v>
      </c>
      <c r="H2870" s="68">
        <f t="shared" si="133"/>
        <v>263.41000000000003</v>
      </c>
      <c r="I2870" t="s">
        <v>3</v>
      </c>
      <c r="J2870" t="s">
        <v>73</v>
      </c>
      <c r="K2870" s="66">
        <v>0.36199999999999999</v>
      </c>
      <c r="L2870" s="66">
        <v>0.36199999999999999</v>
      </c>
      <c r="M2870" s="66">
        <v>1.3449720000000001</v>
      </c>
      <c r="N2870" s="69" t="s">
        <v>4282</v>
      </c>
      <c r="O2870" s="69" t="s">
        <v>8018</v>
      </c>
      <c r="P2870">
        <v>1</v>
      </c>
      <c r="Q2870">
        <v>0</v>
      </c>
      <c r="R2870">
        <v>0</v>
      </c>
    </row>
    <row r="2871" spans="1:18" x14ac:dyDescent="0.25">
      <c r="A2871" t="s">
        <v>8021</v>
      </c>
      <c r="B2871" t="s">
        <v>8003</v>
      </c>
      <c r="C2871" t="s">
        <v>5213</v>
      </c>
      <c r="D2871" s="1">
        <v>877400</v>
      </c>
      <c r="E2871" s="1">
        <v>877400</v>
      </c>
      <c r="F2871" t="s">
        <v>3596</v>
      </c>
      <c r="G2871" s="67">
        <f t="shared" si="134"/>
        <v>0</v>
      </c>
      <c r="H2871" s="68">
        <f t="shared" si="133"/>
        <v>877.4</v>
      </c>
      <c r="I2871" t="s">
        <v>3</v>
      </c>
      <c r="J2871" t="s">
        <v>73</v>
      </c>
      <c r="K2871" s="66">
        <v>1.2</v>
      </c>
      <c r="L2871" s="66">
        <v>1.2</v>
      </c>
      <c r="M2871" s="66">
        <v>4.5116399999999999</v>
      </c>
      <c r="N2871" s="69" t="s">
        <v>4282</v>
      </c>
      <c r="O2871" s="69" t="s">
        <v>8022</v>
      </c>
      <c r="P2871">
        <v>1</v>
      </c>
      <c r="Q2871">
        <v>0</v>
      </c>
      <c r="R2871">
        <v>0</v>
      </c>
    </row>
    <row r="2872" spans="1:18" x14ac:dyDescent="0.25">
      <c r="A2872" t="s">
        <v>8023</v>
      </c>
      <c r="B2872" t="s">
        <v>8003</v>
      </c>
      <c r="C2872" t="s">
        <v>1156</v>
      </c>
      <c r="D2872" s="1">
        <v>1027460</v>
      </c>
      <c r="E2872" s="1">
        <v>1027460</v>
      </c>
      <c r="F2872" t="s">
        <v>3596</v>
      </c>
      <c r="G2872" s="67">
        <f t="shared" si="134"/>
        <v>0</v>
      </c>
      <c r="H2872" s="68">
        <f t="shared" si="133"/>
        <v>1027.46</v>
      </c>
      <c r="I2872" t="s">
        <v>3</v>
      </c>
      <c r="J2872" t="s">
        <v>73</v>
      </c>
      <c r="K2872" s="66">
        <v>1.6180000000000001</v>
      </c>
      <c r="L2872" s="66">
        <v>1.6180000000000001</v>
      </c>
      <c r="M2872" s="66">
        <v>4.5116399999999999</v>
      </c>
      <c r="N2872" s="69" t="s">
        <v>4282</v>
      </c>
      <c r="O2872" s="69" t="s">
        <v>8024</v>
      </c>
      <c r="P2872">
        <v>1</v>
      </c>
      <c r="Q2872">
        <v>0</v>
      </c>
      <c r="R2872">
        <v>0</v>
      </c>
    </row>
    <row r="2873" spans="1:18" x14ac:dyDescent="0.25">
      <c r="A2873" t="s">
        <v>8025</v>
      </c>
      <c r="B2873" t="s">
        <v>8003</v>
      </c>
      <c r="C2873" t="s">
        <v>1137</v>
      </c>
      <c r="D2873" s="1">
        <v>679660</v>
      </c>
      <c r="E2873" s="1">
        <v>679660</v>
      </c>
      <c r="F2873" t="s">
        <v>3596</v>
      </c>
      <c r="G2873" s="67">
        <f t="shared" si="134"/>
        <v>0</v>
      </c>
      <c r="H2873" s="68">
        <f t="shared" si="133"/>
        <v>679.66</v>
      </c>
      <c r="I2873" t="s">
        <v>3</v>
      </c>
      <c r="J2873" t="s">
        <v>73</v>
      </c>
      <c r="K2873" s="66">
        <v>1.2</v>
      </c>
      <c r="L2873" s="66">
        <v>1.2</v>
      </c>
      <c r="M2873" s="66">
        <v>4.5116399999999999</v>
      </c>
      <c r="N2873" s="69" t="s">
        <v>4282</v>
      </c>
      <c r="O2873" s="69" t="s">
        <v>8026</v>
      </c>
      <c r="P2873">
        <v>1</v>
      </c>
      <c r="Q2873">
        <v>0</v>
      </c>
      <c r="R2873">
        <v>0</v>
      </c>
    </row>
    <row r="2874" spans="1:18" x14ac:dyDescent="0.25">
      <c r="A2874" t="s">
        <v>8029</v>
      </c>
      <c r="B2874" t="s">
        <v>8003</v>
      </c>
      <c r="C2874" t="s">
        <v>5213</v>
      </c>
      <c r="D2874" s="1">
        <v>120390</v>
      </c>
      <c r="E2874" s="1">
        <v>120390</v>
      </c>
      <c r="F2874" t="s">
        <v>3596</v>
      </c>
      <c r="G2874" s="67">
        <f t="shared" si="134"/>
        <v>0</v>
      </c>
      <c r="H2874" s="68">
        <f t="shared" si="133"/>
        <v>120.39</v>
      </c>
      <c r="I2874" t="s">
        <v>3</v>
      </c>
      <c r="J2874" t="s">
        <v>73</v>
      </c>
      <c r="K2874" s="66">
        <v>8.3000000000000004E-2</v>
      </c>
      <c r="L2874" s="66">
        <v>8.3000000000000004E-2</v>
      </c>
      <c r="M2874" s="66">
        <v>0.34667999999999999</v>
      </c>
      <c r="N2874" s="69" t="s">
        <v>4282</v>
      </c>
      <c r="O2874" s="69" t="s">
        <v>8030</v>
      </c>
      <c r="P2874">
        <v>1</v>
      </c>
      <c r="Q2874">
        <v>0</v>
      </c>
      <c r="R2874">
        <v>0</v>
      </c>
    </row>
    <row r="2875" spans="1:18" x14ac:dyDescent="0.25">
      <c r="A2875" t="s">
        <v>8031</v>
      </c>
      <c r="B2875" t="s">
        <v>8003</v>
      </c>
      <c r="C2875" t="s">
        <v>1156</v>
      </c>
      <c r="D2875" s="1">
        <v>144810</v>
      </c>
      <c r="E2875" s="1">
        <v>144810</v>
      </c>
      <c r="F2875" t="s">
        <v>3596</v>
      </c>
      <c r="G2875" s="67">
        <f t="shared" si="134"/>
        <v>0</v>
      </c>
      <c r="H2875" s="68">
        <f t="shared" si="133"/>
        <v>144.81</v>
      </c>
      <c r="I2875" t="s">
        <v>3</v>
      </c>
      <c r="J2875" t="s">
        <v>73</v>
      </c>
      <c r="K2875" s="66">
        <v>0.106</v>
      </c>
      <c r="L2875" s="66">
        <v>0.106</v>
      </c>
      <c r="M2875" s="66">
        <v>0.34667999999999999</v>
      </c>
      <c r="N2875" s="69" t="s">
        <v>4282</v>
      </c>
      <c r="O2875" s="69" t="s">
        <v>8032</v>
      </c>
      <c r="P2875">
        <v>1</v>
      </c>
      <c r="Q2875">
        <v>0</v>
      </c>
      <c r="R2875">
        <v>0</v>
      </c>
    </row>
    <row r="2876" spans="1:18" x14ac:dyDescent="0.25">
      <c r="A2876" t="s">
        <v>8033</v>
      </c>
      <c r="B2876" t="s">
        <v>8003</v>
      </c>
      <c r="C2876" t="s">
        <v>1137</v>
      </c>
      <c r="D2876" s="1">
        <v>101790</v>
      </c>
      <c r="E2876" s="1">
        <v>101790</v>
      </c>
      <c r="F2876" t="s">
        <v>3596</v>
      </c>
      <c r="G2876" s="67">
        <f t="shared" si="134"/>
        <v>0</v>
      </c>
      <c r="H2876" s="68">
        <f t="shared" si="133"/>
        <v>101.79</v>
      </c>
      <c r="I2876" t="s">
        <v>3</v>
      </c>
      <c r="J2876" t="s">
        <v>73</v>
      </c>
      <c r="K2876" s="66">
        <v>8.3000000000000004E-2</v>
      </c>
      <c r="L2876" s="66">
        <v>8.3000000000000004E-2</v>
      </c>
      <c r="M2876" s="66">
        <v>0.34667999999999999</v>
      </c>
      <c r="N2876" s="69" t="s">
        <v>4282</v>
      </c>
      <c r="O2876" s="69" t="s">
        <v>8034</v>
      </c>
      <c r="P2876">
        <v>1</v>
      </c>
      <c r="Q2876">
        <v>0</v>
      </c>
      <c r="R2876">
        <v>0</v>
      </c>
    </row>
    <row r="2877" spans="1:18" x14ac:dyDescent="0.25">
      <c r="A2877" t="s">
        <v>8037</v>
      </c>
      <c r="B2877" t="s">
        <v>7004</v>
      </c>
      <c r="C2877" t="s">
        <v>5213</v>
      </c>
      <c r="D2877" s="1">
        <v>219190</v>
      </c>
      <c r="E2877" s="1">
        <v>219190</v>
      </c>
      <c r="F2877" t="s">
        <v>3596</v>
      </c>
      <c r="G2877" s="67">
        <f t="shared" si="134"/>
        <v>0</v>
      </c>
      <c r="H2877" s="68">
        <f t="shared" si="133"/>
        <v>219.19</v>
      </c>
      <c r="I2877" t="s">
        <v>3</v>
      </c>
      <c r="J2877" t="s">
        <v>73</v>
      </c>
      <c r="K2877" s="66">
        <v>0.28499999999999998</v>
      </c>
      <c r="L2877" s="66">
        <v>0.28499999999999998</v>
      </c>
      <c r="M2877" s="66">
        <v>0.97470000000000001</v>
      </c>
      <c r="N2877" s="69" t="s">
        <v>4282</v>
      </c>
      <c r="O2877" s="69" t="s">
        <v>8038</v>
      </c>
      <c r="P2877">
        <v>1</v>
      </c>
      <c r="Q2877">
        <v>0</v>
      </c>
      <c r="R2877">
        <v>0</v>
      </c>
    </row>
    <row r="2878" spans="1:18" x14ac:dyDescent="0.25">
      <c r="A2878" t="s">
        <v>8039</v>
      </c>
      <c r="B2878" t="s">
        <v>7004</v>
      </c>
      <c r="C2878" t="s">
        <v>7958</v>
      </c>
      <c r="D2878" s="1">
        <v>282560</v>
      </c>
      <c r="E2878" s="1">
        <v>282560</v>
      </c>
      <c r="F2878" t="s">
        <v>3596</v>
      </c>
      <c r="G2878" s="67">
        <f t="shared" si="134"/>
        <v>0</v>
      </c>
      <c r="H2878" s="68">
        <f t="shared" si="133"/>
        <v>282.56</v>
      </c>
      <c r="I2878" t="s">
        <v>3</v>
      </c>
      <c r="J2878" t="s">
        <v>73</v>
      </c>
      <c r="K2878" s="66">
        <v>0.49</v>
      </c>
      <c r="L2878" s="66">
        <v>0.49</v>
      </c>
      <c r="M2878" s="66">
        <v>0.97470000000000001</v>
      </c>
      <c r="N2878" s="69" t="s">
        <v>4282</v>
      </c>
      <c r="O2878" s="69" t="s">
        <v>8040</v>
      </c>
      <c r="P2878">
        <v>1</v>
      </c>
      <c r="Q2878">
        <v>0</v>
      </c>
      <c r="R2878">
        <v>0</v>
      </c>
    </row>
    <row r="2879" spans="1:18" x14ac:dyDescent="0.25">
      <c r="A2879" t="s">
        <v>8041</v>
      </c>
      <c r="B2879" t="s">
        <v>7004</v>
      </c>
      <c r="C2879" t="s">
        <v>1137</v>
      </c>
      <c r="D2879" s="1">
        <v>162610</v>
      </c>
      <c r="E2879" s="1">
        <v>162610</v>
      </c>
      <c r="F2879" t="s">
        <v>3596</v>
      </c>
      <c r="G2879" s="67">
        <f t="shared" si="134"/>
        <v>0</v>
      </c>
      <c r="H2879" s="68">
        <f t="shared" si="133"/>
        <v>162.61000000000001</v>
      </c>
      <c r="I2879" t="s">
        <v>3</v>
      </c>
      <c r="J2879" t="s">
        <v>73</v>
      </c>
      <c r="K2879" s="66">
        <v>0.28499999999999998</v>
      </c>
      <c r="L2879" s="66">
        <v>0.28499999999999998</v>
      </c>
      <c r="M2879" s="66">
        <v>0.97470000000000001</v>
      </c>
      <c r="N2879" s="69" t="s">
        <v>4282</v>
      </c>
      <c r="O2879" s="69" t="s">
        <v>8042</v>
      </c>
      <c r="P2879">
        <v>1</v>
      </c>
      <c r="Q2879">
        <v>0</v>
      </c>
      <c r="R2879">
        <v>0</v>
      </c>
    </row>
    <row r="2880" spans="1:18" x14ac:dyDescent="0.25">
      <c r="A2880" t="s">
        <v>8045</v>
      </c>
      <c r="B2880" t="s">
        <v>7004</v>
      </c>
      <c r="C2880" t="s">
        <v>5213</v>
      </c>
      <c r="D2880" s="1">
        <v>547390</v>
      </c>
      <c r="E2880" s="1">
        <v>547390</v>
      </c>
      <c r="F2880" t="s">
        <v>3596</v>
      </c>
      <c r="G2880" s="67">
        <f t="shared" si="134"/>
        <v>0</v>
      </c>
      <c r="H2880" s="68">
        <f t="shared" si="133"/>
        <v>547.39</v>
      </c>
      <c r="I2880" t="s">
        <v>3</v>
      </c>
      <c r="J2880" t="s">
        <v>73</v>
      </c>
      <c r="K2880" s="66">
        <v>0.67200000000000004</v>
      </c>
      <c r="L2880" s="66">
        <v>0.67200000000000004</v>
      </c>
      <c r="M2880" s="66">
        <v>2.0171999999999999</v>
      </c>
      <c r="N2880" s="69" t="s">
        <v>4282</v>
      </c>
      <c r="O2880" s="69" t="s">
        <v>8046</v>
      </c>
      <c r="P2880">
        <v>1</v>
      </c>
      <c r="Q2880">
        <v>0</v>
      </c>
      <c r="R2880">
        <v>0</v>
      </c>
    </row>
    <row r="2881" spans="1:18" x14ac:dyDescent="0.25">
      <c r="A2881" t="s">
        <v>8047</v>
      </c>
      <c r="B2881" t="s">
        <v>7004</v>
      </c>
      <c r="C2881" t="s">
        <v>7958</v>
      </c>
      <c r="D2881" s="1">
        <v>641560</v>
      </c>
      <c r="E2881" s="1">
        <v>641560</v>
      </c>
      <c r="F2881" t="s">
        <v>3596</v>
      </c>
      <c r="G2881" s="67">
        <f t="shared" si="134"/>
        <v>0</v>
      </c>
      <c r="H2881" s="68">
        <f t="shared" si="133"/>
        <v>641.55999999999995</v>
      </c>
      <c r="I2881" t="s">
        <v>3</v>
      </c>
      <c r="J2881" t="s">
        <v>73</v>
      </c>
      <c r="K2881" s="66">
        <v>1.1539999999999999</v>
      </c>
      <c r="L2881" s="66">
        <v>1.1539999999999999</v>
      </c>
      <c r="M2881" s="66">
        <v>2.0171999999999999</v>
      </c>
      <c r="N2881" s="69" t="s">
        <v>4282</v>
      </c>
      <c r="O2881" s="69" t="s">
        <v>8048</v>
      </c>
      <c r="P2881">
        <v>1</v>
      </c>
      <c r="Q2881">
        <v>0</v>
      </c>
      <c r="R2881">
        <v>0</v>
      </c>
    </row>
    <row r="2882" spans="1:18" x14ac:dyDescent="0.25">
      <c r="A2882" t="s">
        <v>8049</v>
      </c>
      <c r="B2882" t="s">
        <v>7004</v>
      </c>
      <c r="C2882" t="s">
        <v>1137</v>
      </c>
      <c r="D2882" s="1">
        <v>473950</v>
      </c>
      <c r="E2882" s="1">
        <v>473950</v>
      </c>
      <c r="F2882" t="s">
        <v>3596</v>
      </c>
      <c r="G2882" s="67">
        <f t="shared" si="134"/>
        <v>0</v>
      </c>
      <c r="H2882" s="68">
        <f t="shared" si="133"/>
        <v>473.95</v>
      </c>
      <c r="I2882" t="s">
        <v>3</v>
      </c>
      <c r="J2882" t="s">
        <v>73</v>
      </c>
      <c r="K2882" s="66">
        <v>0.67200000000000004</v>
      </c>
      <c r="L2882" s="66">
        <v>0.67200000000000004</v>
      </c>
      <c r="M2882" s="66">
        <v>2.0171999999999999</v>
      </c>
      <c r="N2882" s="69" t="s">
        <v>4282</v>
      </c>
      <c r="O2882" s="69" t="s">
        <v>8050</v>
      </c>
      <c r="P2882">
        <v>1</v>
      </c>
      <c r="Q2882">
        <v>0</v>
      </c>
      <c r="R2882">
        <v>0</v>
      </c>
    </row>
    <row r="2883" spans="1:18" x14ac:dyDescent="0.25">
      <c r="A2883" t="s">
        <v>8053</v>
      </c>
      <c r="B2883" t="s">
        <v>7004</v>
      </c>
      <c r="C2883" t="s">
        <v>5213</v>
      </c>
      <c r="D2883" s="1">
        <v>1285900</v>
      </c>
      <c r="E2883" s="1">
        <v>1285900</v>
      </c>
      <c r="F2883" t="s">
        <v>3596</v>
      </c>
      <c r="G2883" s="67">
        <f t="shared" si="134"/>
        <v>0</v>
      </c>
      <c r="H2883" s="68">
        <f t="shared" si="133"/>
        <v>1285.9000000000001</v>
      </c>
      <c r="I2883" t="s">
        <v>3</v>
      </c>
      <c r="J2883" t="s">
        <v>73</v>
      </c>
      <c r="K2883" s="66">
        <v>1.6180000000000001</v>
      </c>
      <c r="L2883" s="66">
        <v>1.6180000000000001</v>
      </c>
      <c r="M2883" s="66">
        <v>6.5538150000000002</v>
      </c>
      <c r="N2883" s="69" t="s">
        <v>4282</v>
      </c>
      <c r="O2883" s="69" t="s">
        <v>8054</v>
      </c>
      <c r="P2883">
        <v>1</v>
      </c>
      <c r="Q2883">
        <v>0</v>
      </c>
      <c r="R2883">
        <v>0</v>
      </c>
    </row>
    <row r="2884" spans="1:18" x14ac:dyDescent="0.25">
      <c r="A2884" t="s">
        <v>8055</v>
      </c>
      <c r="B2884" t="s">
        <v>7004</v>
      </c>
      <c r="C2884" t="s">
        <v>1156</v>
      </c>
      <c r="D2884" s="1">
        <v>1493740</v>
      </c>
      <c r="E2884" s="1">
        <v>1493740</v>
      </c>
      <c r="F2884" t="s">
        <v>3596</v>
      </c>
      <c r="G2884" s="67">
        <f t="shared" si="134"/>
        <v>0</v>
      </c>
      <c r="H2884" s="68">
        <f t="shared" si="133"/>
        <v>1493.74</v>
      </c>
      <c r="I2884" t="s">
        <v>3</v>
      </c>
      <c r="J2884" t="s">
        <v>73</v>
      </c>
      <c r="K2884" s="66">
        <v>2.1819999999999999</v>
      </c>
      <c r="L2884" s="66">
        <v>2.1819999999999999</v>
      </c>
      <c r="M2884" s="66">
        <v>6.5538150000000002</v>
      </c>
      <c r="N2884" s="69" t="s">
        <v>4282</v>
      </c>
      <c r="O2884" s="69" t="s">
        <v>8056</v>
      </c>
      <c r="P2884">
        <v>1</v>
      </c>
      <c r="Q2884">
        <v>0</v>
      </c>
      <c r="R2884">
        <v>0</v>
      </c>
    </row>
    <row r="2885" spans="1:18" x14ac:dyDescent="0.25">
      <c r="A2885" t="s">
        <v>8057</v>
      </c>
      <c r="B2885" t="s">
        <v>7004</v>
      </c>
      <c r="C2885" t="s">
        <v>1137</v>
      </c>
      <c r="D2885" s="1">
        <v>996990</v>
      </c>
      <c r="E2885" s="1">
        <v>996990</v>
      </c>
      <c r="F2885" t="s">
        <v>3596</v>
      </c>
      <c r="G2885" s="67">
        <f t="shared" si="134"/>
        <v>0</v>
      </c>
      <c r="H2885" s="68">
        <f t="shared" si="133"/>
        <v>996.99</v>
      </c>
      <c r="I2885" t="s">
        <v>3</v>
      </c>
      <c r="J2885" t="s">
        <v>73</v>
      </c>
      <c r="K2885" s="66">
        <v>1.6180000000000001</v>
      </c>
      <c r="L2885" s="66">
        <v>1.6180000000000001</v>
      </c>
      <c r="M2885" s="66">
        <v>6.5538150000000002</v>
      </c>
      <c r="N2885" s="69" t="s">
        <v>4282</v>
      </c>
      <c r="O2885" s="69" t="s">
        <v>8058</v>
      </c>
      <c r="P2885">
        <v>1</v>
      </c>
      <c r="Q2885">
        <v>0</v>
      </c>
      <c r="R2885">
        <v>0</v>
      </c>
    </row>
    <row r="2886" spans="1:18" x14ac:dyDescent="0.25">
      <c r="A2886" t="s">
        <v>8061</v>
      </c>
      <c r="B2886" t="s">
        <v>7004</v>
      </c>
      <c r="C2886" t="s">
        <v>5213</v>
      </c>
      <c r="D2886" s="1">
        <v>165250</v>
      </c>
      <c r="E2886" s="1">
        <v>165250</v>
      </c>
      <c r="F2886" t="s">
        <v>3596</v>
      </c>
      <c r="G2886" s="67">
        <f t="shared" si="134"/>
        <v>0</v>
      </c>
      <c r="H2886" s="68">
        <f t="shared" si="133"/>
        <v>165.25</v>
      </c>
      <c r="I2886" t="s">
        <v>3</v>
      </c>
      <c r="J2886" t="s">
        <v>73</v>
      </c>
      <c r="K2886" s="66">
        <v>0.14099999999999999</v>
      </c>
      <c r="L2886" s="66">
        <v>0.14099999999999999</v>
      </c>
      <c r="M2886" s="66">
        <v>0.59140800000000004</v>
      </c>
      <c r="N2886" s="69" t="s">
        <v>4282</v>
      </c>
      <c r="O2886" s="69" t="s">
        <v>8062</v>
      </c>
      <c r="P2886">
        <v>1</v>
      </c>
      <c r="Q2886">
        <v>0</v>
      </c>
      <c r="R2886">
        <v>0</v>
      </c>
    </row>
    <row r="2887" spans="1:18" x14ac:dyDescent="0.25">
      <c r="A2887" t="s">
        <v>8063</v>
      </c>
      <c r="B2887" t="s">
        <v>7004</v>
      </c>
      <c r="C2887" t="s">
        <v>7958</v>
      </c>
      <c r="D2887" s="1">
        <v>167120</v>
      </c>
      <c r="E2887" s="1">
        <v>167120</v>
      </c>
      <c r="F2887" t="s">
        <v>3596</v>
      </c>
      <c r="G2887" s="67">
        <f t="shared" si="134"/>
        <v>0</v>
      </c>
      <c r="H2887" s="68">
        <f t="shared" si="133"/>
        <v>167.12</v>
      </c>
      <c r="I2887" t="s">
        <v>3</v>
      </c>
      <c r="J2887" t="s">
        <v>73</v>
      </c>
      <c r="K2887" s="66">
        <v>0.182</v>
      </c>
      <c r="L2887" s="66">
        <v>0.182</v>
      </c>
      <c r="M2887" s="66">
        <v>0.59140800000000004</v>
      </c>
      <c r="N2887" s="69" t="s">
        <v>4282</v>
      </c>
      <c r="O2887" s="69" t="s">
        <v>8064</v>
      </c>
      <c r="P2887">
        <v>1</v>
      </c>
      <c r="Q2887">
        <v>0</v>
      </c>
      <c r="R2887">
        <v>0</v>
      </c>
    </row>
    <row r="2888" spans="1:18" x14ac:dyDescent="0.25">
      <c r="A2888" t="s">
        <v>8065</v>
      </c>
      <c r="B2888" t="s">
        <v>7004</v>
      </c>
      <c r="C2888" t="s">
        <v>1137</v>
      </c>
      <c r="D2888" s="1">
        <v>124770</v>
      </c>
      <c r="E2888" s="1">
        <v>124770</v>
      </c>
      <c r="F2888" t="s">
        <v>3596</v>
      </c>
      <c r="G2888" s="67">
        <f t="shared" si="134"/>
        <v>0</v>
      </c>
      <c r="H2888" s="68">
        <f t="shared" si="133"/>
        <v>124.77</v>
      </c>
      <c r="I2888" t="s">
        <v>3</v>
      </c>
      <c r="J2888" t="s">
        <v>73</v>
      </c>
      <c r="K2888" s="66">
        <v>0.14099999999999999</v>
      </c>
      <c r="L2888" s="66">
        <v>0.14099999999999999</v>
      </c>
      <c r="M2888" s="66">
        <v>0.59140800000000004</v>
      </c>
      <c r="N2888" s="69" t="s">
        <v>4282</v>
      </c>
      <c r="O2888" s="69" t="s">
        <v>8066</v>
      </c>
      <c r="P2888">
        <v>1</v>
      </c>
      <c r="Q2888">
        <v>0</v>
      </c>
      <c r="R2888">
        <v>0</v>
      </c>
    </row>
    <row r="2889" spans="1:18" x14ac:dyDescent="0.25">
      <c r="A2889" t="s">
        <v>8070</v>
      </c>
      <c r="B2889" t="s">
        <v>8068</v>
      </c>
      <c r="C2889" t="s">
        <v>5213</v>
      </c>
      <c r="D2889" s="1">
        <v>189200</v>
      </c>
      <c r="E2889" s="1">
        <v>189200</v>
      </c>
      <c r="F2889" t="s">
        <v>3596</v>
      </c>
      <c r="G2889" s="67">
        <f t="shared" si="134"/>
        <v>0</v>
      </c>
      <c r="H2889" s="68">
        <f t="shared" si="133"/>
        <v>189.2</v>
      </c>
      <c r="I2889" t="s">
        <v>3</v>
      </c>
      <c r="J2889" t="s">
        <v>73</v>
      </c>
      <c r="K2889" s="66">
        <v>0.20200000000000001</v>
      </c>
      <c r="L2889" s="66">
        <v>0.20200000000000001</v>
      </c>
      <c r="M2889" s="66">
        <v>0.48916799999999999</v>
      </c>
      <c r="N2889" s="69" t="s">
        <v>4282</v>
      </c>
      <c r="O2889" s="69" t="s">
        <v>8071</v>
      </c>
      <c r="P2889">
        <v>1</v>
      </c>
      <c r="Q2889">
        <v>0</v>
      </c>
      <c r="R2889">
        <v>0</v>
      </c>
    </row>
    <row r="2890" spans="1:18" x14ac:dyDescent="0.25">
      <c r="A2890" t="s">
        <v>8072</v>
      </c>
      <c r="B2890" t="s">
        <v>8068</v>
      </c>
      <c r="C2890" t="s">
        <v>1156</v>
      </c>
      <c r="D2890" s="1">
        <v>179780</v>
      </c>
      <c r="E2890" s="1">
        <v>179780</v>
      </c>
      <c r="F2890" t="s">
        <v>3596</v>
      </c>
      <c r="G2890" s="67">
        <f t="shared" si="134"/>
        <v>0</v>
      </c>
      <c r="H2890" s="68">
        <f t="shared" si="133"/>
        <v>179.78</v>
      </c>
      <c r="I2890" t="s">
        <v>3</v>
      </c>
      <c r="J2890" t="s">
        <v>73</v>
      </c>
      <c r="K2890" s="66">
        <v>0.35</v>
      </c>
      <c r="L2890" s="66">
        <v>0.35</v>
      </c>
      <c r="M2890" s="66">
        <v>0.48916799999999999</v>
      </c>
      <c r="N2890" s="69" t="s">
        <v>4282</v>
      </c>
      <c r="O2890" s="69" t="s">
        <v>8073</v>
      </c>
      <c r="P2890">
        <v>1</v>
      </c>
      <c r="Q2890">
        <v>0</v>
      </c>
      <c r="R2890">
        <v>0</v>
      </c>
    </row>
    <row r="2891" spans="1:18" x14ac:dyDescent="0.25">
      <c r="A2891" t="s">
        <v>8074</v>
      </c>
      <c r="B2891" t="s">
        <v>8068</v>
      </c>
      <c r="C2891" t="s">
        <v>1137</v>
      </c>
      <c r="D2891" s="1">
        <v>124590</v>
      </c>
      <c r="E2891" s="1">
        <v>124590</v>
      </c>
      <c r="F2891" t="s">
        <v>3596</v>
      </c>
      <c r="G2891" s="67">
        <f t="shared" si="134"/>
        <v>0</v>
      </c>
      <c r="H2891" s="68">
        <f t="shared" ref="H2891:H2954" si="135">(E2891-(E2891*G2891))/1000</f>
        <v>124.59</v>
      </c>
      <c r="I2891" t="s">
        <v>3</v>
      </c>
      <c r="J2891" t="s">
        <v>73</v>
      </c>
      <c r="K2891" s="66">
        <v>0.20200000000000001</v>
      </c>
      <c r="L2891" s="66">
        <v>0.20200000000000001</v>
      </c>
      <c r="M2891" s="66">
        <v>0.48916799999999999</v>
      </c>
      <c r="N2891" s="69" t="s">
        <v>4282</v>
      </c>
      <c r="O2891" s="69" t="s">
        <v>8075</v>
      </c>
      <c r="P2891">
        <v>1</v>
      </c>
      <c r="Q2891">
        <v>0</v>
      </c>
      <c r="R2891">
        <v>0</v>
      </c>
    </row>
    <row r="2892" spans="1:18" x14ac:dyDescent="0.25">
      <c r="A2892" t="s">
        <v>8078</v>
      </c>
      <c r="B2892" t="s">
        <v>8068</v>
      </c>
      <c r="C2892" t="s">
        <v>5213</v>
      </c>
      <c r="D2892" s="1">
        <v>266920</v>
      </c>
      <c r="E2892" s="1">
        <v>266920</v>
      </c>
      <c r="F2892" t="s">
        <v>3596</v>
      </c>
      <c r="G2892" s="67">
        <f t="shared" si="134"/>
        <v>0</v>
      </c>
      <c r="H2892" s="68">
        <f t="shared" si="135"/>
        <v>266.92</v>
      </c>
      <c r="I2892" t="s">
        <v>3</v>
      </c>
      <c r="J2892" t="s">
        <v>73</v>
      </c>
      <c r="K2892" s="66">
        <v>0.29799999999999999</v>
      </c>
      <c r="L2892" s="66">
        <v>0.29799999999999999</v>
      </c>
      <c r="M2892" s="66">
        <v>0.96316800000000002</v>
      </c>
      <c r="N2892" s="69" t="s">
        <v>4282</v>
      </c>
      <c r="O2892" s="69" t="s">
        <v>8079</v>
      </c>
      <c r="P2892">
        <v>1</v>
      </c>
      <c r="Q2892">
        <v>0</v>
      </c>
      <c r="R2892">
        <v>0</v>
      </c>
    </row>
    <row r="2893" spans="1:18" x14ac:dyDescent="0.25">
      <c r="A2893" t="s">
        <v>8080</v>
      </c>
      <c r="B2893" t="s">
        <v>8068</v>
      </c>
      <c r="C2893" t="s">
        <v>1156</v>
      </c>
      <c r="D2893" s="1">
        <v>297330</v>
      </c>
      <c r="E2893" s="1">
        <v>297330</v>
      </c>
      <c r="F2893" t="s">
        <v>3596</v>
      </c>
      <c r="G2893" s="67">
        <f t="shared" si="134"/>
        <v>0</v>
      </c>
      <c r="H2893" s="68">
        <f t="shared" si="135"/>
        <v>297.33</v>
      </c>
      <c r="I2893" t="s">
        <v>3</v>
      </c>
      <c r="J2893" t="s">
        <v>73</v>
      </c>
      <c r="K2893" s="66">
        <v>0.51100000000000001</v>
      </c>
      <c r="L2893" s="66">
        <v>0.51100000000000001</v>
      </c>
      <c r="M2893" s="66">
        <v>0.96316800000000002</v>
      </c>
      <c r="N2893" s="69" t="s">
        <v>4282</v>
      </c>
      <c r="O2893" s="69" t="s">
        <v>8081</v>
      </c>
      <c r="P2893">
        <v>1</v>
      </c>
      <c r="Q2893">
        <v>0</v>
      </c>
      <c r="R2893">
        <v>0</v>
      </c>
    </row>
    <row r="2894" spans="1:18" x14ac:dyDescent="0.25">
      <c r="A2894" t="s">
        <v>8082</v>
      </c>
      <c r="B2894" t="s">
        <v>8068</v>
      </c>
      <c r="C2894" t="s">
        <v>1137</v>
      </c>
      <c r="D2894" s="1">
        <v>215580</v>
      </c>
      <c r="E2894" s="1">
        <v>215580</v>
      </c>
      <c r="F2894" t="s">
        <v>3596</v>
      </c>
      <c r="G2894" s="67">
        <f t="shared" si="134"/>
        <v>0</v>
      </c>
      <c r="H2894" s="68">
        <f t="shared" si="135"/>
        <v>215.58</v>
      </c>
      <c r="I2894" t="s">
        <v>3</v>
      </c>
      <c r="J2894" t="s">
        <v>73</v>
      </c>
      <c r="K2894" s="66">
        <v>0.29799999999999999</v>
      </c>
      <c r="L2894" s="66">
        <v>0.29799999999999999</v>
      </c>
      <c r="M2894" s="66">
        <v>0.96316800000000002</v>
      </c>
      <c r="N2894" s="69" t="s">
        <v>4282</v>
      </c>
      <c r="O2894" s="69" t="s">
        <v>8083</v>
      </c>
      <c r="P2894">
        <v>1</v>
      </c>
      <c r="Q2894">
        <v>0</v>
      </c>
      <c r="R2894">
        <v>0</v>
      </c>
    </row>
    <row r="2895" spans="1:18" x14ac:dyDescent="0.25">
      <c r="A2895" t="s">
        <v>8086</v>
      </c>
      <c r="B2895" t="s">
        <v>8068</v>
      </c>
      <c r="C2895" t="s">
        <v>5213</v>
      </c>
      <c r="D2895" s="1">
        <v>579850</v>
      </c>
      <c r="E2895" s="1">
        <v>579850</v>
      </c>
      <c r="F2895" t="s">
        <v>3596</v>
      </c>
      <c r="G2895" s="67">
        <f t="shared" si="134"/>
        <v>0</v>
      </c>
      <c r="H2895" s="68">
        <f t="shared" si="135"/>
        <v>579.85</v>
      </c>
      <c r="I2895" t="s">
        <v>3</v>
      </c>
      <c r="J2895" t="s">
        <v>73</v>
      </c>
      <c r="K2895" s="66">
        <v>0.93200000000000005</v>
      </c>
      <c r="L2895" s="66">
        <v>0.93200000000000005</v>
      </c>
      <c r="M2895" s="66">
        <v>2.38896</v>
      </c>
      <c r="N2895" s="69" t="s">
        <v>4282</v>
      </c>
      <c r="O2895" s="69" t="s">
        <v>8087</v>
      </c>
      <c r="P2895">
        <v>1</v>
      </c>
      <c r="Q2895">
        <v>0</v>
      </c>
      <c r="R2895">
        <v>0</v>
      </c>
    </row>
    <row r="2896" spans="1:18" x14ac:dyDescent="0.25">
      <c r="A2896" t="s">
        <v>8088</v>
      </c>
      <c r="B2896" t="s">
        <v>8068</v>
      </c>
      <c r="C2896" t="s">
        <v>1156</v>
      </c>
      <c r="D2896" s="1">
        <v>684340</v>
      </c>
      <c r="E2896" s="1">
        <v>684340</v>
      </c>
      <c r="F2896" t="s">
        <v>3596</v>
      </c>
      <c r="G2896" s="67">
        <f t="shared" si="134"/>
        <v>0</v>
      </c>
      <c r="H2896" s="68">
        <f t="shared" si="135"/>
        <v>684.34</v>
      </c>
      <c r="I2896" t="s">
        <v>3</v>
      </c>
      <c r="J2896" t="s">
        <v>73</v>
      </c>
      <c r="K2896" s="66">
        <v>1.2569999999999999</v>
      </c>
      <c r="L2896" s="66">
        <v>1.2569999999999999</v>
      </c>
      <c r="M2896" s="66">
        <v>2.38896</v>
      </c>
      <c r="N2896" s="69" t="s">
        <v>4282</v>
      </c>
      <c r="O2896" s="69" t="s">
        <v>8089</v>
      </c>
      <c r="P2896">
        <v>1</v>
      </c>
      <c r="Q2896">
        <v>0</v>
      </c>
      <c r="R2896">
        <v>0</v>
      </c>
    </row>
    <row r="2897" spans="1:18" x14ac:dyDescent="0.25">
      <c r="A2897" t="s">
        <v>8090</v>
      </c>
      <c r="B2897" t="s">
        <v>8068</v>
      </c>
      <c r="C2897" t="s">
        <v>1137</v>
      </c>
      <c r="D2897" s="1">
        <v>442250</v>
      </c>
      <c r="E2897" s="1">
        <v>442250</v>
      </c>
      <c r="F2897" t="s">
        <v>3596</v>
      </c>
      <c r="G2897" s="67">
        <f t="shared" si="134"/>
        <v>0</v>
      </c>
      <c r="H2897" s="68">
        <f t="shared" si="135"/>
        <v>442.25</v>
      </c>
      <c r="I2897" t="s">
        <v>3</v>
      </c>
      <c r="J2897" t="s">
        <v>73</v>
      </c>
      <c r="K2897" s="66">
        <v>0.93200000000000005</v>
      </c>
      <c r="L2897" s="66">
        <v>0.93200000000000005</v>
      </c>
      <c r="M2897" s="66">
        <v>2.38896</v>
      </c>
      <c r="N2897" s="69" t="s">
        <v>4282</v>
      </c>
      <c r="O2897" s="69" t="s">
        <v>8091</v>
      </c>
      <c r="P2897">
        <v>1</v>
      </c>
      <c r="Q2897">
        <v>0</v>
      </c>
      <c r="R2897">
        <v>0</v>
      </c>
    </row>
    <row r="2898" spans="1:18" x14ac:dyDescent="0.25">
      <c r="A2898" t="s">
        <v>8094</v>
      </c>
      <c r="B2898" t="s">
        <v>8068</v>
      </c>
      <c r="C2898" t="s">
        <v>5213</v>
      </c>
      <c r="D2898" s="1">
        <v>120460</v>
      </c>
      <c r="E2898" s="1">
        <v>120460</v>
      </c>
      <c r="F2898" t="s">
        <v>3596</v>
      </c>
      <c r="G2898" s="67">
        <f t="shared" si="134"/>
        <v>0</v>
      </c>
      <c r="H2898" s="68">
        <f t="shared" si="135"/>
        <v>120.46</v>
      </c>
      <c r="I2898" t="s">
        <v>3</v>
      </c>
      <c r="J2898" t="s">
        <v>73</v>
      </c>
      <c r="K2898" s="66">
        <v>0.12</v>
      </c>
      <c r="L2898" s="66">
        <v>0.12</v>
      </c>
      <c r="M2898" s="66">
        <v>0.25027199999999999</v>
      </c>
      <c r="N2898" s="69" t="s">
        <v>4282</v>
      </c>
      <c r="O2898" s="69" t="s">
        <v>8095</v>
      </c>
      <c r="P2898">
        <v>1</v>
      </c>
      <c r="Q2898">
        <v>0</v>
      </c>
      <c r="R2898">
        <v>0</v>
      </c>
    </row>
    <row r="2899" spans="1:18" x14ac:dyDescent="0.25">
      <c r="A2899" t="s">
        <v>8096</v>
      </c>
      <c r="B2899" t="s">
        <v>8068</v>
      </c>
      <c r="C2899" t="s">
        <v>1156</v>
      </c>
      <c r="D2899" s="1">
        <v>116160</v>
      </c>
      <c r="E2899" s="1">
        <v>116160</v>
      </c>
      <c r="F2899" t="s">
        <v>3596</v>
      </c>
      <c r="G2899" s="67">
        <f t="shared" si="134"/>
        <v>0</v>
      </c>
      <c r="H2899" s="68">
        <f t="shared" si="135"/>
        <v>116.16</v>
      </c>
      <c r="I2899" t="s">
        <v>3</v>
      </c>
      <c r="J2899" t="s">
        <v>73</v>
      </c>
      <c r="K2899" s="66">
        <v>0.152</v>
      </c>
      <c r="L2899" s="66">
        <v>0.152</v>
      </c>
      <c r="M2899" s="66">
        <v>0.25027199999999999</v>
      </c>
      <c r="N2899" s="69" t="s">
        <v>4282</v>
      </c>
      <c r="O2899" s="69" t="s">
        <v>8097</v>
      </c>
      <c r="P2899">
        <v>1</v>
      </c>
      <c r="Q2899">
        <v>0</v>
      </c>
      <c r="R2899">
        <v>0</v>
      </c>
    </row>
    <row r="2900" spans="1:18" x14ac:dyDescent="0.25">
      <c r="A2900" t="s">
        <v>8098</v>
      </c>
      <c r="B2900" t="s">
        <v>8068</v>
      </c>
      <c r="C2900" t="s">
        <v>1137</v>
      </c>
      <c r="D2900" s="1">
        <v>90240</v>
      </c>
      <c r="E2900" s="1">
        <v>90240</v>
      </c>
      <c r="F2900" t="s">
        <v>3596</v>
      </c>
      <c r="G2900" s="67">
        <f t="shared" si="134"/>
        <v>0</v>
      </c>
      <c r="H2900" s="68">
        <f t="shared" si="135"/>
        <v>90.24</v>
      </c>
      <c r="I2900" t="s">
        <v>3</v>
      </c>
      <c r="J2900" t="s">
        <v>73</v>
      </c>
      <c r="K2900" s="66">
        <v>0.12</v>
      </c>
      <c r="L2900" s="66">
        <v>0.12</v>
      </c>
      <c r="M2900" s="66">
        <v>0.25027199999999999</v>
      </c>
      <c r="N2900" s="69" t="s">
        <v>4282</v>
      </c>
      <c r="O2900" s="69" t="s">
        <v>8099</v>
      </c>
      <c r="P2900">
        <v>1</v>
      </c>
      <c r="Q2900">
        <v>0</v>
      </c>
      <c r="R2900">
        <v>0</v>
      </c>
    </row>
    <row r="2901" spans="1:18" x14ac:dyDescent="0.25">
      <c r="A2901" t="s">
        <v>8102</v>
      </c>
      <c r="B2901" t="s">
        <v>7022</v>
      </c>
      <c r="C2901" t="s">
        <v>5213</v>
      </c>
      <c r="D2901" s="1">
        <v>309660</v>
      </c>
      <c r="E2901" s="1">
        <v>309660</v>
      </c>
      <c r="F2901" t="s">
        <v>3596</v>
      </c>
      <c r="G2901" s="67">
        <f t="shared" ref="G2901:G2964" si="136">KNS</f>
        <v>0</v>
      </c>
      <c r="H2901" s="68">
        <f t="shared" si="135"/>
        <v>309.66000000000003</v>
      </c>
      <c r="I2901" t="s">
        <v>3</v>
      </c>
      <c r="J2901" t="s">
        <v>73</v>
      </c>
      <c r="K2901" s="66">
        <v>0.38</v>
      </c>
      <c r="L2901" s="66">
        <v>0.38</v>
      </c>
      <c r="M2901" s="66">
        <v>1.5116400000000001</v>
      </c>
      <c r="N2901" s="69" t="s">
        <v>4282</v>
      </c>
      <c r="O2901" s="69" t="s">
        <v>8103</v>
      </c>
      <c r="P2901">
        <v>1</v>
      </c>
      <c r="Q2901">
        <v>0</v>
      </c>
      <c r="R2901">
        <v>0</v>
      </c>
    </row>
    <row r="2902" spans="1:18" x14ac:dyDescent="0.25">
      <c r="A2902" t="s">
        <v>8104</v>
      </c>
      <c r="B2902" t="s">
        <v>7022</v>
      </c>
      <c r="C2902" t="s">
        <v>7958</v>
      </c>
      <c r="D2902" s="1">
        <v>378290</v>
      </c>
      <c r="E2902" s="1">
        <v>378290</v>
      </c>
      <c r="F2902" t="s">
        <v>3596</v>
      </c>
      <c r="G2902" s="67">
        <f t="shared" si="136"/>
        <v>0</v>
      </c>
      <c r="H2902" s="68">
        <f t="shared" si="135"/>
        <v>378.29</v>
      </c>
      <c r="I2902" t="s">
        <v>3</v>
      </c>
      <c r="J2902" t="s">
        <v>73</v>
      </c>
      <c r="K2902" s="66">
        <v>0.65200000000000002</v>
      </c>
      <c r="L2902" s="66">
        <v>0.65200000000000002</v>
      </c>
      <c r="M2902" s="66">
        <v>1.5116400000000001</v>
      </c>
      <c r="N2902" s="69" t="s">
        <v>4282</v>
      </c>
      <c r="O2902" s="69" t="s">
        <v>8105</v>
      </c>
      <c r="P2902">
        <v>1</v>
      </c>
      <c r="Q2902">
        <v>0</v>
      </c>
      <c r="R2902">
        <v>0</v>
      </c>
    </row>
    <row r="2903" spans="1:18" x14ac:dyDescent="0.25">
      <c r="A2903" t="s">
        <v>8106</v>
      </c>
      <c r="B2903" t="s">
        <v>7022</v>
      </c>
      <c r="C2903" t="s">
        <v>1137</v>
      </c>
      <c r="D2903" s="1">
        <v>211150</v>
      </c>
      <c r="E2903" s="1">
        <v>211150</v>
      </c>
      <c r="F2903" t="s">
        <v>3596</v>
      </c>
      <c r="G2903" s="67">
        <f t="shared" si="136"/>
        <v>0</v>
      </c>
      <c r="H2903" s="68">
        <f t="shared" si="135"/>
        <v>211.15</v>
      </c>
      <c r="I2903" t="s">
        <v>3</v>
      </c>
      <c r="J2903" t="s">
        <v>73</v>
      </c>
      <c r="K2903" s="66">
        <v>0.38</v>
      </c>
      <c r="L2903" s="66">
        <v>0.38</v>
      </c>
      <c r="M2903" s="66">
        <v>1.5116400000000001</v>
      </c>
      <c r="N2903" s="69" t="s">
        <v>4282</v>
      </c>
      <c r="O2903" s="69" t="s">
        <v>8107</v>
      </c>
      <c r="P2903">
        <v>1</v>
      </c>
      <c r="Q2903">
        <v>0</v>
      </c>
      <c r="R2903">
        <v>0</v>
      </c>
    </row>
    <row r="2904" spans="1:18" x14ac:dyDescent="0.25">
      <c r="A2904" t="s">
        <v>8110</v>
      </c>
      <c r="B2904" t="s">
        <v>7022</v>
      </c>
      <c r="C2904" t="s">
        <v>5213</v>
      </c>
      <c r="D2904" s="1">
        <v>695060</v>
      </c>
      <c r="E2904" s="1">
        <v>695060</v>
      </c>
      <c r="F2904" t="s">
        <v>3596</v>
      </c>
      <c r="G2904" s="67">
        <f t="shared" si="136"/>
        <v>0</v>
      </c>
      <c r="H2904" s="68">
        <f t="shared" si="135"/>
        <v>695.06</v>
      </c>
      <c r="I2904" t="s">
        <v>3</v>
      </c>
      <c r="J2904" t="s">
        <v>73</v>
      </c>
      <c r="K2904" s="66">
        <v>0.84499999999999997</v>
      </c>
      <c r="L2904" s="66">
        <v>0.84499999999999997</v>
      </c>
      <c r="M2904" s="66">
        <v>2.7896399999999999</v>
      </c>
      <c r="N2904" s="69" t="s">
        <v>4282</v>
      </c>
      <c r="O2904" s="69" t="s">
        <v>8111</v>
      </c>
      <c r="P2904">
        <v>1</v>
      </c>
      <c r="Q2904">
        <v>0</v>
      </c>
      <c r="R2904">
        <v>0</v>
      </c>
    </row>
    <row r="2905" spans="1:18" x14ac:dyDescent="0.25">
      <c r="A2905" t="s">
        <v>8112</v>
      </c>
      <c r="B2905" t="s">
        <v>7022</v>
      </c>
      <c r="C2905" t="s">
        <v>7958</v>
      </c>
      <c r="D2905" s="1">
        <v>760750</v>
      </c>
      <c r="E2905" s="1">
        <v>760750</v>
      </c>
      <c r="F2905" t="s">
        <v>3596</v>
      </c>
      <c r="G2905" s="67">
        <f t="shared" si="136"/>
        <v>0</v>
      </c>
      <c r="H2905" s="68">
        <f t="shared" si="135"/>
        <v>760.75</v>
      </c>
      <c r="I2905" t="s">
        <v>3</v>
      </c>
      <c r="J2905" t="s">
        <v>73</v>
      </c>
      <c r="K2905" s="66">
        <v>1.4510000000000001</v>
      </c>
      <c r="L2905" s="66">
        <v>1.4510000000000001</v>
      </c>
      <c r="M2905" s="66">
        <v>2.7896399999999999</v>
      </c>
      <c r="N2905" s="69" t="s">
        <v>4282</v>
      </c>
      <c r="O2905" s="69" t="s">
        <v>8113</v>
      </c>
      <c r="P2905">
        <v>1</v>
      </c>
      <c r="Q2905">
        <v>0</v>
      </c>
      <c r="R2905">
        <v>0</v>
      </c>
    </row>
    <row r="2906" spans="1:18" x14ac:dyDescent="0.25">
      <c r="A2906" t="s">
        <v>8114</v>
      </c>
      <c r="B2906" t="s">
        <v>7022</v>
      </c>
      <c r="C2906" t="s">
        <v>1137</v>
      </c>
      <c r="D2906" s="1">
        <v>513140</v>
      </c>
      <c r="E2906" s="1">
        <v>513140</v>
      </c>
      <c r="F2906" t="s">
        <v>3596</v>
      </c>
      <c r="G2906" s="67">
        <f t="shared" si="136"/>
        <v>0</v>
      </c>
      <c r="H2906" s="68">
        <f t="shared" si="135"/>
        <v>513.14</v>
      </c>
      <c r="I2906" t="s">
        <v>3</v>
      </c>
      <c r="J2906" t="s">
        <v>73</v>
      </c>
      <c r="K2906" s="66">
        <v>0.84499999999999997</v>
      </c>
      <c r="L2906" s="66">
        <v>0.84499999999999997</v>
      </c>
      <c r="M2906" s="66">
        <v>2.7896399999999999</v>
      </c>
      <c r="N2906" s="69" t="s">
        <v>4282</v>
      </c>
      <c r="O2906" s="69" t="s">
        <v>8115</v>
      </c>
      <c r="P2906">
        <v>1</v>
      </c>
      <c r="Q2906">
        <v>0</v>
      </c>
      <c r="R2906">
        <v>0</v>
      </c>
    </row>
    <row r="2907" spans="1:18" x14ac:dyDescent="0.25">
      <c r="A2907" t="s">
        <v>8118</v>
      </c>
      <c r="B2907" t="s">
        <v>7022</v>
      </c>
      <c r="C2907" t="s">
        <v>5213</v>
      </c>
      <c r="D2907" s="1">
        <v>2397620</v>
      </c>
      <c r="E2907" s="1">
        <v>2397620</v>
      </c>
      <c r="F2907" t="s">
        <v>3596</v>
      </c>
      <c r="G2907" s="67">
        <f t="shared" si="136"/>
        <v>0</v>
      </c>
      <c r="H2907" s="68">
        <f t="shared" si="135"/>
        <v>2397.62</v>
      </c>
      <c r="I2907" t="s">
        <v>3</v>
      </c>
      <c r="J2907" t="s">
        <v>73</v>
      </c>
      <c r="K2907" s="66">
        <v>2.847</v>
      </c>
      <c r="L2907" s="66">
        <v>2.847</v>
      </c>
      <c r="M2907" s="66">
        <v>8.1005549999999999</v>
      </c>
      <c r="N2907" s="69" t="s">
        <v>4282</v>
      </c>
      <c r="O2907" s="69" t="s">
        <v>8119</v>
      </c>
      <c r="P2907">
        <v>1</v>
      </c>
      <c r="Q2907">
        <v>0</v>
      </c>
      <c r="R2907">
        <v>0</v>
      </c>
    </row>
    <row r="2908" spans="1:18" x14ac:dyDescent="0.25">
      <c r="A2908" t="s">
        <v>8120</v>
      </c>
      <c r="B2908" t="s">
        <v>7022</v>
      </c>
      <c r="C2908" t="s">
        <v>1156</v>
      </c>
      <c r="D2908" s="1">
        <v>2491760</v>
      </c>
      <c r="E2908" s="1">
        <v>2491760</v>
      </c>
      <c r="F2908" t="s">
        <v>3596</v>
      </c>
      <c r="G2908" s="67">
        <f t="shared" si="136"/>
        <v>0</v>
      </c>
      <c r="H2908" s="68">
        <f t="shared" si="135"/>
        <v>2491.7600000000002</v>
      </c>
      <c r="I2908" t="s">
        <v>3</v>
      </c>
      <c r="J2908" t="s">
        <v>73</v>
      </c>
      <c r="K2908" s="66">
        <v>3.839</v>
      </c>
      <c r="L2908" s="66">
        <v>3.839</v>
      </c>
      <c r="M2908" s="66">
        <v>8.1005549999999999</v>
      </c>
      <c r="N2908" s="69" t="s">
        <v>4282</v>
      </c>
      <c r="O2908" s="69" t="s">
        <v>8121</v>
      </c>
      <c r="P2908">
        <v>1</v>
      </c>
      <c r="Q2908">
        <v>0</v>
      </c>
      <c r="R2908">
        <v>0</v>
      </c>
    </row>
    <row r="2909" spans="1:18" x14ac:dyDescent="0.25">
      <c r="A2909" t="s">
        <v>8122</v>
      </c>
      <c r="B2909" t="s">
        <v>7022</v>
      </c>
      <c r="C2909" t="s">
        <v>1137</v>
      </c>
      <c r="D2909" s="1">
        <v>1904840</v>
      </c>
      <c r="E2909" s="1">
        <v>1904840</v>
      </c>
      <c r="F2909" t="s">
        <v>3596</v>
      </c>
      <c r="G2909" s="67">
        <f t="shared" si="136"/>
        <v>0</v>
      </c>
      <c r="H2909" s="68">
        <f t="shared" si="135"/>
        <v>1904.84</v>
      </c>
      <c r="I2909" t="s">
        <v>3</v>
      </c>
      <c r="J2909" t="s">
        <v>73</v>
      </c>
      <c r="K2909" s="66">
        <v>2.847</v>
      </c>
      <c r="L2909" s="66">
        <v>2.847</v>
      </c>
      <c r="M2909" s="66">
        <v>8.1005549999999999</v>
      </c>
      <c r="N2909" s="69" t="s">
        <v>4282</v>
      </c>
      <c r="O2909" s="69" t="s">
        <v>8123</v>
      </c>
      <c r="P2909">
        <v>1</v>
      </c>
      <c r="Q2909">
        <v>0</v>
      </c>
      <c r="R2909">
        <v>0</v>
      </c>
    </row>
    <row r="2910" spans="1:18" x14ac:dyDescent="0.25">
      <c r="A2910" t="s">
        <v>8126</v>
      </c>
      <c r="B2910" t="s">
        <v>7022</v>
      </c>
      <c r="C2910" t="s">
        <v>5213</v>
      </c>
      <c r="D2910" s="1">
        <v>187540</v>
      </c>
      <c r="E2910" s="1">
        <v>187540</v>
      </c>
      <c r="F2910" t="s">
        <v>3596</v>
      </c>
      <c r="G2910" s="67">
        <f t="shared" si="136"/>
        <v>0</v>
      </c>
      <c r="H2910" s="68">
        <f t="shared" si="135"/>
        <v>187.54</v>
      </c>
      <c r="I2910" t="s">
        <v>3</v>
      </c>
      <c r="J2910" t="s">
        <v>73</v>
      </c>
      <c r="K2910" s="66">
        <v>0.2</v>
      </c>
      <c r="L2910" s="66">
        <v>0.2</v>
      </c>
      <c r="M2910" s="66">
        <v>1.0096560000000001</v>
      </c>
      <c r="N2910" s="69" t="s">
        <v>4282</v>
      </c>
      <c r="O2910" s="69" t="s">
        <v>8127</v>
      </c>
      <c r="P2910">
        <v>1</v>
      </c>
      <c r="Q2910">
        <v>0</v>
      </c>
      <c r="R2910">
        <v>0</v>
      </c>
    </row>
    <row r="2911" spans="1:18" x14ac:dyDescent="0.25">
      <c r="A2911" t="s">
        <v>8128</v>
      </c>
      <c r="B2911" t="s">
        <v>7022</v>
      </c>
      <c r="C2911" t="s">
        <v>7958</v>
      </c>
      <c r="D2911" s="1">
        <v>216570</v>
      </c>
      <c r="E2911" s="1">
        <v>216570</v>
      </c>
      <c r="F2911" t="s">
        <v>3596</v>
      </c>
      <c r="G2911" s="67">
        <f t="shared" si="136"/>
        <v>0</v>
      </c>
      <c r="H2911" s="68">
        <f t="shared" si="135"/>
        <v>216.57</v>
      </c>
      <c r="I2911" t="s">
        <v>3</v>
      </c>
      <c r="J2911" t="s">
        <v>73</v>
      </c>
      <c r="K2911" s="66">
        <v>0.25700000000000001</v>
      </c>
      <c r="L2911" s="66">
        <v>0.25700000000000001</v>
      </c>
      <c r="M2911" s="66">
        <v>1.0096560000000001</v>
      </c>
      <c r="N2911" s="69" t="s">
        <v>4282</v>
      </c>
      <c r="O2911" s="69" t="s">
        <v>8129</v>
      </c>
      <c r="P2911">
        <v>1</v>
      </c>
      <c r="Q2911">
        <v>0</v>
      </c>
      <c r="R2911">
        <v>0</v>
      </c>
    </row>
    <row r="2912" spans="1:18" x14ac:dyDescent="0.25">
      <c r="A2912" t="s">
        <v>8130</v>
      </c>
      <c r="B2912" t="s">
        <v>7022</v>
      </c>
      <c r="C2912" t="s">
        <v>1137</v>
      </c>
      <c r="D2912" s="1">
        <v>143650</v>
      </c>
      <c r="E2912" s="1">
        <v>143650</v>
      </c>
      <c r="F2912" t="s">
        <v>3596</v>
      </c>
      <c r="G2912" s="67">
        <f t="shared" si="136"/>
        <v>0</v>
      </c>
      <c r="H2912" s="68">
        <f t="shared" si="135"/>
        <v>143.65</v>
      </c>
      <c r="I2912" t="s">
        <v>3</v>
      </c>
      <c r="J2912" t="s">
        <v>73</v>
      </c>
      <c r="K2912" s="66">
        <v>0.2</v>
      </c>
      <c r="L2912" s="66">
        <v>0.2</v>
      </c>
      <c r="M2912" s="66">
        <v>1.0096560000000001</v>
      </c>
      <c r="N2912" s="69" t="s">
        <v>4282</v>
      </c>
      <c r="O2912" s="69" t="s">
        <v>8131</v>
      </c>
      <c r="P2912">
        <v>1</v>
      </c>
      <c r="Q2912">
        <v>0</v>
      </c>
      <c r="R2912">
        <v>0</v>
      </c>
    </row>
    <row r="2913" spans="1:18" x14ac:dyDescent="0.25">
      <c r="A2913" t="s">
        <v>8132</v>
      </c>
      <c r="B2913" t="s">
        <v>4088</v>
      </c>
      <c r="C2913" t="s">
        <v>5905</v>
      </c>
      <c r="D2913" s="1">
        <v>99170</v>
      </c>
      <c r="E2913" s="1">
        <v>99170</v>
      </c>
      <c r="F2913" t="s">
        <v>3596</v>
      </c>
      <c r="G2913" s="67">
        <f t="shared" si="136"/>
        <v>0</v>
      </c>
      <c r="H2913" s="68">
        <f t="shared" si="135"/>
        <v>99.17</v>
      </c>
      <c r="I2913" t="s">
        <v>3</v>
      </c>
      <c r="J2913" t="s">
        <v>782</v>
      </c>
      <c r="K2913" s="66">
        <v>8.6999999999999994E-2</v>
      </c>
      <c r="L2913" s="66">
        <v>8.9859999999999995E-2</v>
      </c>
      <c r="M2913" s="66">
        <v>0.10332</v>
      </c>
      <c r="N2913" s="69" t="s">
        <v>1381</v>
      </c>
      <c r="O2913" s="69" t="s">
        <v>8133</v>
      </c>
      <c r="P2913">
        <v>1</v>
      </c>
      <c r="Q2913">
        <v>0</v>
      </c>
      <c r="R2913">
        <v>0</v>
      </c>
    </row>
    <row r="2914" spans="1:18" x14ac:dyDescent="0.25">
      <c r="A2914" t="s">
        <v>8134</v>
      </c>
      <c r="B2914" t="s">
        <v>4088</v>
      </c>
      <c r="C2914" t="s">
        <v>1156</v>
      </c>
      <c r="D2914" s="1">
        <v>88150</v>
      </c>
      <c r="E2914" s="1">
        <v>88150</v>
      </c>
      <c r="F2914" t="s">
        <v>3596</v>
      </c>
      <c r="G2914" s="67">
        <f t="shared" si="136"/>
        <v>0</v>
      </c>
      <c r="H2914" s="68">
        <f t="shared" si="135"/>
        <v>88.15</v>
      </c>
      <c r="I2914" t="s">
        <v>3</v>
      </c>
      <c r="J2914" t="s">
        <v>782</v>
      </c>
      <c r="K2914" s="66">
        <v>0.10100000000000001</v>
      </c>
      <c r="L2914" s="66">
        <v>0.10385999999999999</v>
      </c>
      <c r="M2914" s="66">
        <v>0.10332</v>
      </c>
      <c r="N2914" s="69" t="s">
        <v>1381</v>
      </c>
      <c r="O2914" s="69" t="s">
        <v>8135</v>
      </c>
      <c r="P2914">
        <v>1</v>
      </c>
      <c r="Q2914">
        <v>0</v>
      </c>
      <c r="R2914">
        <v>0</v>
      </c>
    </row>
    <row r="2915" spans="1:18" x14ac:dyDescent="0.25">
      <c r="A2915" t="s">
        <v>8136</v>
      </c>
      <c r="B2915" t="s">
        <v>4088</v>
      </c>
      <c r="C2915" t="s">
        <v>1137</v>
      </c>
      <c r="D2915" s="1">
        <v>60300</v>
      </c>
      <c r="E2915" s="1">
        <v>60300</v>
      </c>
      <c r="F2915" t="s">
        <v>3596</v>
      </c>
      <c r="G2915" s="67">
        <f t="shared" si="136"/>
        <v>0</v>
      </c>
      <c r="H2915" s="68">
        <f t="shared" si="135"/>
        <v>60.3</v>
      </c>
      <c r="I2915" t="s">
        <v>3</v>
      </c>
      <c r="J2915" t="s">
        <v>782</v>
      </c>
      <c r="K2915" s="66">
        <v>8.6999999999999994E-2</v>
      </c>
      <c r="L2915" s="66">
        <v>8.9859999999999995E-2</v>
      </c>
      <c r="M2915" s="66">
        <v>0.10332</v>
      </c>
      <c r="N2915" s="69" t="s">
        <v>1381</v>
      </c>
      <c r="O2915" s="69" t="s">
        <v>8137</v>
      </c>
      <c r="P2915">
        <v>1</v>
      </c>
      <c r="Q2915">
        <v>0</v>
      </c>
      <c r="R2915">
        <v>0</v>
      </c>
    </row>
    <row r="2916" spans="1:18" x14ac:dyDescent="0.25">
      <c r="A2916" t="s">
        <v>8138</v>
      </c>
      <c r="B2916" t="s">
        <v>4088</v>
      </c>
      <c r="C2916" t="s">
        <v>5905</v>
      </c>
      <c r="D2916" s="1">
        <v>111450</v>
      </c>
      <c r="E2916" s="1">
        <v>111450</v>
      </c>
      <c r="F2916" t="s">
        <v>3596</v>
      </c>
      <c r="G2916" s="67">
        <f t="shared" si="136"/>
        <v>0</v>
      </c>
      <c r="H2916" s="68">
        <f t="shared" si="135"/>
        <v>111.45</v>
      </c>
      <c r="I2916" t="s">
        <v>3</v>
      </c>
      <c r="J2916" t="s">
        <v>4362</v>
      </c>
      <c r="K2916" s="66">
        <v>0.151</v>
      </c>
      <c r="L2916" s="66">
        <v>0.1552</v>
      </c>
      <c r="M2916" s="66">
        <v>0.1638</v>
      </c>
      <c r="N2916" s="69" t="s">
        <v>1381</v>
      </c>
      <c r="O2916" s="69" t="s">
        <v>8139</v>
      </c>
      <c r="P2916">
        <v>1</v>
      </c>
      <c r="Q2916">
        <v>0</v>
      </c>
      <c r="R2916">
        <v>0</v>
      </c>
    </row>
    <row r="2917" spans="1:18" x14ac:dyDescent="0.25">
      <c r="A2917" t="s">
        <v>8140</v>
      </c>
      <c r="B2917" t="s">
        <v>4088</v>
      </c>
      <c r="C2917" t="s">
        <v>1156</v>
      </c>
      <c r="D2917" s="1">
        <v>132880</v>
      </c>
      <c r="E2917" s="1">
        <v>132880</v>
      </c>
      <c r="F2917" t="s">
        <v>3596</v>
      </c>
      <c r="G2917" s="67">
        <f t="shared" si="136"/>
        <v>0</v>
      </c>
      <c r="H2917" s="68">
        <f t="shared" si="135"/>
        <v>132.88</v>
      </c>
      <c r="I2917" t="s">
        <v>3</v>
      </c>
      <c r="J2917" t="s">
        <v>4362</v>
      </c>
      <c r="K2917" s="66">
        <v>0.17499999999999999</v>
      </c>
      <c r="L2917" s="66">
        <v>0.1792</v>
      </c>
      <c r="M2917" s="66">
        <v>0.1638</v>
      </c>
      <c r="N2917" s="69" t="s">
        <v>1381</v>
      </c>
      <c r="O2917" s="69" t="s">
        <v>8141</v>
      </c>
      <c r="P2917">
        <v>1</v>
      </c>
      <c r="Q2917">
        <v>0</v>
      </c>
      <c r="R2917">
        <v>0</v>
      </c>
    </row>
    <row r="2918" spans="1:18" x14ac:dyDescent="0.25">
      <c r="A2918" t="s">
        <v>8142</v>
      </c>
      <c r="B2918" t="s">
        <v>4088</v>
      </c>
      <c r="C2918" t="s">
        <v>1137</v>
      </c>
      <c r="D2918" s="1">
        <v>85040</v>
      </c>
      <c r="E2918" s="1">
        <v>85040</v>
      </c>
      <c r="F2918" t="s">
        <v>3596</v>
      </c>
      <c r="G2918" s="67">
        <f t="shared" si="136"/>
        <v>0</v>
      </c>
      <c r="H2918" s="68">
        <f t="shared" si="135"/>
        <v>85.04</v>
      </c>
      <c r="I2918" t="s">
        <v>3</v>
      </c>
      <c r="J2918" t="s">
        <v>4362</v>
      </c>
      <c r="K2918" s="66">
        <v>0.151</v>
      </c>
      <c r="L2918" s="66">
        <v>0.1552</v>
      </c>
      <c r="M2918" s="66">
        <v>0.1638</v>
      </c>
      <c r="N2918" s="69" t="s">
        <v>1381</v>
      </c>
      <c r="O2918" s="69" t="s">
        <v>8143</v>
      </c>
      <c r="P2918">
        <v>1</v>
      </c>
      <c r="Q2918">
        <v>0</v>
      </c>
      <c r="R2918">
        <v>0</v>
      </c>
    </row>
    <row r="2919" spans="1:18" x14ac:dyDescent="0.25">
      <c r="A2919" t="s">
        <v>8144</v>
      </c>
      <c r="B2919" t="s">
        <v>4088</v>
      </c>
      <c r="C2919" t="s">
        <v>5905</v>
      </c>
      <c r="D2919" s="1">
        <v>184780</v>
      </c>
      <c r="E2919" s="1">
        <v>184780</v>
      </c>
      <c r="F2919" t="s">
        <v>3596</v>
      </c>
      <c r="G2919" s="67">
        <f t="shared" si="136"/>
        <v>0</v>
      </c>
      <c r="H2919" s="68">
        <f t="shared" si="135"/>
        <v>184.78</v>
      </c>
      <c r="I2919" t="s">
        <v>3</v>
      </c>
      <c r="J2919" t="s">
        <v>6942</v>
      </c>
      <c r="K2919" s="66">
        <v>0.28499999999999998</v>
      </c>
      <c r="L2919" s="66">
        <v>0.28505000000000003</v>
      </c>
      <c r="M2919" s="66">
        <v>0.24696000000000001</v>
      </c>
      <c r="N2919" s="69" t="s">
        <v>1381</v>
      </c>
      <c r="O2919" s="69" t="s">
        <v>8145</v>
      </c>
      <c r="P2919">
        <v>1</v>
      </c>
      <c r="Q2919">
        <v>0</v>
      </c>
      <c r="R2919">
        <v>0</v>
      </c>
    </row>
    <row r="2920" spans="1:18" x14ac:dyDescent="0.25">
      <c r="A2920" t="s">
        <v>8146</v>
      </c>
      <c r="B2920" t="s">
        <v>4088</v>
      </c>
      <c r="C2920" t="s">
        <v>1156</v>
      </c>
      <c r="D2920" s="1">
        <v>252030</v>
      </c>
      <c r="E2920" s="1">
        <v>252030</v>
      </c>
      <c r="F2920" t="s">
        <v>3596</v>
      </c>
      <c r="G2920" s="67">
        <f t="shared" si="136"/>
        <v>0</v>
      </c>
      <c r="H2920" s="68">
        <f t="shared" si="135"/>
        <v>252.03</v>
      </c>
      <c r="I2920" t="s">
        <v>3</v>
      </c>
      <c r="J2920" t="s">
        <v>6942</v>
      </c>
      <c r="K2920" s="66">
        <v>0.32800000000000001</v>
      </c>
      <c r="L2920" s="66">
        <v>0.32805000000000001</v>
      </c>
      <c r="M2920" s="66">
        <v>0.24696000000000001</v>
      </c>
      <c r="N2920" s="69" t="s">
        <v>1381</v>
      </c>
      <c r="O2920" s="69" t="s">
        <v>8147</v>
      </c>
      <c r="P2920">
        <v>1</v>
      </c>
      <c r="Q2920">
        <v>0</v>
      </c>
      <c r="R2920">
        <v>0</v>
      </c>
    </row>
    <row r="2921" spans="1:18" x14ac:dyDescent="0.25">
      <c r="A2921" t="s">
        <v>8148</v>
      </c>
      <c r="B2921" t="s">
        <v>4088</v>
      </c>
      <c r="C2921" t="s">
        <v>1137</v>
      </c>
      <c r="D2921" s="1">
        <v>164410</v>
      </c>
      <c r="E2921" s="1">
        <v>164410</v>
      </c>
      <c r="F2921" t="s">
        <v>3596</v>
      </c>
      <c r="G2921" s="67">
        <f t="shared" si="136"/>
        <v>0</v>
      </c>
      <c r="H2921" s="68">
        <f t="shared" si="135"/>
        <v>164.41</v>
      </c>
      <c r="I2921" t="s">
        <v>3</v>
      </c>
      <c r="J2921" t="s">
        <v>6942</v>
      </c>
      <c r="K2921" s="66">
        <v>0.28499999999999998</v>
      </c>
      <c r="L2921" s="66">
        <v>0.28505000000000003</v>
      </c>
      <c r="M2921" s="66">
        <v>0.24696000000000001</v>
      </c>
      <c r="N2921" s="69" t="s">
        <v>1381</v>
      </c>
      <c r="O2921" s="69" t="s">
        <v>8149</v>
      </c>
      <c r="P2921">
        <v>1</v>
      </c>
      <c r="Q2921">
        <v>0</v>
      </c>
      <c r="R2921">
        <v>0</v>
      </c>
    </row>
    <row r="2922" spans="1:18" x14ac:dyDescent="0.25">
      <c r="A2922" t="s">
        <v>8150</v>
      </c>
      <c r="B2922" t="s">
        <v>4088</v>
      </c>
      <c r="C2922" t="s">
        <v>5905</v>
      </c>
      <c r="D2922" s="1">
        <v>60580</v>
      </c>
      <c r="E2922" s="1">
        <v>60580</v>
      </c>
      <c r="F2922" t="s">
        <v>3596</v>
      </c>
      <c r="G2922" s="67">
        <f t="shared" si="136"/>
        <v>0</v>
      </c>
      <c r="H2922" s="68">
        <f t="shared" si="135"/>
        <v>60.58</v>
      </c>
      <c r="I2922" t="s">
        <v>3</v>
      </c>
      <c r="J2922" t="s">
        <v>3839</v>
      </c>
      <c r="K2922" s="66">
        <v>5.3999999999999999E-2</v>
      </c>
      <c r="L2922" s="66">
        <v>5.543E-2</v>
      </c>
      <c r="M2922" s="66">
        <v>5.1659999999999998E-2</v>
      </c>
      <c r="N2922" s="69" t="s">
        <v>1381</v>
      </c>
      <c r="O2922" s="69" t="s">
        <v>8151</v>
      </c>
      <c r="P2922">
        <v>1</v>
      </c>
      <c r="Q2922">
        <v>0</v>
      </c>
      <c r="R2922">
        <v>0</v>
      </c>
    </row>
    <row r="2923" spans="1:18" x14ac:dyDescent="0.25">
      <c r="A2923" t="s">
        <v>8152</v>
      </c>
      <c r="B2923" t="s">
        <v>4088</v>
      </c>
      <c r="C2923" t="s">
        <v>1156</v>
      </c>
      <c r="D2923" s="1">
        <v>64980</v>
      </c>
      <c r="E2923" s="1">
        <v>64980</v>
      </c>
      <c r="F2923" t="s">
        <v>3596</v>
      </c>
      <c r="G2923" s="67">
        <f t="shared" si="136"/>
        <v>0</v>
      </c>
      <c r="H2923" s="68">
        <f t="shared" si="135"/>
        <v>64.98</v>
      </c>
      <c r="I2923" t="s">
        <v>3</v>
      </c>
      <c r="J2923" t="s">
        <v>3839</v>
      </c>
      <c r="K2923" s="66">
        <v>6.3E-2</v>
      </c>
      <c r="L2923" s="66">
        <v>6.4430000000000001E-2</v>
      </c>
      <c r="M2923" s="66">
        <v>5.1659999999999998E-2</v>
      </c>
      <c r="N2923" s="69" t="s">
        <v>1381</v>
      </c>
      <c r="O2923" s="69" t="s">
        <v>8153</v>
      </c>
      <c r="P2923">
        <v>1</v>
      </c>
      <c r="Q2923">
        <v>0</v>
      </c>
      <c r="R2923">
        <v>0</v>
      </c>
    </row>
    <row r="2924" spans="1:18" x14ac:dyDescent="0.25">
      <c r="A2924" t="s">
        <v>8154</v>
      </c>
      <c r="B2924" t="s">
        <v>4088</v>
      </c>
      <c r="C2924" t="s">
        <v>1137</v>
      </c>
      <c r="D2924" s="1">
        <v>47320</v>
      </c>
      <c r="E2924" s="1">
        <v>47320</v>
      </c>
      <c r="F2924" t="s">
        <v>3596</v>
      </c>
      <c r="G2924" s="67">
        <f t="shared" si="136"/>
        <v>0</v>
      </c>
      <c r="H2924" s="68">
        <f t="shared" si="135"/>
        <v>47.32</v>
      </c>
      <c r="I2924" t="s">
        <v>3</v>
      </c>
      <c r="J2924" t="s">
        <v>3839</v>
      </c>
      <c r="K2924" s="66">
        <v>5.3999999999999999E-2</v>
      </c>
      <c r="L2924" s="66">
        <v>5.543E-2</v>
      </c>
      <c r="M2924" s="66">
        <v>5.1659999999999998E-2</v>
      </c>
      <c r="N2924" s="69" t="s">
        <v>1381</v>
      </c>
      <c r="O2924" s="69" t="s">
        <v>8155</v>
      </c>
      <c r="P2924">
        <v>1</v>
      </c>
      <c r="Q2924">
        <v>0</v>
      </c>
      <c r="R2924">
        <v>0</v>
      </c>
    </row>
    <row r="2925" spans="1:18" x14ac:dyDescent="0.25">
      <c r="A2925" t="s">
        <v>8156</v>
      </c>
      <c r="B2925" t="s">
        <v>6876</v>
      </c>
      <c r="C2925" t="s">
        <v>1156</v>
      </c>
      <c r="D2925" s="1">
        <v>1012700</v>
      </c>
      <c r="E2925" s="1">
        <v>1012700</v>
      </c>
      <c r="F2925" t="s">
        <v>3596</v>
      </c>
      <c r="G2925" s="67">
        <f t="shared" si="136"/>
        <v>0</v>
      </c>
      <c r="H2925" s="68">
        <f t="shared" si="135"/>
        <v>1012.7</v>
      </c>
      <c r="I2925" t="s">
        <v>3</v>
      </c>
      <c r="J2925" t="s">
        <v>5838</v>
      </c>
      <c r="K2925" s="66">
        <v>1.6436999999999999</v>
      </c>
      <c r="L2925" s="66">
        <v>1.6436999999999999</v>
      </c>
      <c r="M2925" s="66">
        <v>14.205425999999999</v>
      </c>
      <c r="N2925" s="69" t="s">
        <v>4282</v>
      </c>
      <c r="O2925" s="69" t="s">
        <v>8157</v>
      </c>
      <c r="P2925">
        <v>1</v>
      </c>
      <c r="Q2925">
        <v>0</v>
      </c>
      <c r="R2925">
        <v>0</v>
      </c>
    </row>
    <row r="2926" spans="1:18" x14ac:dyDescent="0.25">
      <c r="A2926" t="s">
        <v>8158</v>
      </c>
      <c r="B2926" t="s">
        <v>6876</v>
      </c>
      <c r="C2926" t="s">
        <v>1137</v>
      </c>
      <c r="D2926" s="1">
        <v>812580</v>
      </c>
      <c r="E2926" s="1">
        <v>812580</v>
      </c>
      <c r="F2926" t="s">
        <v>3596</v>
      </c>
      <c r="G2926" s="67">
        <f t="shared" si="136"/>
        <v>0</v>
      </c>
      <c r="H2926" s="68">
        <f t="shared" si="135"/>
        <v>812.58</v>
      </c>
      <c r="I2926" t="s">
        <v>3</v>
      </c>
      <c r="J2926" t="s">
        <v>5838</v>
      </c>
      <c r="K2926" s="66">
        <v>1.403</v>
      </c>
      <c r="L2926" s="66">
        <v>1.403</v>
      </c>
      <c r="M2926" s="66">
        <v>14.205425999999999</v>
      </c>
      <c r="N2926" s="69" t="s">
        <v>4282</v>
      </c>
      <c r="O2926" s="69" t="s">
        <v>8159</v>
      </c>
      <c r="P2926">
        <v>1</v>
      </c>
      <c r="Q2926">
        <v>0</v>
      </c>
      <c r="R2926">
        <v>0</v>
      </c>
    </row>
    <row r="2927" spans="1:18" x14ac:dyDescent="0.25">
      <c r="A2927" t="s">
        <v>8160</v>
      </c>
      <c r="B2927" t="s">
        <v>6876</v>
      </c>
      <c r="C2927" t="s">
        <v>1156</v>
      </c>
      <c r="D2927" s="1">
        <v>1340320</v>
      </c>
      <c r="E2927" s="1">
        <v>1340320</v>
      </c>
      <c r="F2927" t="s">
        <v>3596</v>
      </c>
      <c r="G2927" s="67">
        <f t="shared" si="136"/>
        <v>0</v>
      </c>
      <c r="H2927" s="68">
        <f t="shared" si="135"/>
        <v>1340.32</v>
      </c>
      <c r="I2927" t="s">
        <v>3</v>
      </c>
      <c r="J2927" t="s">
        <v>10792</v>
      </c>
      <c r="K2927" s="66">
        <v>2.4104999999999999</v>
      </c>
      <c r="L2927" s="66">
        <v>2.4104999999999999</v>
      </c>
      <c r="M2927" s="66">
        <v>18.514626</v>
      </c>
      <c r="N2927" s="69" t="s">
        <v>4282</v>
      </c>
      <c r="O2927" s="69" t="s">
        <v>8161</v>
      </c>
      <c r="P2927">
        <v>1</v>
      </c>
      <c r="Q2927">
        <v>0</v>
      </c>
      <c r="R2927">
        <v>0</v>
      </c>
    </row>
    <row r="2928" spans="1:18" x14ac:dyDescent="0.25">
      <c r="A2928" t="s">
        <v>8162</v>
      </c>
      <c r="B2928" t="s">
        <v>6876</v>
      </c>
      <c r="C2928" t="s">
        <v>1137</v>
      </c>
      <c r="D2928" s="1">
        <v>1022750</v>
      </c>
      <c r="E2928" s="1">
        <v>1022750</v>
      </c>
      <c r="F2928" t="s">
        <v>3596</v>
      </c>
      <c r="G2928" s="67">
        <f t="shared" si="136"/>
        <v>0</v>
      </c>
      <c r="H2928" s="68">
        <f t="shared" si="135"/>
        <v>1022.75</v>
      </c>
      <c r="I2928" t="s">
        <v>3</v>
      </c>
      <c r="J2928" t="s">
        <v>10792</v>
      </c>
      <c r="K2928" s="66">
        <v>2.0640000000000001</v>
      </c>
      <c r="L2928" s="66">
        <v>2.0640000000000001</v>
      </c>
      <c r="M2928" s="66">
        <v>18.514626</v>
      </c>
      <c r="N2928" s="69" t="s">
        <v>4282</v>
      </c>
      <c r="O2928" s="69" t="s">
        <v>8163</v>
      </c>
      <c r="P2928">
        <v>1</v>
      </c>
      <c r="Q2928">
        <v>0</v>
      </c>
      <c r="R2928">
        <v>0</v>
      </c>
    </row>
    <row r="2929" spans="1:18" x14ac:dyDescent="0.25">
      <c r="A2929" t="s">
        <v>8164</v>
      </c>
      <c r="B2929" t="s">
        <v>6876</v>
      </c>
      <c r="C2929" t="s">
        <v>1156</v>
      </c>
      <c r="D2929" s="1">
        <v>1947470</v>
      </c>
      <c r="E2929" s="1">
        <v>1947470</v>
      </c>
      <c r="F2929" t="s">
        <v>3596</v>
      </c>
      <c r="G2929" s="67">
        <f t="shared" si="136"/>
        <v>0</v>
      </c>
      <c r="H2929" s="68">
        <f t="shared" si="135"/>
        <v>1947.47</v>
      </c>
      <c r="I2929" t="s">
        <v>3</v>
      </c>
      <c r="J2929" t="s">
        <v>10801</v>
      </c>
      <c r="K2929" s="66">
        <v>3.4754</v>
      </c>
      <c r="L2929" s="66">
        <v>3.4754</v>
      </c>
      <c r="M2929" s="66">
        <v>28.843025999999998</v>
      </c>
      <c r="N2929" s="69" t="s">
        <v>4282</v>
      </c>
      <c r="O2929" s="69" t="s">
        <v>8165</v>
      </c>
      <c r="P2929">
        <v>1</v>
      </c>
      <c r="Q2929">
        <v>0</v>
      </c>
      <c r="R2929">
        <v>0</v>
      </c>
    </row>
    <row r="2930" spans="1:18" x14ac:dyDescent="0.25">
      <c r="A2930" t="s">
        <v>8166</v>
      </c>
      <c r="B2930" t="s">
        <v>6876</v>
      </c>
      <c r="C2930" t="s">
        <v>1137</v>
      </c>
      <c r="D2930" s="1">
        <v>1428120</v>
      </c>
      <c r="E2930" s="1">
        <v>1428120</v>
      </c>
      <c r="F2930" t="s">
        <v>3596</v>
      </c>
      <c r="G2930" s="67">
        <f t="shared" si="136"/>
        <v>0</v>
      </c>
      <c r="H2930" s="68">
        <f t="shared" si="135"/>
        <v>1428.12</v>
      </c>
      <c r="I2930" t="s">
        <v>3</v>
      </c>
      <c r="J2930" t="s">
        <v>10801</v>
      </c>
      <c r="K2930" s="66">
        <v>2.9820000000000002</v>
      </c>
      <c r="L2930" s="66">
        <v>2.9820000000000002</v>
      </c>
      <c r="M2930" s="66">
        <v>28.843025999999998</v>
      </c>
      <c r="N2930" s="69" t="s">
        <v>4282</v>
      </c>
      <c r="O2930" s="69" t="s">
        <v>8167</v>
      </c>
      <c r="P2930">
        <v>1</v>
      </c>
      <c r="Q2930">
        <v>0</v>
      </c>
      <c r="R2930">
        <v>0</v>
      </c>
    </row>
    <row r="2931" spans="1:18" x14ac:dyDescent="0.25">
      <c r="A2931" t="s">
        <v>8168</v>
      </c>
      <c r="B2931" t="s">
        <v>6876</v>
      </c>
      <c r="C2931" t="s">
        <v>1156</v>
      </c>
      <c r="D2931" s="1">
        <v>2389980</v>
      </c>
      <c r="E2931" s="1">
        <v>2389980</v>
      </c>
      <c r="F2931" t="s">
        <v>3596</v>
      </c>
      <c r="G2931" s="67">
        <f t="shared" si="136"/>
        <v>0</v>
      </c>
      <c r="H2931" s="68">
        <f t="shared" si="135"/>
        <v>2389.98</v>
      </c>
      <c r="I2931" t="s">
        <v>3</v>
      </c>
      <c r="J2931" t="s">
        <v>6844</v>
      </c>
      <c r="K2931" s="66">
        <v>4.1284000000000001</v>
      </c>
      <c r="L2931" s="66">
        <v>4.1284000000000001</v>
      </c>
      <c r="M2931" s="66">
        <v>41.451425999999998</v>
      </c>
      <c r="N2931" s="69" t="s">
        <v>4282</v>
      </c>
      <c r="O2931" s="69" t="s">
        <v>8169</v>
      </c>
      <c r="P2931">
        <v>1</v>
      </c>
      <c r="Q2931">
        <v>0</v>
      </c>
      <c r="R2931">
        <v>0</v>
      </c>
    </row>
    <row r="2932" spans="1:18" x14ac:dyDescent="0.25">
      <c r="A2932" t="s">
        <v>8170</v>
      </c>
      <c r="B2932" t="s">
        <v>6876</v>
      </c>
      <c r="C2932" t="s">
        <v>1137</v>
      </c>
      <c r="D2932" s="1">
        <v>1791550</v>
      </c>
      <c r="E2932" s="1">
        <v>1791550</v>
      </c>
      <c r="F2932" t="s">
        <v>3596</v>
      </c>
      <c r="G2932" s="67">
        <f t="shared" si="136"/>
        <v>0</v>
      </c>
      <c r="H2932" s="68">
        <f t="shared" si="135"/>
        <v>1791.55</v>
      </c>
      <c r="I2932" t="s">
        <v>3</v>
      </c>
      <c r="J2932" t="s">
        <v>6844</v>
      </c>
      <c r="K2932" s="66">
        <v>3.5449999999999999</v>
      </c>
      <c r="L2932" s="66">
        <v>3.5449999999999999</v>
      </c>
      <c r="M2932" s="66">
        <v>41.451425999999998</v>
      </c>
      <c r="N2932" s="69" t="s">
        <v>4282</v>
      </c>
      <c r="O2932" s="69" t="s">
        <v>8171</v>
      </c>
      <c r="P2932">
        <v>1</v>
      </c>
      <c r="Q2932">
        <v>0</v>
      </c>
      <c r="R2932">
        <v>0</v>
      </c>
    </row>
    <row r="2933" spans="1:18" x14ac:dyDescent="0.25">
      <c r="A2933" t="s">
        <v>8172</v>
      </c>
      <c r="B2933" t="s">
        <v>6876</v>
      </c>
      <c r="C2933" t="s">
        <v>1156</v>
      </c>
      <c r="D2933" s="1">
        <v>2717600</v>
      </c>
      <c r="E2933" s="1">
        <v>2717600</v>
      </c>
      <c r="F2933" t="s">
        <v>3596</v>
      </c>
      <c r="G2933" s="67">
        <f t="shared" si="136"/>
        <v>0</v>
      </c>
      <c r="H2933" s="68">
        <f t="shared" si="135"/>
        <v>2717.6</v>
      </c>
      <c r="I2933" t="s">
        <v>3</v>
      </c>
      <c r="J2933" t="s">
        <v>4299</v>
      </c>
      <c r="K2933" s="66">
        <v>5.34</v>
      </c>
      <c r="L2933" s="66">
        <v>5.34</v>
      </c>
      <c r="M2933" s="66">
        <v>56.339826000000002</v>
      </c>
      <c r="N2933" s="69" t="s">
        <v>4282</v>
      </c>
      <c r="O2933" s="69" t="s">
        <v>8173</v>
      </c>
      <c r="P2933">
        <v>1</v>
      </c>
      <c r="Q2933">
        <v>0</v>
      </c>
      <c r="R2933">
        <v>0</v>
      </c>
    </row>
    <row r="2934" spans="1:18" x14ac:dyDescent="0.25">
      <c r="A2934" t="s">
        <v>8174</v>
      </c>
      <c r="B2934" t="s">
        <v>6876</v>
      </c>
      <c r="C2934" t="s">
        <v>1137</v>
      </c>
      <c r="D2934" s="1">
        <v>1956950</v>
      </c>
      <c r="E2934" s="1">
        <v>1956950</v>
      </c>
      <c r="F2934" t="s">
        <v>3596</v>
      </c>
      <c r="G2934" s="67">
        <f t="shared" si="136"/>
        <v>0</v>
      </c>
      <c r="H2934" s="68">
        <f t="shared" si="135"/>
        <v>1956.95</v>
      </c>
      <c r="I2934" t="s">
        <v>3</v>
      </c>
      <c r="J2934" t="s">
        <v>4299</v>
      </c>
      <c r="K2934" s="66">
        <v>4.59</v>
      </c>
      <c r="L2934" s="66">
        <v>4.59</v>
      </c>
      <c r="M2934" s="66">
        <v>56.339826000000002</v>
      </c>
      <c r="N2934" s="69" t="s">
        <v>4282</v>
      </c>
      <c r="O2934" s="69" t="s">
        <v>8175</v>
      </c>
      <c r="P2934">
        <v>1</v>
      </c>
      <c r="Q2934">
        <v>0</v>
      </c>
      <c r="R2934">
        <v>0</v>
      </c>
    </row>
    <row r="2935" spans="1:18" x14ac:dyDescent="0.25">
      <c r="A2935" t="s">
        <v>8176</v>
      </c>
      <c r="B2935" t="s">
        <v>6876</v>
      </c>
      <c r="C2935" t="s">
        <v>1156</v>
      </c>
      <c r="D2935" s="1">
        <v>4241200</v>
      </c>
      <c r="E2935" s="1">
        <v>4241200</v>
      </c>
      <c r="F2935" t="s">
        <v>3596</v>
      </c>
      <c r="G2935" s="67">
        <f t="shared" si="136"/>
        <v>0</v>
      </c>
      <c r="H2935" s="68">
        <f t="shared" si="135"/>
        <v>4241.2</v>
      </c>
      <c r="I2935" t="s">
        <v>3</v>
      </c>
      <c r="J2935" t="s">
        <v>4299</v>
      </c>
      <c r="K2935" s="66">
        <v>7.9762000000000004</v>
      </c>
      <c r="L2935" s="66">
        <v>7.9762000000000004</v>
      </c>
      <c r="M2935" s="66">
        <v>73.508225999999993</v>
      </c>
      <c r="N2935" s="69" t="s">
        <v>4282</v>
      </c>
      <c r="O2935" s="69" t="s">
        <v>8177</v>
      </c>
      <c r="P2935">
        <v>1</v>
      </c>
      <c r="Q2935">
        <v>0</v>
      </c>
      <c r="R2935">
        <v>0</v>
      </c>
    </row>
    <row r="2936" spans="1:18" x14ac:dyDescent="0.25">
      <c r="A2936" t="s">
        <v>8178</v>
      </c>
      <c r="B2936" t="s">
        <v>6876</v>
      </c>
      <c r="C2936" t="s">
        <v>1137</v>
      </c>
      <c r="D2936" s="1">
        <v>3207730</v>
      </c>
      <c r="E2936" s="1">
        <v>3207730</v>
      </c>
      <c r="F2936" t="s">
        <v>3596</v>
      </c>
      <c r="G2936" s="67">
        <f t="shared" si="136"/>
        <v>0</v>
      </c>
      <c r="H2936" s="68">
        <f t="shared" si="135"/>
        <v>3207.73</v>
      </c>
      <c r="I2936" t="s">
        <v>3</v>
      </c>
      <c r="J2936" t="s">
        <v>4299</v>
      </c>
      <c r="K2936" s="66">
        <v>6.8620000000000001</v>
      </c>
      <c r="L2936" s="66">
        <v>6.8620000000000001</v>
      </c>
      <c r="M2936" s="66">
        <v>73.508225999999993</v>
      </c>
      <c r="N2936" s="69" t="s">
        <v>4282</v>
      </c>
      <c r="O2936" s="69" t="s">
        <v>8179</v>
      </c>
      <c r="P2936">
        <v>1</v>
      </c>
      <c r="Q2936">
        <v>0</v>
      </c>
      <c r="R2936">
        <v>0</v>
      </c>
    </row>
    <row r="2937" spans="1:18" x14ac:dyDescent="0.25">
      <c r="A2937" t="s">
        <v>8180</v>
      </c>
      <c r="B2937" t="s">
        <v>6876</v>
      </c>
      <c r="C2937" t="s">
        <v>1156</v>
      </c>
      <c r="D2937" s="1">
        <v>631670</v>
      </c>
      <c r="E2937" s="1">
        <v>631670</v>
      </c>
      <c r="F2937" t="s">
        <v>3596</v>
      </c>
      <c r="G2937" s="67">
        <f t="shared" si="136"/>
        <v>0</v>
      </c>
      <c r="H2937" s="68">
        <f t="shared" si="135"/>
        <v>631.66999999999996</v>
      </c>
      <c r="I2937" t="s">
        <v>3</v>
      </c>
      <c r="J2937" t="s">
        <v>10806</v>
      </c>
      <c r="K2937" s="66">
        <v>0.80389999999999995</v>
      </c>
      <c r="L2937" s="66">
        <v>0.80389999999999995</v>
      </c>
      <c r="M2937" s="66">
        <v>3.5805509999999998</v>
      </c>
      <c r="N2937" s="69" t="s">
        <v>4282</v>
      </c>
      <c r="O2937" s="69" t="s">
        <v>8181</v>
      </c>
      <c r="P2937">
        <v>1</v>
      </c>
      <c r="Q2937">
        <v>0</v>
      </c>
      <c r="R2937">
        <v>0</v>
      </c>
    </row>
    <row r="2938" spans="1:18" x14ac:dyDescent="0.25">
      <c r="A2938" t="s">
        <v>8182</v>
      </c>
      <c r="B2938" t="s">
        <v>6876</v>
      </c>
      <c r="C2938" t="s">
        <v>1137</v>
      </c>
      <c r="D2938" s="1">
        <v>491230</v>
      </c>
      <c r="E2938" s="1">
        <v>491230</v>
      </c>
      <c r="F2938" t="s">
        <v>3596</v>
      </c>
      <c r="G2938" s="67">
        <f t="shared" si="136"/>
        <v>0</v>
      </c>
      <c r="H2938" s="68">
        <f t="shared" si="135"/>
        <v>491.23</v>
      </c>
      <c r="I2938" t="s">
        <v>3</v>
      </c>
      <c r="J2938" t="s">
        <v>10806</v>
      </c>
      <c r="K2938" s="66">
        <v>0.69299999999999995</v>
      </c>
      <c r="L2938" s="66">
        <v>0.69299999999999995</v>
      </c>
      <c r="M2938" s="66">
        <v>3.5805509999999998</v>
      </c>
      <c r="N2938" s="69" t="s">
        <v>4282</v>
      </c>
      <c r="O2938" s="69" t="s">
        <v>8183</v>
      </c>
      <c r="P2938">
        <v>1</v>
      </c>
      <c r="Q2938">
        <v>0</v>
      </c>
      <c r="R2938">
        <v>0</v>
      </c>
    </row>
    <row r="2939" spans="1:18" x14ac:dyDescent="0.25">
      <c r="A2939" t="s">
        <v>8184</v>
      </c>
      <c r="B2939" t="s">
        <v>6876</v>
      </c>
      <c r="C2939" t="s">
        <v>1156</v>
      </c>
      <c r="D2939" s="1">
        <v>745520</v>
      </c>
      <c r="E2939" s="1">
        <v>745520</v>
      </c>
      <c r="F2939" t="s">
        <v>3596</v>
      </c>
      <c r="G2939" s="67">
        <f t="shared" si="136"/>
        <v>0</v>
      </c>
      <c r="H2939" s="68">
        <f t="shared" si="135"/>
        <v>745.52</v>
      </c>
      <c r="I2939" t="s">
        <v>3</v>
      </c>
      <c r="J2939" t="s">
        <v>10807</v>
      </c>
      <c r="K2939" s="66">
        <v>1.0765</v>
      </c>
      <c r="L2939" s="66">
        <v>1.0765</v>
      </c>
      <c r="M2939" s="66">
        <v>4.8597510000000002</v>
      </c>
      <c r="N2939" s="69" t="s">
        <v>4282</v>
      </c>
      <c r="O2939" s="69" t="s">
        <v>8185</v>
      </c>
      <c r="P2939">
        <v>1</v>
      </c>
      <c r="Q2939">
        <v>0</v>
      </c>
      <c r="R2939">
        <v>0</v>
      </c>
    </row>
    <row r="2940" spans="1:18" x14ac:dyDescent="0.25">
      <c r="A2940" t="s">
        <v>8186</v>
      </c>
      <c r="B2940" t="s">
        <v>6876</v>
      </c>
      <c r="C2940" t="s">
        <v>1137</v>
      </c>
      <c r="D2940" s="1">
        <v>574560</v>
      </c>
      <c r="E2940" s="1">
        <v>574560</v>
      </c>
      <c r="F2940" t="s">
        <v>3596</v>
      </c>
      <c r="G2940" s="67">
        <f t="shared" si="136"/>
        <v>0</v>
      </c>
      <c r="H2940" s="68">
        <f t="shared" si="135"/>
        <v>574.55999999999995</v>
      </c>
      <c r="I2940" t="s">
        <v>3</v>
      </c>
      <c r="J2940" t="s">
        <v>10807</v>
      </c>
      <c r="K2940" s="66">
        <v>0.92800000000000005</v>
      </c>
      <c r="L2940" s="66">
        <v>0.92800000000000005</v>
      </c>
      <c r="M2940" s="66">
        <v>4.8597510000000002</v>
      </c>
      <c r="N2940" s="69" t="s">
        <v>4282</v>
      </c>
      <c r="O2940" s="69" t="s">
        <v>8187</v>
      </c>
      <c r="P2940">
        <v>1</v>
      </c>
      <c r="Q2940">
        <v>0</v>
      </c>
      <c r="R2940">
        <v>0</v>
      </c>
    </row>
    <row r="2941" spans="1:18" x14ac:dyDescent="0.25">
      <c r="A2941" t="s">
        <v>8188</v>
      </c>
      <c r="B2941" t="s">
        <v>6876</v>
      </c>
      <c r="C2941" t="s">
        <v>1156</v>
      </c>
      <c r="D2941" s="1">
        <v>1019470</v>
      </c>
      <c r="E2941" s="1">
        <v>1019470</v>
      </c>
      <c r="F2941" t="s">
        <v>3596</v>
      </c>
      <c r="G2941" s="67">
        <f t="shared" si="136"/>
        <v>0</v>
      </c>
      <c r="H2941" s="68">
        <f t="shared" si="135"/>
        <v>1019.47</v>
      </c>
      <c r="I2941" t="s">
        <v>3</v>
      </c>
      <c r="J2941" t="s">
        <v>10808</v>
      </c>
      <c r="K2941" s="66">
        <v>1.6785000000000001</v>
      </c>
      <c r="L2941" s="66">
        <v>1.6785000000000001</v>
      </c>
      <c r="M2941" s="66">
        <v>6.3339509999999999</v>
      </c>
      <c r="N2941" s="69" t="s">
        <v>4282</v>
      </c>
      <c r="O2941" s="69" t="s">
        <v>8189</v>
      </c>
      <c r="P2941">
        <v>1</v>
      </c>
      <c r="Q2941">
        <v>0</v>
      </c>
      <c r="R2941">
        <v>0</v>
      </c>
    </row>
    <row r="2942" spans="1:18" x14ac:dyDescent="0.25">
      <c r="A2942" t="s">
        <v>8190</v>
      </c>
      <c r="B2942" t="s">
        <v>6876</v>
      </c>
      <c r="C2942" t="s">
        <v>1137</v>
      </c>
      <c r="D2942" s="1">
        <v>761220</v>
      </c>
      <c r="E2942" s="1">
        <v>761220</v>
      </c>
      <c r="F2942" t="s">
        <v>3596</v>
      </c>
      <c r="G2942" s="67">
        <f t="shared" si="136"/>
        <v>0</v>
      </c>
      <c r="H2942" s="68">
        <f t="shared" si="135"/>
        <v>761.22</v>
      </c>
      <c r="I2942" t="s">
        <v>3</v>
      </c>
      <c r="J2942" t="s">
        <v>10808</v>
      </c>
      <c r="K2942" s="66">
        <v>1.4470000000000001</v>
      </c>
      <c r="L2942" s="66">
        <v>1.4470000000000001</v>
      </c>
      <c r="M2942" s="66">
        <v>6.3339509999999999</v>
      </c>
      <c r="N2942" s="69" t="s">
        <v>4282</v>
      </c>
      <c r="O2942" s="69" t="s">
        <v>8191</v>
      </c>
      <c r="P2942">
        <v>1</v>
      </c>
      <c r="Q2942">
        <v>0</v>
      </c>
      <c r="R2942">
        <v>0</v>
      </c>
    </row>
    <row r="2943" spans="1:18" x14ac:dyDescent="0.25">
      <c r="A2943" t="s">
        <v>8192</v>
      </c>
      <c r="B2943" t="s">
        <v>6876</v>
      </c>
      <c r="C2943" t="s">
        <v>1156</v>
      </c>
      <c r="D2943" s="1">
        <v>1425770</v>
      </c>
      <c r="E2943" s="1">
        <v>1425770</v>
      </c>
      <c r="F2943" t="s">
        <v>3596</v>
      </c>
      <c r="G2943" s="67">
        <f t="shared" si="136"/>
        <v>0</v>
      </c>
      <c r="H2943" s="68">
        <f t="shared" si="135"/>
        <v>1425.77</v>
      </c>
      <c r="I2943" t="s">
        <v>3</v>
      </c>
      <c r="J2943" t="s">
        <v>10809</v>
      </c>
      <c r="K2943" s="66">
        <v>2.6042000000000001</v>
      </c>
      <c r="L2943" s="66">
        <v>2.6042000000000001</v>
      </c>
      <c r="M2943" s="66">
        <v>9.8673509999999993</v>
      </c>
      <c r="N2943" s="69" t="s">
        <v>4282</v>
      </c>
      <c r="O2943" s="69" t="s">
        <v>8193</v>
      </c>
      <c r="P2943">
        <v>1</v>
      </c>
      <c r="Q2943">
        <v>0</v>
      </c>
      <c r="R2943">
        <v>0</v>
      </c>
    </row>
    <row r="2944" spans="1:18" x14ac:dyDescent="0.25">
      <c r="A2944" t="s">
        <v>8194</v>
      </c>
      <c r="B2944" t="s">
        <v>6876</v>
      </c>
      <c r="C2944" t="s">
        <v>1137</v>
      </c>
      <c r="D2944" s="1">
        <v>1064010</v>
      </c>
      <c r="E2944" s="1">
        <v>1064010</v>
      </c>
      <c r="F2944" t="s">
        <v>3596</v>
      </c>
      <c r="G2944" s="67">
        <f t="shared" si="136"/>
        <v>0</v>
      </c>
      <c r="H2944" s="68">
        <f t="shared" si="135"/>
        <v>1064.01</v>
      </c>
      <c r="I2944" t="s">
        <v>3</v>
      </c>
      <c r="J2944" t="s">
        <v>10809</v>
      </c>
      <c r="K2944" s="66">
        <v>2.2450000000000001</v>
      </c>
      <c r="L2944" s="66">
        <v>2.2450000000000001</v>
      </c>
      <c r="M2944" s="66">
        <v>9.8673509999999993</v>
      </c>
      <c r="N2944" s="69" t="s">
        <v>4282</v>
      </c>
      <c r="O2944" s="69" t="s">
        <v>8195</v>
      </c>
      <c r="P2944">
        <v>1</v>
      </c>
      <c r="Q2944">
        <v>0</v>
      </c>
      <c r="R2944">
        <v>0</v>
      </c>
    </row>
    <row r="2945" spans="1:18" x14ac:dyDescent="0.25">
      <c r="A2945" t="s">
        <v>8196</v>
      </c>
      <c r="B2945" t="s">
        <v>6876</v>
      </c>
      <c r="C2945" t="s">
        <v>1156</v>
      </c>
      <c r="D2945" s="1">
        <v>1915430</v>
      </c>
      <c r="E2945" s="1">
        <v>1915430</v>
      </c>
      <c r="F2945" t="s">
        <v>3596</v>
      </c>
      <c r="G2945" s="67">
        <f t="shared" si="136"/>
        <v>0</v>
      </c>
      <c r="H2945" s="68">
        <f t="shared" si="135"/>
        <v>1915.43</v>
      </c>
      <c r="I2945" t="s">
        <v>3</v>
      </c>
      <c r="J2945" t="s">
        <v>10810</v>
      </c>
      <c r="K2945" s="66">
        <v>3.24</v>
      </c>
      <c r="L2945" s="66">
        <v>3.24</v>
      </c>
      <c r="M2945" s="66">
        <v>14.180751000000001</v>
      </c>
      <c r="N2945" s="69" t="s">
        <v>4282</v>
      </c>
      <c r="O2945" s="69" t="s">
        <v>8197</v>
      </c>
      <c r="P2945">
        <v>1</v>
      </c>
      <c r="Q2945">
        <v>0</v>
      </c>
      <c r="R2945">
        <v>0</v>
      </c>
    </row>
    <row r="2946" spans="1:18" x14ac:dyDescent="0.25">
      <c r="A2946" t="s">
        <v>8198</v>
      </c>
      <c r="B2946" t="s">
        <v>6876</v>
      </c>
      <c r="C2946" t="s">
        <v>1137</v>
      </c>
      <c r="D2946" s="1">
        <v>1438330</v>
      </c>
      <c r="E2946" s="1">
        <v>1438330</v>
      </c>
      <c r="F2946" t="s">
        <v>3596</v>
      </c>
      <c r="G2946" s="67">
        <f t="shared" si="136"/>
        <v>0</v>
      </c>
      <c r="H2946" s="68">
        <f t="shared" si="135"/>
        <v>1438.33</v>
      </c>
      <c r="I2946" t="s">
        <v>3</v>
      </c>
      <c r="J2946" t="s">
        <v>10810</v>
      </c>
      <c r="K2946" s="66">
        <v>2.7930000000000001</v>
      </c>
      <c r="L2946" s="66">
        <v>2.7930000000000001</v>
      </c>
      <c r="M2946" s="66">
        <v>14.180751000000001</v>
      </c>
      <c r="N2946" s="69" t="s">
        <v>4282</v>
      </c>
      <c r="O2946" s="69" t="s">
        <v>8199</v>
      </c>
      <c r="P2946">
        <v>1</v>
      </c>
      <c r="Q2946">
        <v>0</v>
      </c>
      <c r="R2946">
        <v>0</v>
      </c>
    </row>
    <row r="2947" spans="1:18" x14ac:dyDescent="0.25">
      <c r="A2947" t="s">
        <v>8200</v>
      </c>
      <c r="B2947" t="s">
        <v>6876</v>
      </c>
      <c r="C2947" t="s">
        <v>1156</v>
      </c>
      <c r="D2947" s="1">
        <v>554960</v>
      </c>
      <c r="E2947" s="1">
        <v>554960</v>
      </c>
      <c r="F2947" t="s">
        <v>3596</v>
      </c>
      <c r="G2947" s="67">
        <f t="shared" si="136"/>
        <v>0</v>
      </c>
      <c r="H2947" s="68">
        <f t="shared" si="135"/>
        <v>554.96</v>
      </c>
      <c r="I2947" t="s">
        <v>3</v>
      </c>
      <c r="J2947" t="s">
        <v>10811</v>
      </c>
      <c r="K2947" s="66">
        <v>0.56379999999999997</v>
      </c>
      <c r="L2947" s="66">
        <v>0.56379999999999997</v>
      </c>
      <c r="M2947" s="66">
        <v>2.4963510000000002</v>
      </c>
      <c r="N2947" s="69" t="s">
        <v>4282</v>
      </c>
      <c r="O2947" s="69" t="s">
        <v>8201</v>
      </c>
      <c r="P2947">
        <v>1</v>
      </c>
      <c r="Q2947">
        <v>0</v>
      </c>
      <c r="R2947">
        <v>0</v>
      </c>
    </row>
    <row r="2948" spans="1:18" x14ac:dyDescent="0.25">
      <c r="A2948" t="s">
        <v>8202</v>
      </c>
      <c r="B2948" t="s">
        <v>6876</v>
      </c>
      <c r="C2948" t="s">
        <v>1137</v>
      </c>
      <c r="D2948" s="1">
        <v>446180</v>
      </c>
      <c r="E2948" s="1">
        <v>446180</v>
      </c>
      <c r="F2948" t="s">
        <v>3596</v>
      </c>
      <c r="G2948" s="67">
        <f t="shared" si="136"/>
        <v>0</v>
      </c>
      <c r="H2948" s="68">
        <f t="shared" si="135"/>
        <v>446.18</v>
      </c>
      <c r="I2948" t="s">
        <v>3</v>
      </c>
      <c r="J2948" t="s">
        <v>10811</v>
      </c>
      <c r="K2948" s="66">
        <v>0.48599999999999999</v>
      </c>
      <c r="L2948" s="66">
        <v>0.48599999999999999</v>
      </c>
      <c r="M2948" s="66">
        <v>2.4963510000000002</v>
      </c>
      <c r="N2948" s="69" t="s">
        <v>4282</v>
      </c>
      <c r="O2948" s="69" t="s">
        <v>8203</v>
      </c>
      <c r="P2948">
        <v>1</v>
      </c>
      <c r="Q2948">
        <v>0</v>
      </c>
      <c r="R2948">
        <v>0</v>
      </c>
    </row>
    <row r="2949" spans="1:18" x14ac:dyDescent="0.25">
      <c r="A2949" t="s">
        <v>8204</v>
      </c>
      <c r="B2949" t="s">
        <v>6876</v>
      </c>
      <c r="C2949" t="s">
        <v>1156</v>
      </c>
      <c r="D2949" s="1">
        <v>2467970</v>
      </c>
      <c r="E2949" s="1">
        <v>2467970</v>
      </c>
      <c r="F2949" t="s">
        <v>3596</v>
      </c>
      <c r="G2949" s="67">
        <f t="shared" si="136"/>
        <v>0</v>
      </c>
      <c r="H2949" s="68">
        <f t="shared" si="135"/>
        <v>2467.9699999999998</v>
      </c>
      <c r="I2949" t="s">
        <v>3</v>
      </c>
      <c r="J2949" t="s">
        <v>10812</v>
      </c>
      <c r="K2949" s="66">
        <v>4.335</v>
      </c>
      <c r="L2949" s="66">
        <v>4.335</v>
      </c>
      <c r="M2949" s="66">
        <v>19.274151</v>
      </c>
      <c r="N2949" s="69" t="s">
        <v>4282</v>
      </c>
      <c r="O2949" s="69" t="s">
        <v>8205</v>
      </c>
      <c r="P2949">
        <v>1</v>
      </c>
      <c r="Q2949">
        <v>0</v>
      </c>
      <c r="R2949">
        <v>0</v>
      </c>
    </row>
    <row r="2950" spans="1:18" x14ac:dyDescent="0.25">
      <c r="A2950" t="s">
        <v>8206</v>
      </c>
      <c r="B2950" t="s">
        <v>6876</v>
      </c>
      <c r="C2950" t="s">
        <v>1137</v>
      </c>
      <c r="D2950" s="1">
        <v>1868190</v>
      </c>
      <c r="E2950" s="1">
        <v>1868190</v>
      </c>
      <c r="F2950" t="s">
        <v>3596</v>
      </c>
      <c r="G2950" s="67">
        <f t="shared" si="136"/>
        <v>0</v>
      </c>
      <c r="H2950" s="68">
        <f t="shared" si="135"/>
        <v>1868.19</v>
      </c>
      <c r="I2950" t="s">
        <v>3</v>
      </c>
      <c r="J2950" t="s">
        <v>10812</v>
      </c>
      <c r="K2950" s="66">
        <v>3.7370000000000001</v>
      </c>
      <c r="L2950" s="66">
        <v>3.7370000000000001</v>
      </c>
      <c r="M2950" s="66">
        <v>19.274151</v>
      </c>
      <c r="N2950" s="69" t="s">
        <v>4282</v>
      </c>
      <c r="O2950" s="69" t="s">
        <v>8207</v>
      </c>
      <c r="P2950">
        <v>1</v>
      </c>
      <c r="Q2950">
        <v>0</v>
      </c>
      <c r="R2950">
        <v>0</v>
      </c>
    </row>
    <row r="2951" spans="1:18" x14ac:dyDescent="0.25">
      <c r="A2951" t="s">
        <v>8208</v>
      </c>
      <c r="B2951" t="s">
        <v>6876</v>
      </c>
      <c r="C2951" t="s">
        <v>1156</v>
      </c>
      <c r="D2951" s="1">
        <v>3257260</v>
      </c>
      <c r="E2951" s="1">
        <v>3257260</v>
      </c>
      <c r="F2951" t="s">
        <v>3596</v>
      </c>
      <c r="G2951" s="67">
        <f t="shared" si="136"/>
        <v>0</v>
      </c>
      <c r="H2951" s="68">
        <f t="shared" si="135"/>
        <v>3257.26</v>
      </c>
      <c r="I2951" t="s">
        <v>3</v>
      </c>
      <c r="J2951" t="s">
        <v>10813</v>
      </c>
      <c r="K2951" s="66">
        <v>6.67</v>
      </c>
      <c r="L2951" s="66">
        <v>6.67</v>
      </c>
      <c r="M2951" s="66">
        <v>25.147551</v>
      </c>
      <c r="N2951" s="69" t="s">
        <v>4282</v>
      </c>
      <c r="O2951" s="69" t="s">
        <v>8209</v>
      </c>
      <c r="P2951">
        <v>1</v>
      </c>
      <c r="Q2951">
        <v>0</v>
      </c>
      <c r="R2951">
        <v>0</v>
      </c>
    </row>
    <row r="2952" spans="1:18" x14ac:dyDescent="0.25">
      <c r="A2952" t="s">
        <v>8210</v>
      </c>
      <c r="B2952" t="s">
        <v>6876</v>
      </c>
      <c r="C2952" t="s">
        <v>1137</v>
      </c>
      <c r="D2952" s="1">
        <v>2341870</v>
      </c>
      <c r="E2952" s="1">
        <v>2341870</v>
      </c>
      <c r="F2952" t="s">
        <v>3596</v>
      </c>
      <c r="G2952" s="67">
        <f t="shared" si="136"/>
        <v>0</v>
      </c>
      <c r="H2952" s="68">
        <f t="shared" si="135"/>
        <v>2341.87</v>
      </c>
      <c r="I2952" t="s">
        <v>3</v>
      </c>
      <c r="J2952" t="s">
        <v>10813</v>
      </c>
      <c r="K2952" s="66">
        <v>5.7510000000000003</v>
      </c>
      <c r="L2952" s="66">
        <v>5.7510000000000003</v>
      </c>
      <c r="M2952" s="66">
        <v>25.147551</v>
      </c>
      <c r="N2952" s="69" t="s">
        <v>4282</v>
      </c>
      <c r="O2952" s="69" t="s">
        <v>8211</v>
      </c>
      <c r="P2952">
        <v>1</v>
      </c>
      <c r="Q2952">
        <v>0</v>
      </c>
      <c r="R2952">
        <v>0</v>
      </c>
    </row>
    <row r="2953" spans="1:18" x14ac:dyDescent="0.25">
      <c r="A2953" t="s">
        <v>8212</v>
      </c>
      <c r="B2953" t="s">
        <v>6876</v>
      </c>
      <c r="C2953" t="s">
        <v>1156</v>
      </c>
      <c r="D2953" s="1">
        <v>594130</v>
      </c>
      <c r="E2953" s="1">
        <v>594130</v>
      </c>
      <c r="F2953" t="s">
        <v>3596</v>
      </c>
      <c r="G2953" s="67">
        <f t="shared" si="136"/>
        <v>0</v>
      </c>
      <c r="H2953" s="68">
        <f t="shared" si="135"/>
        <v>594.13</v>
      </c>
      <c r="I2953" t="s">
        <v>3</v>
      </c>
      <c r="J2953" t="s">
        <v>10814</v>
      </c>
      <c r="K2953" s="66">
        <v>0.67979999999999996</v>
      </c>
      <c r="L2953" s="66">
        <v>0.67979999999999996</v>
      </c>
      <c r="M2953" s="66">
        <v>3.0140760000000002</v>
      </c>
      <c r="N2953" s="69" t="s">
        <v>4282</v>
      </c>
      <c r="O2953" s="69" t="s">
        <v>8213</v>
      </c>
      <c r="P2953">
        <v>1</v>
      </c>
      <c r="Q2953">
        <v>0</v>
      </c>
      <c r="R2953">
        <v>0</v>
      </c>
    </row>
    <row r="2954" spans="1:18" x14ac:dyDescent="0.25">
      <c r="A2954" t="s">
        <v>8214</v>
      </c>
      <c r="B2954" t="s">
        <v>6876</v>
      </c>
      <c r="C2954" t="s">
        <v>1137</v>
      </c>
      <c r="D2954" s="1">
        <v>469610</v>
      </c>
      <c r="E2954" s="1">
        <v>469610</v>
      </c>
      <c r="F2954" t="s">
        <v>3596</v>
      </c>
      <c r="G2954" s="67">
        <f t="shared" si="136"/>
        <v>0</v>
      </c>
      <c r="H2954" s="68">
        <f t="shared" si="135"/>
        <v>469.61</v>
      </c>
      <c r="I2954" t="s">
        <v>3</v>
      </c>
      <c r="J2954" t="s">
        <v>10814</v>
      </c>
      <c r="K2954" s="66">
        <v>0.58599999999999997</v>
      </c>
      <c r="L2954" s="66">
        <v>0.58599999999999997</v>
      </c>
      <c r="M2954" s="66">
        <v>3.0140760000000002</v>
      </c>
      <c r="N2954" s="69" t="s">
        <v>4282</v>
      </c>
      <c r="O2954" s="69" t="s">
        <v>8215</v>
      </c>
      <c r="P2954">
        <v>1</v>
      </c>
      <c r="Q2954">
        <v>0</v>
      </c>
      <c r="R2954">
        <v>0</v>
      </c>
    </row>
    <row r="2955" spans="1:18" x14ac:dyDescent="0.25">
      <c r="A2955" t="s">
        <v>8216</v>
      </c>
      <c r="B2955" t="s">
        <v>6876</v>
      </c>
      <c r="C2955" t="s">
        <v>1156</v>
      </c>
      <c r="D2955" s="1">
        <v>718650</v>
      </c>
      <c r="E2955" s="1">
        <v>718650</v>
      </c>
      <c r="F2955" t="s">
        <v>3596</v>
      </c>
      <c r="G2955" s="67">
        <f t="shared" si="136"/>
        <v>0</v>
      </c>
      <c r="H2955" s="68">
        <f t="shared" ref="H2955:H3018" si="137">(E2955-(E2955*G2955))/1000</f>
        <v>718.65</v>
      </c>
      <c r="I2955" t="s">
        <v>3</v>
      </c>
      <c r="J2955" t="s">
        <v>10815</v>
      </c>
      <c r="K2955" s="66">
        <v>0.95469999999999999</v>
      </c>
      <c r="L2955" s="66">
        <v>0.95469999999999999</v>
      </c>
      <c r="M2955" s="66">
        <v>5.8757760000000001</v>
      </c>
      <c r="N2955" s="69" t="s">
        <v>4282</v>
      </c>
      <c r="O2955" s="69" t="s">
        <v>8217</v>
      </c>
      <c r="P2955">
        <v>1</v>
      </c>
      <c r="Q2955">
        <v>0</v>
      </c>
      <c r="R2955">
        <v>0</v>
      </c>
    </row>
    <row r="2956" spans="1:18" x14ac:dyDescent="0.25">
      <c r="A2956" t="s">
        <v>8218</v>
      </c>
      <c r="B2956" t="s">
        <v>6876</v>
      </c>
      <c r="C2956" t="s">
        <v>1137</v>
      </c>
      <c r="D2956" s="1">
        <v>550740</v>
      </c>
      <c r="E2956" s="1">
        <v>550740</v>
      </c>
      <c r="F2956" t="s">
        <v>3596</v>
      </c>
      <c r="G2956" s="67">
        <f t="shared" si="136"/>
        <v>0</v>
      </c>
      <c r="H2956" s="68">
        <f t="shared" si="137"/>
        <v>550.74</v>
      </c>
      <c r="I2956" t="s">
        <v>3</v>
      </c>
      <c r="J2956" t="s">
        <v>10815</v>
      </c>
      <c r="K2956" s="66">
        <v>0.82299999999999995</v>
      </c>
      <c r="L2956" s="66">
        <v>0.82299999999999995</v>
      </c>
      <c r="M2956" s="66">
        <v>5.8757760000000001</v>
      </c>
      <c r="N2956" s="69" t="s">
        <v>4282</v>
      </c>
      <c r="O2956" s="69" t="s">
        <v>8219</v>
      </c>
      <c r="P2956">
        <v>1</v>
      </c>
      <c r="Q2956">
        <v>0</v>
      </c>
      <c r="R2956">
        <v>0</v>
      </c>
    </row>
    <row r="2957" spans="1:18" x14ac:dyDescent="0.25">
      <c r="A2957" t="s">
        <v>8220</v>
      </c>
      <c r="B2957" t="s">
        <v>6876</v>
      </c>
      <c r="C2957" t="s">
        <v>1156</v>
      </c>
      <c r="D2957" s="1">
        <v>895970</v>
      </c>
      <c r="E2957" s="1">
        <v>895970</v>
      </c>
      <c r="F2957" t="s">
        <v>3596</v>
      </c>
      <c r="G2957" s="67">
        <f t="shared" si="136"/>
        <v>0</v>
      </c>
      <c r="H2957" s="68">
        <f t="shared" si="137"/>
        <v>895.97</v>
      </c>
      <c r="I2957" t="s">
        <v>3</v>
      </c>
      <c r="J2957" t="s">
        <v>10816</v>
      </c>
      <c r="K2957" s="66">
        <v>1.2446999999999999</v>
      </c>
      <c r="L2957" s="66">
        <v>1.2446999999999999</v>
      </c>
      <c r="M2957" s="66">
        <v>7.9749759999999998</v>
      </c>
      <c r="N2957" s="69" t="s">
        <v>4282</v>
      </c>
      <c r="O2957" s="69" t="s">
        <v>8221</v>
      </c>
      <c r="P2957">
        <v>1</v>
      </c>
      <c r="Q2957">
        <v>0</v>
      </c>
      <c r="R2957">
        <v>0</v>
      </c>
    </row>
    <row r="2958" spans="1:18" x14ac:dyDescent="0.25">
      <c r="A2958" t="s">
        <v>8222</v>
      </c>
      <c r="B2958" t="s">
        <v>6876</v>
      </c>
      <c r="C2958" t="s">
        <v>1137</v>
      </c>
      <c r="D2958" s="1">
        <v>689990</v>
      </c>
      <c r="E2958" s="1">
        <v>689990</v>
      </c>
      <c r="F2958" t="s">
        <v>3596</v>
      </c>
      <c r="G2958" s="67">
        <f t="shared" si="136"/>
        <v>0</v>
      </c>
      <c r="H2958" s="68">
        <f t="shared" si="137"/>
        <v>689.99</v>
      </c>
      <c r="I2958" t="s">
        <v>3</v>
      </c>
      <c r="J2958" t="s">
        <v>10816</v>
      </c>
      <c r="K2958" s="66">
        <v>1.073</v>
      </c>
      <c r="L2958" s="66">
        <v>1.073</v>
      </c>
      <c r="M2958" s="66">
        <v>7.9749759999999998</v>
      </c>
      <c r="N2958" s="69" t="s">
        <v>4282</v>
      </c>
      <c r="O2958" s="69" t="s">
        <v>8223</v>
      </c>
      <c r="P2958">
        <v>1</v>
      </c>
      <c r="Q2958">
        <v>0</v>
      </c>
      <c r="R2958">
        <v>0</v>
      </c>
    </row>
    <row r="2959" spans="1:18" x14ac:dyDescent="0.25">
      <c r="A2959" t="s">
        <v>8224</v>
      </c>
      <c r="B2959" t="s">
        <v>6876</v>
      </c>
      <c r="C2959" t="s">
        <v>1156</v>
      </c>
      <c r="D2959" s="1">
        <v>1179940</v>
      </c>
      <c r="E2959" s="1">
        <v>1179940</v>
      </c>
      <c r="F2959" t="s">
        <v>3596</v>
      </c>
      <c r="G2959" s="67">
        <f t="shared" si="136"/>
        <v>0</v>
      </c>
      <c r="H2959" s="68">
        <f t="shared" si="137"/>
        <v>1179.94</v>
      </c>
      <c r="I2959" t="s">
        <v>3</v>
      </c>
      <c r="J2959" t="s">
        <v>10817</v>
      </c>
      <c r="K2959" s="66">
        <v>1.9012</v>
      </c>
      <c r="L2959" s="66">
        <v>1.9012</v>
      </c>
      <c r="M2959" s="66">
        <v>10.394176</v>
      </c>
      <c r="N2959" s="69" t="s">
        <v>4282</v>
      </c>
      <c r="O2959" s="69" t="s">
        <v>8225</v>
      </c>
      <c r="P2959">
        <v>1</v>
      </c>
      <c r="Q2959">
        <v>0</v>
      </c>
      <c r="R2959">
        <v>0</v>
      </c>
    </row>
    <row r="2960" spans="1:18" x14ac:dyDescent="0.25">
      <c r="A2960" t="s">
        <v>8226</v>
      </c>
      <c r="B2960" t="s">
        <v>6876</v>
      </c>
      <c r="C2960" t="s">
        <v>1137</v>
      </c>
      <c r="D2960" s="1">
        <v>895800</v>
      </c>
      <c r="E2960" s="1">
        <v>895800</v>
      </c>
      <c r="F2960" t="s">
        <v>3596</v>
      </c>
      <c r="G2960" s="67">
        <f t="shared" si="136"/>
        <v>0</v>
      </c>
      <c r="H2960" s="68">
        <f t="shared" si="137"/>
        <v>895.8</v>
      </c>
      <c r="I2960" t="s">
        <v>3</v>
      </c>
      <c r="J2960" t="s">
        <v>10817</v>
      </c>
      <c r="K2960" s="66">
        <v>1.639</v>
      </c>
      <c r="L2960" s="66">
        <v>1.639</v>
      </c>
      <c r="M2960" s="66">
        <v>10.394176</v>
      </c>
      <c r="N2960" s="69" t="s">
        <v>4282</v>
      </c>
      <c r="O2960" s="69" t="s">
        <v>8227</v>
      </c>
      <c r="P2960">
        <v>1</v>
      </c>
      <c r="Q2960">
        <v>0</v>
      </c>
      <c r="R2960">
        <v>0</v>
      </c>
    </row>
    <row r="2961" spans="1:18" x14ac:dyDescent="0.25">
      <c r="A2961" t="s">
        <v>8228</v>
      </c>
      <c r="B2961" t="s">
        <v>6876</v>
      </c>
      <c r="C2961" t="s">
        <v>1156</v>
      </c>
      <c r="D2961" s="1">
        <v>1526590</v>
      </c>
      <c r="E2961" s="1">
        <v>1526590</v>
      </c>
      <c r="F2961" t="s">
        <v>3596</v>
      </c>
      <c r="G2961" s="67">
        <f t="shared" si="136"/>
        <v>0</v>
      </c>
      <c r="H2961" s="68">
        <f t="shared" si="137"/>
        <v>1526.59</v>
      </c>
      <c r="I2961" t="s">
        <v>3</v>
      </c>
      <c r="J2961" t="s">
        <v>6880</v>
      </c>
      <c r="K2961" s="66">
        <v>2.8733</v>
      </c>
      <c r="L2961" s="66">
        <v>2.8733</v>
      </c>
      <c r="M2961" s="66">
        <v>16.192575999999999</v>
      </c>
      <c r="N2961" s="69" t="s">
        <v>4282</v>
      </c>
      <c r="O2961" s="69" t="s">
        <v>8229</v>
      </c>
      <c r="P2961">
        <v>1</v>
      </c>
      <c r="Q2961">
        <v>0</v>
      </c>
      <c r="R2961">
        <v>0</v>
      </c>
    </row>
    <row r="2962" spans="1:18" x14ac:dyDescent="0.25">
      <c r="A2962" t="s">
        <v>8230</v>
      </c>
      <c r="B2962" t="s">
        <v>6876</v>
      </c>
      <c r="C2962" t="s">
        <v>1137</v>
      </c>
      <c r="D2962" s="1">
        <v>1089470</v>
      </c>
      <c r="E2962" s="1">
        <v>1089470</v>
      </c>
      <c r="F2962" t="s">
        <v>3596</v>
      </c>
      <c r="G2962" s="67">
        <f t="shared" si="136"/>
        <v>0</v>
      </c>
      <c r="H2962" s="68">
        <f t="shared" si="137"/>
        <v>1089.47</v>
      </c>
      <c r="I2962" t="s">
        <v>3</v>
      </c>
      <c r="J2962" t="s">
        <v>6880</v>
      </c>
      <c r="K2962" s="66">
        <v>2.4769999999999999</v>
      </c>
      <c r="L2962" s="66">
        <v>2.4769999999999999</v>
      </c>
      <c r="M2962" s="66">
        <v>16.192575999999999</v>
      </c>
      <c r="N2962" s="69" t="s">
        <v>4282</v>
      </c>
      <c r="O2962" s="69" t="s">
        <v>8231</v>
      </c>
      <c r="P2962">
        <v>1</v>
      </c>
      <c r="Q2962">
        <v>0</v>
      </c>
      <c r="R2962">
        <v>0</v>
      </c>
    </row>
    <row r="2963" spans="1:18" x14ac:dyDescent="0.25">
      <c r="A2963" t="s">
        <v>8232</v>
      </c>
      <c r="B2963" t="s">
        <v>6876</v>
      </c>
      <c r="C2963" t="s">
        <v>1156</v>
      </c>
      <c r="D2963" s="1">
        <v>2014020</v>
      </c>
      <c r="E2963" s="1">
        <v>2014020</v>
      </c>
      <c r="F2963" t="s">
        <v>3596</v>
      </c>
      <c r="G2963" s="67">
        <f t="shared" si="136"/>
        <v>0</v>
      </c>
      <c r="H2963" s="68">
        <f t="shared" si="137"/>
        <v>2014.02</v>
      </c>
      <c r="I2963" t="s">
        <v>3</v>
      </c>
      <c r="J2963" t="s">
        <v>10818</v>
      </c>
      <c r="K2963" s="66">
        <v>3.516</v>
      </c>
      <c r="L2963" s="66">
        <v>3.516</v>
      </c>
      <c r="M2963" s="66">
        <v>23.270976000000001</v>
      </c>
      <c r="N2963" s="69" t="s">
        <v>4282</v>
      </c>
      <c r="O2963" s="69" t="s">
        <v>8233</v>
      </c>
      <c r="P2963">
        <v>1</v>
      </c>
      <c r="Q2963">
        <v>0</v>
      </c>
      <c r="R2963">
        <v>0</v>
      </c>
    </row>
    <row r="2964" spans="1:18" x14ac:dyDescent="0.25">
      <c r="A2964" t="s">
        <v>8234</v>
      </c>
      <c r="B2964" t="s">
        <v>6876</v>
      </c>
      <c r="C2964" t="s">
        <v>1137</v>
      </c>
      <c r="D2964" s="1">
        <v>1495410</v>
      </c>
      <c r="E2964" s="1">
        <v>1495410</v>
      </c>
      <c r="F2964" t="s">
        <v>3596</v>
      </c>
      <c r="G2964" s="67">
        <f t="shared" si="136"/>
        <v>0</v>
      </c>
      <c r="H2964" s="68">
        <f t="shared" si="137"/>
        <v>1495.41</v>
      </c>
      <c r="I2964" t="s">
        <v>3</v>
      </c>
      <c r="J2964" t="s">
        <v>10818</v>
      </c>
      <c r="K2964" s="66">
        <v>3.0310000000000001</v>
      </c>
      <c r="L2964" s="66">
        <v>3.0310000000000001</v>
      </c>
      <c r="M2964" s="66">
        <v>23.270976000000001</v>
      </c>
      <c r="N2964" s="69" t="s">
        <v>4282</v>
      </c>
      <c r="O2964" s="69" t="s">
        <v>8235</v>
      </c>
      <c r="P2964">
        <v>1</v>
      </c>
      <c r="Q2964">
        <v>0</v>
      </c>
      <c r="R2964">
        <v>0</v>
      </c>
    </row>
    <row r="2965" spans="1:18" x14ac:dyDescent="0.25">
      <c r="A2965" t="s">
        <v>8236</v>
      </c>
      <c r="B2965" t="s">
        <v>6876</v>
      </c>
      <c r="C2965" t="s">
        <v>1156</v>
      </c>
      <c r="D2965" s="1">
        <v>631360</v>
      </c>
      <c r="E2965" s="1">
        <v>631360</v>
      </c>
      <c r="F2965" t="s">
        <v>3596</v>
      </c>
      <c r="G2965" s="67">
        <f t="shared" ref="G2965:G3028" si="138">KNS</f>
        <v>0</v>
      </c>
      <c r="H2965" s="68">
        <f t="shared" si="137"/>
        <v>631.36</v>
      </c>
      <c r="I2965" t="s">
        <v>3</v>
      </c>
      <c r="J2965" t="s">
        <v>10819</v>
      </c>
      <c r="K2965" s="66">
        <v>0.69599999999999995</v>
      </c>
      <c r="L2965" s="66">
        <v>0.69599999999999995</v>
      </c>
      <c r="M2965" s="66">
        <v>4.0965759999999998</v>
      </c>
      <c r="N2965" s="69" t="s">
        <v>4282</v>
      </c>
      <c r="O2965" s="69" t="s">
        <v>8237</v>
      </c>
      <c r="P2965">
        <v>1</v>
      </c>
      <c r="Q2965">
        <v>0</v>
      </c>
      <c r="R2965">
        <v>0</v>
      </c>
    </row>
    <row r="2966" spans="1:18" x14ac:dyDescent="0.25">
      <c r="A2966" t="s">
        <v>8238</v>
      </c>
      <c r="B2966" t="s">
        <v>6876</v>
      </c>
      <c r="C2966" t="s">
        <v>1137</v>
      </c>
      <c r="D2966" s="1">
        <v>487810</v>
      </c>
      <c r="E2966" s="1">
        <v>487810</v>
      </c>
      <c r="F2966" t="s">
        <v>3596</v>
      </c>
      <c r="G2966" s="67">
        <f t="shared" si="138"/>
        <v>0</v>
      </c>
      <c r="H2966" s="68">
        <f t="shared" si="137"/>
        <v>487.81</v>
      </c>
      <c r="I2966" t="s">
        <v>3</v>
      </c>
      <c r="J2966" t="s">
        <v>10819</v>
      </c>
      <c r="K2966" s="66">
        <v>0.6</v>
      </c>
      <c r="L2966" s="66">
        <v>0.6</v>
      </c>
      <c r="M2966" s="66">
        <v>4.0965759999999998</v>
      </c>
      <c r="N2966" s="69" t="s">
        <v>4282</v>
      </c>
      <c r="O2966" s="69" t="s">
        <v>8239</v>
      </c>
      <c r="P2966">
        <v>1</v>
      </c>
      <c r="Q2966">
        <v>0</v>
      </c>
      <c r="R2966">
        <v>0</v>
      </c>
    </row>
    <row r="2967" spans="1:18" x14ac:dyDescent="0.25">
      <c r="A2967" t="s">
        <v>8240</v>
      </c>
      <c r="B2967" t="s">
        <v>6876</v>
      </c>
      <c r="C2967" t="s">
        <v>1156</v>
      </c>
      <c r="D2967" s="1">
        <v>2586560</v>
      </c>
      <c r="E2967" s="1">
        <v>2586560</v>
      </c>
      <c r="F2967" t="s">
        <v>3596</v>
      </c>
      <c r="G2967" s="67">
        <f t="shared" si="138"/>
        <v>0</v>
      </c>
      <c r="H2967" s="68">
        <f t="shared" si="137"/>
        <v>2586.56</v>
      </c>
      <c r="I2967" t="s">
        <v>3</v>
      </c>
      <c r="J2967" t="s">
        <v>6844</v>
      </c>
      <c r="K2967" s="66">
        <v>4.6504000000000003</v>
      </c>
      <c r="L2967" s="66">
        <v>4.6504000000000003</v>
      </c>
      <c r="M2967" s="66">
        <v>31.629376000000001</v>
      </c>
      <c r="N2967" s="69" t="s">
        <v>4282</v>
      </c>
      <c r="O2967" s="69" t="s">
        <v>8241</v>
      </c>
      <c r="P2967">
        <v>1</v>
      </c>
      <c r="Q2967">
        <v>0</v>
      </c>
      <c r="R2967">
        <v>0</v>
      </c>
    </row>
    <row r="2968" spans="1:18" x14ac:dyDescent="0.25">
      <c r="A2968" t="s">
        <v>8242</v>
      </c>
      <c r="B2968" t="s">
        <v>6876</v>
      </c>
      <c r="C2968" t="s">
        <v>1137</v>
      </c>
      <c r="D2968" s="1">
        <v>1911970</v>
      </c>
      <c r="E2968" s="1">
        <v>1911970</v>
      </c>
      <c r="F2968" t="s">
        <v>3596</v>
      </c>
      <c r="G2968" s="67">
        <f t="shared" si="138"/>
        <v>0</v>
      </c>
      <c r="H2968" s="68">
        <f t="shared" si="137"/>
        <v>1911.97</v>
      </c>
      <c r="I2968" t="s">
        <v>3</v>
      </c>
      <c r="J2968" t="s">
        <v>6844</v>
      </c>
      <c r="K2968" s="66">
        <v>4.0090000000000003</v>
      </c>
      <c r="L2968" s="66">
        <v>4.0090000000000003</v>
      </c>
      <c r="M2968" s="66">
        <v>31.629376000000001</v>
      </c>
      <c r="N2968" s="69" t="s">
        <v>4282</v>
      </c>
      <c r="O2968" s="69" t="s">
        <v>8243</v>
      </c>
      <c r="P2968">
        <v>1</v>
      </c>
      <c r="Q2968">
        <v>0</v>
      </c>
      <c r="R2968">
        <v>0</v>
      </c>
    </row>
    <row r="2969" spans="1:18" x14ac:dyDescent="0.25">
      <c r="A2969" t="s">
        <v>8244</v>
      </c>
      <c r="B2969" t="s">
        <v>6876</v>
      </c>
      <c r="C2969" t="s">
        <v>1156</v>
      </c>
      <c r="D2969" s="1">
        <v>4139960</v>
      </c>
      <c r="E2969" s="1">
        <v>4139960</v>
      </c>
      <c r="F2969" t="s">
        <v>3596</v>
      </c>
      <c r="G2969" s="67">
        <f t="shared" si="138"/>
        <v>0</v>
      </c>
      <c r="H2969" s="68">
        <f t="shared" si="137"/>
        <v>4139.96</v>
      </c>
      <c r="I2969" t="s">
        <v>3</v>
      </c>
      <c r="J2969" t="s">
        <v>10820</v>
      </c>
      <c r="K2969" s="66">
        <v>7.0853000000000002</v>
      </c>
      <c r="L2969" s="66">
        <v>7.0853000000000002</v>
      </c>
      <c r="M2969" s="66">
        <v>41.267775999999998</v>
      </c>
      <c r="N2969" s="69" t="s">
        <v>4282</v>
      </c>
      <c r="O2969" s="69" t="s">
        <v>8245</v>
      </c>
      <c r="P2969">
        <v>1</v>
      </c>
      <c r="Q2969">
        <v>0</v>
      </c>
      <c r="R2969">
        <v>0</v>
      </c>
    </row>
    <row r="2970" spans="1:18" x14ac:dyDescent="0.25">
      <c r="A2970" t="s">
        <v>8246</v>
      </c>
      <c r="B2970" t="s">
        <v>6876</v>
      </c>
      <c r="C2970" t="s">
        <v>1137</v>
      </c>
      <c r="D2970" s="1">
        <v>3208550</v>
      </c>
      <c r="E2970" s="1">
        <v>3208550</v>
      </c>
      <c r="F2970" t="s">
        <v>3596</v>
      </c>
      <c r="G2970" s="67">
        <f t="shared" si="138"/>
        <v>0</v>
      </c>
      <c r="H2970" s="68">
        <f t="shared" si="137"/>
        <v>3208.55</v>
      </c>
      <c r="I2970" t="s">
        <v>3</v>
      </c>
      <c r="J2970" t="s">
        <v>10820</v>
      </c>
      <c r="K2970" s="66">
        <v>6.14</v>
      </c>
      <c r="L2970" s="66">
        <v>6.14</v>
      </c>
      <c r="M2970" s="66">
        <v>41.267775999999998</v>
      </c>
      <c r="N2970" s="69" t="s">
        <v>4282</v>
      </c>
      <c r="O2970" s="69" t="s">
        <v>8247</v>
      </c>
      <c r="P2970">
        <v>1</v>
      </c>
      <c r="Q2970">
        <v>0</v>
      </c>
      <c r="R2970">
        <v>0</v>
      </c>
    </row>
    <row r="2971" spans="1:18" x14ac:dyDescent="0.25">
      <c r="A2971" t="s">
        <v>8248</v>
      </c>
      <c r="B2971" t="s">
        <v>6876</v>
      </c>
      <c r="C2971" t="s">
        <v>1156</v>
      </c>
      <c r="D2971" s="1">
        <v>685200</v>
      </c>
      <c r="E2971" s="1">
        <v>685200</v>
      </c>
      <c r="F2971" t="s">
        <v>3596</v>
      </c>
      <c r="G2971" s="67">
        <f t="shared" si="138"/>
        <v>0</v>
      </c>
      <c r="H2971" s="68">
        <f t="shared" si="137"/>
        <v>685.2</v>
      </c>
      <c r="I2971" t="s">
        <v>3</v>
      </c>
      <c r="J2971" t="s">
        <v>10821</v>
      </c>
      <c r="K2971" s="66">
        <v>0.82010000000000005</v>
      </c>
      <c r="L2971" s="66">
        <v>0.82010000000000005</v>
      </c>
      <c r="M2971" s="66">
        <v>4.9461760000000004</v>
      </c>
      <c r="N2971" s="69" t="s">
        <v>4282</v>
      </c>
      <c r="O2971" s="69" t="s">
        <v>8249</v>
      </c>
      <c r="P2971">
        <v>1</v>
      </c>
      <c r="Q2971">
        <v>0</v>
      </c>
      <c r="R2971">
        <v>0</v>
      </c>
    </row>
    <row r="2972" spans="1:18" x14ac:dyDescent="0.25">
      <c r="A2972" t="s">
        <v>8250</v>
      </c>
      <c r="B2972" t="s">
        <v>6876</v>
      </c>
      <c r="C2972" t="s">
        <v>1137</v>
      </c>
      <c r="D2972" s="1">
        <v>533930</v>
      </c>
      <c r="E2972" s="1">
        <v>533930</v>
      </c>
      <c r="F2972" t="s">
        <v>3596</v>
      </c>
      <c r="G2972" s="67">
        <f t="shared" si="138"/>
        <v>0</v>
      </c>
      <c r="H2972" s="68">
        <f t="shared" si="137"/>
        <v>533.92999999999995</v>
      </c>
      <c r="I2972" t="s">
        <v>3</v>
      </c>
      <c r="J2972" t="s">
        <v>10821</v>
      </c>
      <c r="K2972" s="66">
        <v>0.70699999999999996</v>
      </c>
      <c r="L2972" s="66">
        <v>0.70699999999999996</v>
      </c>
      <c r="M2972" s="66">
        <v>4.9461760000000004</v>
      </c>
      <c r="N2972" s="69" t="s">
        <v>4282</v>
      </c>
      <c r="O2972" s="69" t="s">
        <v>8251</v>
      </c>
      <c r="P2972">
        <v>1</v>
      </c>
      <c r="Q2972">
        <v>0</v>
      </c>
      <c r="R2972">
        <v>0</v>
      </c>
    </row>
    <row r="2973" spans="1:18" x14ac:dyDescent="0.25">
      <c r="A2973" t="s">
        <v>8252</v>
      </c>
      <c r="B2973" t="s">
        <v>6876</v>
      </c>
      <c r="C2973" t="s">
        <v>1156</v>
      </c>
      <c r="D2973" s="1">
        <v>821710</v>
      </c>
      <c r="E2973" s="1">
        <v>821710</v>
      </c>
      <c r="F2973" t="s">
        <v>3596</v>
      </c>
      <c r="G2973" s="67">
        <f t="shared" si="138"/>
        <v>0</v>
      </c>
      <c r="H2973" s="68">
        <f t="shared" si="137"/>
        <v>821.71</v>
      </c>
      <c r="I2973" t="s">
        <v>3</v>
      </c>
      <c r="J2973" t="s">
        <v>10822</v>
      </c>
      <c r="K2973" s="66">
        <v>1.1936</v>
      </c>
      <c r="L2973" s="66">
        <v>1.1936</v>
      </c>
      <c r="M2973" s="66">
        <v>8.1710010000000004</v>
      </c>
      <c r="N2973" s="69" t="s">
        <v>4282</v>
      </c>
      <c r="O2973" s="69" t="s">
        <v>8253</v>
      </c>
      <c r="P2973">
        <v>1</v>
      </c>
      <c r="Q2973">
        <v>0</v>
      </c>
      <c r="R2973">
        <v>0</v>
      </c>
    </row>
    <row r="2974" spans="1:18" x14ac:dyDescent="0.25">
      <c r="A2974" t="s">
        <v>8254</v>
      </c>
      <c r="B2974" t="s">
        <v>6876</v>
      </c>
      <c r="C2974" t="s">
        <v>1137</v>
      </c>
      <c r="D2974" s="1">
        <v>628730</v>
      </c>
      <c r="E2974" s="1">
        <v>628730</v>
      </c>
      <c r="F2974" t="s">
        <v>3596</v>
      </c>
      <c r="G2974" s="67">
        <f t="shared" si="138"/>
        <v>0</v>
      </c>
      <c r="H2974" s="68">
        <f t="shared" si="137"/>
        <v>628.73</v>
      </c>
      <c r="I2974" t="s">
        <v>3</v>
      </c>
      <c r="J2974" t="s">
        <v>10822</v>
      </c>
      <c r="K2974" s="66">
        <v>1.0289999999999999</v>
      </c>
      <c r="L2974" s="66">
        <v>1.0289999999999999</v>
      </c>
      <c r="M2974" s="66">
        <v>8.1710010000000004</v>
      </c>
      <c r="N2974" s="69" t="s">
        <v>4282</v>
      </c>
      <c r="O2974" s="69" t="s">
        <v>8255</v>
      </c>
      <c r="P2974">
        <v>1</v>
      </c>
      <c r="Q2974">
        <v>0</v>
      </c>
      <c r="R2974">
        <v>0</v>
      </c>
    </row>
    <row r="2975" spans="1:18" x14ac:dyDescent="0.25">
      <c r="A2975" t="s">
        <v>8256</v>
      </c>
      <c r="B2975" t="s">
        <v>6876</v>
      </c>
      <c r="C2975" t="s">
        <v>1156</v>
      </c>
      <c r="D2975" s="1">
        <v>982720</v>
      </c>
      <c r="E2975" s="1">
        <v>982720</v>
      </c>
      <c r="F2975" t="s">
        <v>3596</v>
      </c>
      <c r="G2975" s="67">
        <f t="shared" si="138"/>
        <v>0</v>
      </c>
      <c r="H2975" s="68">
        <f t="shared" si="137"/>
        <v>982.72</v>
      </c>
      <c r="I2975" t="s">
        <v>3</v>
      </c>
      <c r="J2975" t="s">
        <v>5838</v>
      </c>
      <c r="K2975" s="66">
        <v>1.5022</v>
      </c>
      <c r="L2975" s="66">
        <v>1.5022</v>
      </c>
      <c r="M2975" s="66">
        <v>11.090201</v>
      </c>
      <c r="N2975" s="69" t="s">
        <v>4282</v>
      </c>
      <c r="O2975" s="69" t="s">
        <v>8257</v>
      </c>
      <c r="P2975">
        <v>1</v>
      </c>
      <c r="Q2975">
        <v>0</v>
      </c>
      <c r="R2975">
        <v>0</v>
      </c>
    </row>
    <row r="2976" spans="1:18" x14ac:dyDescent="0.25">
      <c r="A2976" t="s">
        <v>8258</v>
      </c>
      <c r="B2976" t="s">
        <v>6876</v>
      </c>
      <c r="C2976" t="s">
        <v>1137</v>
      </c>
      <c r="D2976" s="1">
        <v>739160</v>
      </c>
      <c r="E2976" s="1">
        <v>739160</v>
      </c>
      <c r="F2976" t="s">
        <v>3596</v>
      </c>
      <c r="G2976" s="67">
        <f t="shared" si="138"/>
        <v>0</v>
      </c>
      <c r="H2976" s="68">
        <f t="shared" si="137"/>
        <v>739.16</v>
      </c>
      <c r="I2976" t="s">
        <v>3</v>
      </c>
      <c r="J2976" t="s">
        <v>5838</v>
      </c>
      <c r="K2976" s="66">
        <v>1.2949999999999999</v>
      </c>
      <c r="L2976" s="66">
        <v>1.2949999999999999</v>
      </c>
      <c r="M2976" s="66">
        <v>11.090201</v>
      </c>
      <c r="N2976" s="69" t="s">
        <v>4282</v>
      </c>
      <c r="O2976" s="69" t="s">
        <v>8259</v>
      </c>
      <c r="P2976">
        <v>1</v>
      </c>
      <c r="Q2976">
        <v>0</v>
      </c>
      <c r="R2976">
        <v>0</v>
      </c>
    </row>
    <row r="2977" spans="1:18" x14ac:dyDescent="0.25">
      <c r="A2977" t="s">
        <v>8260</v>
      </c>
      <c r="B2977" t="s">
        <v>6876</v>
      </c>
      <c r="C2977" t="s">
        <v>1156</v>
      </c>
      <c r="D2977" s="1">
        <v>1302500</v>
      </c>
      <c r="E2977" s="1">
        <v>1302500</v>
      </c>
      <c r="F2977" t="s">
        <v>3596</v>
      </c>
      <c r="G2977" s="67">
        <f t="shared" si="138"/>
        <v>0</v>
      </c>
      <c r="H2977" s="68">
        <f t="shared" si="137"/>
        <v>1302.5</v>
      </c>
      <c r="I2977" t="s">
        <v>3</v>
      </c>
      <c r="J2977" t="s">
        <v>6832</v>
      </c>
      <c r="K2977" s="66">
        <v>2.2143999999999999</v>
      </c>
      <c r="L2977" s="66">
        <v>2.2143999999999999</v>
      </c>
      <c r="M2977" s="66">
        <v>14.454401000000001</v>
      </c>
      <c r="N2977" s="69" t="s">
        <v>4282</v>
      </c>
      <c r="O2977" s="69" t="s">
        <v>8261</v>
      </c>
      <c r="P2977">
        <v>1</v>
      </c>
      <c r="Q2977">
        <v>0</v>
      </c>
      <c r="R2977">
        <v>0</v>
      </c>
    </row>
    <row r="2978" spans="1:18" x14ac:dyDescent="0.25">
      <c r="A2978" t="s">
        <v>8262</v>
      </c>
      <c r="B2978" t="s">
        <v>6876</v>
      </c>
      <c r="C2978" t="s">
        <v>1137</v>
      </c>
      <c r="D2978" s="1">
        <v>973780</v>
      </c>
      <c r="E2978" s="1">
        <v>973780</v>
      </c>
      <c r="F2978" t="s">
        <v>3596</v>
      </c>
      <c r="G2978" s="67">
        <f t="shared" si="138"/>
        <v>0</v>
      </c>
      <c r="H2978" s="68">
        <f t="shared" si="137"/>
        <v>973.78</v>
      </c>
      <c r="I2978" t="s">
        <v>3</v>
      </c>
      <c r="J2978" t="s">
        <v>6832</v>
      </c>
      <c r="K2978" s="66">
        <v>1.909</v>
      </c>
      <c r="L2978" s="66">
        <v>1.909</v>
      </c>
      <c r="M2978" s="66">
        <v>14.454401000000001</v>
      </c>
      <c r="N2978" s="69" t="s">
        <v>4282</v>
      </c>
      <c r="O2978" s="69" t="s">
        <v>8263</v>
      </c>
      <c r="P2978">
        <v>1</v>
      </c>
      <c r="Q2978">
        <v>0</v>
      </c>
      <c r="R2978">
        <v>0</v>
      </c>
    </row>
    <row r="2979" spans="1:18" x14ac:dyDescent="0.25">
      <c r="A2979" t="s">
        <v>8264</v>
      </c>
      <c r="B2979" t="s">
        <v>6876</v>
      </c>
      <c r="C2979" t="s">
        <v>1156</v>
      </c>
      <c r="D2979" s="1">
        <v>1578940</v>
      </c>
      <c r="E2979" s="1">
        <v>1578940</v>
      </c>
      <c r="F2979" t="s">
        <v>3596</v>
      </c>
      <c r="G2979" s="67">
        <f t="shared" si="138"/>
        <v>0</v>
      </c>
      <c r="H2979" s="68">
        <f t="shared" si="137"/>
        <v>1578.94</v>
      </c>
      <c r="I2979" t="s">
        <v>3</v>
      </c>
      <c r="J2979" t="s">
        <v>10823</v>
      </c>
      <c r="K2979" s="66">
        <v>3.2330000000000001</v>
      </c>
      <c r="L2979" s="66">
        <v>3.2330000000000001</v>
      </c>
      <c r="M2979" s="66">
        <v>22.517800999999999</v>
      </c>
      <c r="N2979" s="69" t="s">
        <v>4282</v>
      </c>
      <c r="O2979" s="69" t="s">
        <v>8265</v>
      </c>
      <c r="P2979">
        <v>1</v>
      </c>
      <c r="Q2979">
        <v>0</v>
      </c>
      <c r="R2979">
        <v>0</v>
      </c>
    </row>
    <row r="2980" spans="1:18" x14ac:dyDescent="0.25">
      <c r="A2980" t="s">
        <v>8266</v>
      </c>
      <c r="B2980" t="s">
        <v>6876</v>
      </c>
      <c r="C2980" t="s">
        <v>1137</v>
      </c>
      <c r="D2980" s="1">
        <v>1121230</v>
      </c>
      <c r="E2980" s="1">
        <v>1121230</v>
      </c>
      <c r="F2980" t="s">
        <v>3596</v>
      </c>
      <c r="G2980" s="67">
        <f t="shared" si="138"/>
        <v>0</v>
      </c>
      <c r="H2980" s="68">
        <f t="shared" si="137"/>
        <v>1121.23</v>
      </c>
      <c r="I2980" t="s">
        <v>3</v>
      </c>
      <c r="J2980" t="s">
        <v>10823</v>
      </c>
      <c r="K2980" s="66">
        <v>2.7869999999999999</v>
      </c>
      <c r="L2980" s="66">
        <v>2.7869999999999999</v>
      </c>
      <c r="M2980" s="66">
        <v>22.517800999999999</v>
      </c>
      <c r="N2980" s="69" t="s">
        <v>4282</v>
      </c>
      <c r="O2980" s="69" t="s">
        <v>8267</v>
      </c>
      <c r="P2980">
        <v>1</v>
      </c>
      <c r="Q2980">
        <v>0</v>
      </c>
      <c r="R2980">
        <v>0</v>
      </c>
    </row>
    <row r="2981" spans="1:18" x14ac:dyDescent="0.25">
      <c r="A2981" t="s">
        <v>8268</v>
      </c>
      <c r="B2981" t="s">
        <v>6876</v>
      </c>
      <c r="C2981" t="s">
        <v>1156</v>
      </c>
      <c r="D2981" s="1">
        <v>2103370</v>
      </c>
      <c r="E2981" s="1">
        <v>2103370</v>
      </c>
      <c r="F2981" t="s">
        <v>3596</v>
      </c>
      <c r="G2981" s="67">
        <f t="shared" si="138"/>
        <v>0</v>
      </c>
      <c r="H2981" s="68">
        <f t="shared" si="137"/>
        <v>2103.37</v>
      </c>
      <c r="I2981" t="s">
        <v>3</v>
      </c>
      <c r="J2981" t="s">
        <v>6841</v>
      </c>
      <c r="K2981" s="66">
        <v>3.8814000000000002</v>
      </c>
      <c r="L2981" s="66">
        <v>3.8814000000000002</v>
      </c>
      <c r="M2981" s="66">
        <v>32.361201000000001</v>
      </c>
      <c r="N2981" s="69" t="s">
        <v>4282</v>
      </c>
      <c r="O2981" s="69" t="s">
        <v>8269</v>
      </c>
      <c r="P2981">
        <v>1</v>
      </c>
      <c r="Q2981">
        <v>0</v>
      </c>
      <c r="R2981">
        <v>0</v>
      </c>
    </row>
    <row r="2982" spans="1:18" x14ac:dyDescent="0.25">
      <c r="A2982" t="s">
        <v>8270</v>
      </c>
      <c r="B2982" t="s">
        <v>6876</v>
      </c>
      <c r="C2982" t="s">
        <v>1137</v>
      </c>
      <c r="D2982" s="1">
        <v>1534260</v>
      </c>
      <c r="E2982" s="1">
        <v>1534260</v>
      </c>
      <c r="F2982" t="s">
        <v>3596</v>
      </c>
      <c r="G2982" s="67">
        <f t="shared" si="138"/>
        <v>0</v>
      </c>
      <c r="H2982" s="68">
        <f t="shared" si="137"/>
        <v>1534.26</v>
      </c>
      <c r="I2982" t="s">
        <v>3</v>
      </c>
      <c r="J2982" t="s">
        <v>6841</v>
      </c>
      <c r="K2982" s="66">
        <v>3.3460000000000001</v>
      </c>
      <c r="L2982" s="66">
        <v>3.3460000000000001</v>
      </c>
      <c r="M2982" s="66">
        <v>32.361201000000001</v>
      </c>
      <c r="N2982" s="69" t="s">
        <v>4282</v>
      </c>
      <c r="O2982" s="69" t="s">
        <v>8271</v>
      </c>
      <c r="P2982">
        <v>1</v>
      </c>
      <c r="Q2982">
        <v>0</v>
      </c>
      <c r="R2982">
        <v>0</v>
      </c>
    </row>
    <row r="2983" spans="1:18" x14ac:dyDescent="0.25">
      <c r="A2983" t="s">
        <v>8272</v>
      </c>
      <c r="B2983" t="s">
        <v>6876</v>
      </c>
      <c r="C2983" t="s">
        <v>1156</v>
      </c>
      <c r="D2983" s="1">
        <v>2467530</v>
      </c>
      <c r="E2983" s="1">
        <v>2467530</v>
      </c>
      <c r="F2983" t="s">
        <v>3596</v>
      </c>
      <c r="G2983" s="67">
        <f t="shared" si="138"/>
        <v>0</v>
      </c>
      <c r="H2983" s="68">
        <f t="shared" si="137"/>
        <v>2467.5300000000002</v>
      </c>
      <c r="I2983" t="s">
        <v>3</v>
      </c>
      <c r="J2983" t="s">
        <v>6883</v>
      </c>
      <c r="K2983" s="66">
        <v>5.0541</v>
      </c>
      <c r="L2983" s="66">
        <v>5.0541</v>
      </c>
      <c r="M2983" s="66">
        <v>43.984600999999998</v>
      </c>
      <c r="N2983" s="69" t="s">
        <v>4282</v>
      </c>
      <c r="O2983" s="69" t="s">
        <v>8273</v>
      </c>
      <c r="P2983">
        <v>1</v>
      </c>
      <c r="Q2983">
        <v>0</v>
      </c>
      <c r="R2983">
        <v>0</v>
      </c>
    </row>
    <row r="2984" spans="1:18" x14ac:dyDescent="0.25">
      <c r="A2984" t="s">
        <v>8274</v>
      </c>
      <c r="B2984" t="s">
        <v>6876</v>
      </c>
      <c r="C2984" t="s">
        <v>1137</v>
      </c>
      <c r="D2984" s="1">
        <v>1953940</v>
      </c>
      <c r="E2984" s="1">
        <v>1953940</v>
      </c>
      <c r="F2984" t="s">
        <v>3596</v>
      </c>
      <c r="G2984" s="67">
        <f t="shared" si="138"/>
        <v>0</v>
      </c>
      <c r="H2984" s="68">
        <f t="shared" si="137"/>
        <v>1953.94</v>
      </c>
      <c r="I2984" t="s">
        <v>3</v>
      </c>
      <c r="J2984" t="s">
        <v>5176</v>
      </c>
      <c r="K2984" s="66">
        <v>4.3570000000000002</v>
      </c>
      <c r="L2984" s="66">
        <v>4.3570000000000002</v>
      </c>
      <c r="M2984" s="66">
        <v>43.984600999999998</v>
      </c>
      <c r="N2984" s="69" t="s">
        <v>4282</v>
      </c>
      <c r="O2984" s="69" t="s">
        <v>8275</v>
      </c>
      <c r="P2984">
        <v>1</v>
      </c>
      <c r="Q2984">
        <v>0</v>
      </c>
      <c r="R2984">
        <v>0</v>
      </c>
    </row>
    <row r="2985" spans="1:18" x14ac:dyDescent="0.25">
      <c r="A2985" t="s">
        <v>8276</v>
      </c>
      <c r="B2985" t="s">
        <v>6876</v>
      </c>
      <c r="C2985" t="s">
        <v>1156</v>
      </c>
      <c r="D2985" s="1">
        <v>4186470</v>
      </c>
      <c r="E2985" s="1">
        <v>4186470</v>
      </c>
      <c r="F2985" t="s">
        <v>3596</v>
      </c>
      <c r="G2985" s="67">
        <f t="shared" si="138"/>
        <v>0</v>
      </c>
      <c r="H2985" s="68">
        <f t="shared" si="137"/>
        <v>4186.47</v>
      </c>
      <c r="I2985" t="s">
        <v>3</v>
      </c>
      <c r="J2985" t="s">
        <v>6883</v>
      </c>
      <c r="K2985" s="66">
        <v>7.5899000000000001</v>
      </c>
      <c r="L2985" s="66">
        <v>7.5899000000000001</v>
      </c>
      <c r="M2985" s="66">
        <v>57.388001000000003</v>
      </c>
      <c r="N2985" s="69" t="s">
        <v>4282</v>
      </c>
      <c r="O2985" s="69" t="s">
        <v>8277</v>
      </c>
      <c r="P2985">
        <v>1</v>
      </c>
      <c r="Q2985">
        <v>0</v>
      </c>
      <c r="R2985">
        <v>0</v>
      </c>
    </row>
    <row r="2986" spans="1:18" x14ac:dyDescent="0.25">
      <c r="A2986" t="s">
        <v>8278</v>
      </c>
      <c r="B2986" t="s">
        <v>6876</v>
      </c>
      <c r="C2986" t="s">
        <v>1137</v>
      </c>
      <c r="D2986" s="1">
        <v>3216850</v>
      </c>
      <c r="E2986" s="1">
        <v>3216850</v>
      </c>
      <c r="F2986" t="s">
        <v>3596</v>
      </c>
      <c r="G2986" s="67">
        <f t="shared" si="138"/>
        <v>0</v>
      </c>
      <c r="H2986" s="68">
        <f t="shared" si="137"/>
        <v>3216.85</v>
      </c>
      <c r="I2986" t="s">
        <v>3</v>
      </c>
      <c r="J2986" t="s">
        <v>6883</v>
      </c>
      <c r="K2986" s="66">
        <v>6.5430000000000001</v>
      </c>
      <c r="L2986" s="66">
        <v>6.5430000000000001</v>
      </c>
      <c r="M2986" s="66">
        <v>57.388001000000003</v>
      </c>
      <c r="N2986" s="69" t="s">
        <v>4282</v>
      </c>
      <c r="O2986" s="69" t="s">
        <v>8279</v>
      </c>
      <c r="P2986">
        <v>1</v>
      </c>
      <c r="Q2986">
        <v>0</v>
      </c>
      <c r="R2986">
        <v>0</v>
      </c>
    </row>
    <row r="2987" spans="1:18" x14ac:dyDescent="0.25">
      <c r="A2987" t="s">
        <v>8280</v>
      </c>
      <c r="B2987" t="s">
        <v>8281</v>
      </c>
      <c r="C2987" t="s">
        <v>1156</v>
      </c>
      <c r="D2987" s="1">
        <v>908640</v>
      </c>
      <c r="E2987" s="1">
        <v>908640</v>
      </c>
      <c r="F2987" t="s">
        <v>3596</v>
      </c>
      <c r="G2987" s="67">
        <f t="shared" si="138"/>
        <v>0</v>
      </c>
      <c r="H2987" s="68">
        <f t="shared" si="137"/>
        <v>908.64</v>
      </c>
      <c r="I2987" t="s">
        <v>3</v>
      </c>
      <c r="J2987" t="s">
        <v>73</v>
      </c>
      <c r="K2987" s="66">
        <v>1.2168000000000001</v>
      </c>
      <c r="L2987" s="66">
        <v>1.2168000000000001</v>
      </c>
      <c r="M2987" s="66">
        <v>15.003996000000001</v>
      </c>
      <c r="N2987" s="69" t="s">
        <v>4282</v>
      </c>
      <c r="O2987" s="69" t="s">
        <v>8282</v>
      </c>
      <c r="P2987">
        <v>1</v>
      </c>
      <c r="Q2987">
        <v>0</v>
      </c>
      <c r="R2987">
        <v>0</v>
      </c>
    </row>
    <row r="2988" spans="1:18" x14ac:dyDescent="0.25">
      <c r="A2988" t="s">
        <v>8283</v>
      </c>
      <c r="B2988" t="s">
        <v>8281</v>
      </c>
      <c r="C2988" t="s">
        <v>1137</v>
      </c>
      <c r="D2988" s="1">
        <v>809150</v>
      </c>
      <c r="E2988" s="1">
        <v>809150</v>
      </c>
      <c r="F2988" t="s">
        <v>3596</v>
      </c>
      <c r="G2988" s="67">
        <f t="shared" si="138"/>
        <v>0</v>
      </c>
      <c r="H2988" s="68">
        <f t="shared" si="137"/>
        <v>809.15</v>
      </c>
      <c r="I2988" t="s">
        <v>3</v>
      </c>
      <c r="J2988" t="s">
        <v>73</v>
      </c>
      <c r="K2988" s="66">
        <v>1.0489999999999999</v>
      </c>
      <c r="L2988" s="66">
        <v>1.0489999999999999</v>
      </c>
      <c r="M2988" s="66">
        <v>15.003996000000001</v>
      </c>
      <c r="N2988" s="69" t="s">
        <v>4282</v>
      </c>
      <c r="O2988" s="69" t="s">
        <v>8284</v>
      </c>
      <c r="P2988">
        <v>1</v>
      </c>
      <c r="Q2988">
        <v>0</v>
      </c>
      <c r="R2988">
        <v>0</v>
      </c>
    </row>
    <row r="2989" spans="1:18" x14ac:dyDescent="0.25">
      <c r="A2989" t="s">
        <v>8285</v>
      </c>
      <c r="B2989" t="s">
        <v>8281</v>
      </c>
      <c r="C2989" t="s">
        <v>1156</v>
      </c>
      <c r="D2989" s="1">
        <v>996970</v>
      </c>
      <c r="E2989" s="1">
        <v>996970</v>
      </c>
      <c r="F2989" t="s">
        <v>3596</v>
      </c>
      <c r="G2989" s="67">
        <f t="shared" si="138"/>
        <v>0</v>
      </c>
      <c r="H2989" s="68">
        <f t="shared" si="137"/>
        <v>996.97</v>
      </c>
      <c r="I2989" t="s">
        <v>3</v>
      </c>
      <c r="J2989" t="s">
        <v>73</v>
      </c>
      <c r="K2989" s="66">
        <v>1.4256</v>
      </c>
      <c r="L2989" s="66">
        <v>1.4256</v>
      </c>
      <c r="M2989" s="66">
        <v>16.360596000000001</v>
      </c>
      <c r="N2989" s="69" t="s">
        <v>4282</v>
      </c>
      <c r="O2989" s="69" t="s">
        <v>8286</v>
      </c>
      <c r="P2989">
        <v>1</v>
      </c>
      <c r="Q2989">
        <v>0</v>
      </c>
      <c r="R2989">
        <v>0</v>
      </c>
    </row>
    <row r="2990" spans="1:18" x14ac:dyDescent="0.25">
      <c r="A2990" t="s">
        <v>8287</v>
      </c>
      <c r="B2990" t="s">
        <v>8281</v>
      </c>
      <c r="C2990" t="s">
        <v>1137</v>
      </c>
      <c r="D2990" s="1">
        <v>912880</v>
      </c>
      <c r="E2990" s="1">
        <v>912880</v>
      </c>
      <c r="F2990" t="s">
        <v>3596</v>
      </c>
      <c r="G2990" s="67">
        <f t="shared" si="138"/>
        <v>0</v>
      </c>
      <c r="H2990" s="68">
        <f t="shared" si="137"/>
        <v>912.88</v>
      </c>
      <c r="I2990" t="s">
        <v>3</v>
      </c>
      <c r="J2990" t="s">
        <v>73</v>
      </c>
      <c r="K2990" s="66">
        <v>1.2290000000000001</v>
      </c>
      <c r="L2990" s="66">
        <v>1.2290000000000001</v>
      </c>
      <c r="M2990" s="66">
        <v>16.360596000000001</v>
      </c>
      <c r="N2990" s="69" t="s">
        <v>4282</v>
      </c>
      <c r="O2990" s="69" t="s">
        <v>8288</v>
      </c>
      <c r="P2990">
        <v>1</v>
      </c>
      <c r="Q2990">
        <v>0</v>
      </c>
      <c r="R2990">
        <v>0</v>
      </c>
    </row>
    <row r="2991" spans="1:18" x14ac:dyDescent="0.25">
      <c r="A2991" t="s">
        <v>8289</v>
      </c>
      <c r="B2991" t="s">
        <v>8281</v>
      </c>
      <c r="C2991" t="s">
        <v>1156</v>
      </c>
      <c r="D2991" s="1">
        <v>1112570</v>
      </c>
      <c r="E2991" s="1">
        <v>1112570</v>
      </c>
      <c r="F2991" t="s">
        <v>3596</v>
      </c>
      <c r="G2991" s="67">
        <f t="shared" si="138"/>
        <v>0</v>
      </c>
      <c r="H2991" s="68">
        <f t="shared" si="137"/>
        <v>1112.57</v>
      </c>
      <c r="I2991" t="s">
        <v>3</v>
      </c>
      <c r="J2991" t="s">
        <v>73</v>
      </c>
      <c r="K2991" s="66">
        <v>1.6459999999999999</v>
      </c>
      <c r="L2991" s="66">
        <v>1.6459999999999999</v>
      </c>
      <c r="M2991" s="66">
        <v>19.073796000000002</v>
      </c>
      <c r="N2991" s="69" t="s">
        <v>4282</v>
      </c>
      <c r="O2991" s="69" t="s">
        <v>8290</v>
      </c>
      <c r="P2991">
        <v>1</v>
      </c>
      <c r="Q2991">
        <v>0</v>
      </c>
      <c r="R2991">
        <v>0</v>
      </c>
    </row>
    <row r="2992" spans="1:18" x14ac:dyDescent="0.25">
      <c r="A2992" t="s">
        <v>8291</v>
      </c>
      <c r="B2992" t="s">
        <v>8281</v>
      </c>
      <c r="C2992" t="s">
        <v>1137</v>
      </c>
      <c r="D2992" s="1">
        <v>1032620</v>
      </c>
      <c r="E2992" s="1">
        <v>1032620</v>
      </c>
      <c r="F2992" t="s">
        <v>3596</v>
      </c>
      <c r="G2992" s="67">
        <f t="shared" si="138"/>
        <v>0</v>
      </c>
      <c r="H2992" s="68">
        <f t="shared" si="137"/>
        <v>1032.6199999999999</v>
      </c>
      <c r="I2992" t="s">
        <v>3</v>
      </c>
      <c r="J2992" t="s">
        <v>73</v>
      </c>
      <c r="K2992" s="66">
        <v>1.419</v>
      </c>
      <c r="L2992" s="66">
        <v>1.419</v>
      </c>
      <c r="M2992" s="66">
        <v>19.073796000000002</v>
      </c>
      <c r="N2992" s="69" t="s">
        <v>4282</v>
      </c>
      <c r="O2992" s="69" t="s">
        <v>8292</v>
      </c>
      <c r="P2992">
        <v>1</v>
      </c>
      <c r="Q2992">
        <v>0</v>
      </c>
      <c r="R2992">
        <v>0</v>
      </c>
    </row>
    <row r="2993" spans="1:18" x14ac:dyDescent="0.25">
      <c r="A2993" t="s">
        <v>8293</v>
      </c>
      <c r="B2993" t="s">
        <v>8281</v>
      </c>
      <c r="C2993" t="s">
        <v>1156</v>
      </c>
      <c r="D2993" s="1">
        <v>1272020</v>
      </c>
      <c r="E2993" s="1">
        <v>1272020</v>
      </c>
      <c r="F2993" t="s">
        <v>3596</v>
      </c>
      <c r="G2993" s="67">
        <f t="shared" si="138"/>
        <v>0</v>
      </c>
      <c r="H2993" s="68">
        <f t="shared" si="137"/>
        <v>1272.02</v>
      </c>
      <c r="I2993" t="s">
        <v>3</v>
      </c>
      <c r="J2993" t="s">
        <v>73</v>
      </c>
      <c r="K2993" s="66">
        <v>1.8675999999999999</v>
      </c>
      <c r="L2993" s="66">
        <v>1.8675999999999999</v>
      </c>
      <c r="M2993" s="66">
        <v>21.786995999999998</v>
      </c>
      <c r="N2993" s="69" t="s">
        <v>4282</v>
      </c>
      <c r="O2993" s="69" t="s">
        <v>8294</v>
      </c>
      <c r="P2993">
        <v>1</v>
      </c>
      <c r="Q2993">
        <v>0</v>
      </c>
      <c r="R2993">
        <v>0</v>
      </c>
    </row>
    <row r="2994" spans="1:18" x14ac:dyDescent="0.25">
      <c r="A2994" t="s">
        <v>8295</v>
      </c>
      <c r="B2994" t="s">
        <v>8281</v>
      </c>
      <c r="C2994" t="s">
        <v>1137</v>
      </c>
      <c r="D2994" s="1">
        <v>1148980</v>
      </c>
      <c r="E2994" s="1">
        <v>1148980</v>
      </c>
      <c r="F2994" t="s">
        <v>3596</v>
      </c>
      <c r="G2994" s="67">
        <f t="shared" si="138"/>
        <v>0</v>
      </c>
      <c r="H2994" s="68">
        <f t="shared" si="137"/>
        <v>1148.98</v>
      </c>
      <c r="I2994" t="s">
        <v>3</v>
      </c>
      <c r="J2994" t="s">
        <v>73</v>
      </c>
      <c r="K2994" s="66">
        <v>1.61</v>
      </c>
      <c r="L2994" s="66">
        <v>1.61</v>
      </c>
      <c r="M2994" s="66">
        <v>21.786995999999998</v>
      </c>
      <c r="N2994" s="69" t="s">
        <v>4282</v>
      </c>
      <c r="O2994" s="69" t="s">
        <v>8296</v>
      </c>
      <c r="P2994">
        <v>1</v>
      </c>
      <c r="Q2994">
        <v>0</v>
      </c>
      <c r="R2994">
        <v>0</v>
      </c>
    </row>
    <row r="2995" spans="1:18" x14ac:dyDescent="0.25">
      <c r="A2995" t="s">
        <v>8297</v>
      </c>
      <c r="B2995" t="s">
        <v>8281</v>
      </c>
      <c r="C2995" t="s">
        <v>1156</v>
      </c>
      <c r="D2995" s="1">
        <v>1416220</v>
      </c>
      <c r="E2995" s="1">
        <v>1416220</v>
      </c>
      <c r="F2995" t="s">
        <v>3596</v>
      </c>
      <c r="G2995" s="67">
        <f t="shared" si="138"/>
        <v>0</v>
      </c>
      <c r="H2995" s="68">
        <f t="shared" si="137"/>
        <v>1416.22</v>
      </c>
      <c r="I2995" t="s">
        <v>3</v>
      </c>
      <c r="J2995" t="s">
        <v>73</v>
      </c>
      <c r="K2995" s="66">
        <v>2.081</v>
      </c>
      <c r="L2995" s="66">
        <v>2.081</v>
      </c>
      <c r="M2995" s="66">
        <v>24.500195999999999</v>
      </c>
      <c r="N2995" s="69" t="s">
        <v>4282</v>
      </c>
      <c r="O2995" s="69" t="s">
        <v>8298</v>
      </c>
      <c r="P2995">
        <v>1</v>
      </c>
      <c r="Q2995">
        <v>0</v>
      </c>
      <c r="R2995">
        <v>0</v>
      </c>
    </row>
    <row r="2996" spans="1:18" x14ac:dyDescent="0.25">
      <c r="A2996" t="s">
        <v>8299</v>
      </c>
      <c r="B2996" t="s">
        <v>8281</v>
      </c>
      <c r="C2996" t="s">
        <v>1137</v>
      </c>
      <c r="D2996" s="1">
        <v>1288130</v>
      </c>
      <c r="E2996" s="1">
        <v>1288130</v>
      </c>
      <c r="F2996" t="s">
        <v>3596</v>
      </c>
      <c r="G2996" s="67">
        <f t="shared" si="138"/>
        <v>0</v>
      </c>
      <c r="H2996" s="68">
        <f t="shared" si="137"/>
        <v>1288.1300000000001</v>
      </c>
      <c r="I2996" t="s">
        <v>3</v>
      </c>
      <c r="J2996" t="s">
        <v>73</v>
      </c>
      <c r="K2996" s="66">
        <v>1.794</v>
      </c>
      <c r="L2996" s="66">
        <v>1.794</v>
      </c>
      <c r="M2996" s="66">
        <v>24.500195999999999</v>
      </c>
      <c r="N2996" s="69" t="s">
        <v>4282</v>
      </c>
      <c r="O2996" s="69" t="s">
        <v>8300</v>
      </c>
      <c r="P2996">
        <v>1</v>
      </c>
      <c r="Q2996">
        <v>0</v>
      </c>
      <c r="R2996">
        <v>0</v>
      </c>
    </row>
    <row r="2997" spans="1:18" x14ac:dyDescent="0.25">
      <c r="A2997" t="s">
        <v>8301</v>
      </c>
      <c r="B2997" t="s">
        <v>8281</v>
      </c>
      <c r="C2997" t="s">
        <v>1156</v>
      </c>
      <c r="D2997" s="1">
        <v>1669670</v>
      </c>
      <c r="E2997" s="1">
        <v>1669670</v>
      </c>
      <c r="F2997" t="s">
        <v>3596</v>
      </c>
      <c r="G2997" s="67">
        <f t="shared" si="138"/>
        <v>0</v>
      </c>
      <c r="H2997" s="68">
        <f t="shared" si="137"/>
        <v>1669.67</v>
      </c>
      <c r="I2997" t="s">
        <v>3</v>
      </c>
      <c r="J2997" t="s">
        <v>73</v>
      </c>
      <c r="K2997" s="66">
        <v>2.5996000000000001</v>
      </c>
      <c r="L2997" s="66">
        <v>2.5996000000000001</v>
      </c>
      <c r="M2997" s="66">
        <v>27.213395999999999</v>
      </c>
      <c r="N2997" s="69" t="s">
        <v>4282</v>
      </c>
      <c r="O2997" s="69" t="s">
        <v>8302</v>
      </c>
      <c r="P2997">
        <v>1</v>
      </c>
      <c r="Q2997">
        <v>0</v>
      </c>
      <c r="R2997">
        <v>0</v>
      </c>
    </row>
    <row r="2998" spans="1:18" x14ac:dyDescent="0.25">
      <c r="A2998" t="s">
        <v>8303</v>
      </c>
      <c r="B2998" t="s">
        <v>8281</v>
      </c>
      <c r="C2998" t="s">
        <v>1137</v>
      </c>
      <c r="D2998" s="1">
        <v>1485410</v>
      </c>
      <c r="E2998" s="1">
        <v>1485410</v>
      </c>
      <c r="F2998" t="s">
        <v>3596</v>
      </c>
      <c r="G2998" s="67">
        <f t="shared" si="138"/>
        <v>0</v>
      </c>
      <c r="H2998" s="68">
        <f t="shared" si="137"/>
        <v>1485.41</v>
      </c>
      <c r="I2998" t="s">
        <v>3</v>
      </c>
      <c r="J2998" t="s">
        <v>73</v>
      </c>
      <c r="K2998" s="66">
        <v>2.2410000000000001</v>
      </c>
      <c r="L2998" s="66">
        <v>2.2410000000000001</v>
      </c>
      <c r="M2998" s="66">
        <v>27.213395999999999</v>
      </c>
      <c r="N2998" s="69" t="s">
        <v>4282</v>
      </c>
      <c r="O2998" s="69" t="s">
        <v>8304</v>
      </c>
      <c r="P2998">
        <v>1</v>
      </c>
      <c r="Q2998">
        <v>0</v>
      </c>
      <c r="R2998">
        <v>0</v>
      </c>
    </row>
    <row r="2999" spans="1:18" x14ac:dyDescent="0.25">
      <c r="A2999" t="s">
        <v>8305</v>
      </c>
      <c r="B2999" t="s">
        <v>8281</v>
      </c>
      <c r="C2999" t="s">
        <v>1156</v>
      </c>
      <c r="D2999" s="1">
        <v>791570</v>
      </c>
      <c r="E2999" s="1">
        <v>791570</v>
      </c>
      <c r="F2999" t="s">
        <v>3596</v>
      </c>
      <c r="G2999" s="67">
        <f t="shared" si="138"/>
        <v>0</v>
      </c>
      <c r="H2999" s="68">
        <f t="shared" si="137"/>
        <v>791.57</v>
      </c>
      <c r="I2999" t="s">
        <v>3</v>
      </c>
      <c r="J2999" t="s">
        <v>73</v>
      </c>
      <c r="K2999" s="66">
        <v>0.74470000000000003</v>
      </c>
      <c r="L2999" s="66">
        <v>0.74470000000000003</v>
      </c>
      <c r="M2999" s="66">
        <v>4.6688460000000003</v>
      </c>
      <c r="N2999" s="69" t="s">
        <v>4282</v>
      </c>
      <c r="O2999" s="69" t="s">
        <v>8306</v>
      </c>
      <c r="P2999">
        <v>1</v>
      </c>
      <c r="Q2999">
        <v>0</v>
      </c>
      <c r="R2999">
        <v>0</v>
      </c>
    </row>
    <row r="3000" spans="1:18" x14ac:dyDescent="0.25">
      <c r="A3000" t="s">
        <v>8307</v>
      </c>
      <c r="B3000" t="s">
        <v>8281</v>
      </c>
      <c r="C3000" t="s">
        <v>1137</v>
      </c>
      <c r="D3000" s="1">
        <v>587370</v>
      </c>
      <c r="E3000" s="1">
        <v>587370</v>
      </c>
      <c r="F3000" t="s">
        <v>3596</v>
      </c>
      <c r="G3000" s="67">
        <f t="shared" si="138"/>
        <v>0</v>
      </c>
      <c r="H3000" s="68">
        <f t="shared" si="137"/>
        <v>587.37</v>
      </c>
      <c r="I3000" t="s">
        <v>3</v>
      </c>
      <c r="J3000" t="s">
        <v>73</v>
      </c>
      <c r="K3000" s="66">
        <v>0.64200000000000002</v>
      </c>
      <c r="L3000" s="66">
        <v>0.64200000000000002</v>
      </c>
      <c r="M3000" s="66">
        <v>4.6688460000000003</v>
      </c>
      <c r="N3000" s="69" t="s">
        <v>4282</v>
      </c>
      <c r="O3000" s="69" t="s">
        <v>8308</v>
      </c>
      <c r="P3000">
        <v>1</v>
      </c>
      <c r="Q3000">
        <v>0</v>
      </c>
      <c r="R3000">
        <v>0</v>
      </c>
    </row>
    <row r="3001" spans="1:18" x14ac:dyDescent="0.25">
      <c r="A3001" t="s">
        <v>8309</v>
      </c>
      <c r="B3001" t="s">
        <v>8281</v>
      </c>
      <c r="C3001" t="s">
        <v>1156</v>
      </c>
      <c r="D3001" s="1">
        <v>748060</v>
      </c>
      <c r="E3001" s="1">
        <v>748060</v>
      </c>
      <c r="F3001" t="s">
        <v>3596</v>
      </c>
      <c r="G3001" s="67">
        <f t="shared" si="138"/>
        <v>0</v>
      </c>
      <c r="H3001" s="68">
        <f t="shared" si="137"/>
        <v>748.06</v>
      </c>
      <c r="I3001" t="s">
        <v>3</v>
      </c>
      <c r="J3001" t="s">
        <v>73</v>
      </c>
      <c r="K3001" s="66">
        <v>0.83</v>
      </c>
      <c r="L3001" s="66">
        <v>0.83</v>
      </c>
      <c r="M3001" s="66">
        <v>5.1329459999999996</v>
      </c>
      <c r="N3001" s="69" t="s">
        <v>4282</v>
      </c>
      <c r="O3001" s="69" t="s">
        <v>8310</v>
      </c>
      <c r="P3001">
        <v>1</v>
      </c>
      <c r="Q3001">
        <v>0</v>
      </c>
      <c r="R3001">
        <v>0</v>
      </c>
    </row>
    <row r="3002" spans="1:18" x14ac:dyDescent="0.25">
      <c r="A3002" t="s">
        <v>8311</v>
      </c>
      <c r="B3002" t="s">
        <v>8281</v>
      </c>
      <c r="C3002" t="s">
        <v>1137</v>
      </c>
      <c r="D3002" s="1">
        <v>632700</v>
      </c>
      <c r="E3002" s="1">
        <v>632700</v>
      </c>
      <c r="F3002" t="s">
        <v>3596</v>
      </c>
      <c r="G3002" s="67">
        <f t="shared" si="138"/>
        <v>0</v>
      </c>
      <c r="H3002" s="68">
        <f t="shared" si="137"/>
        <v>632.70000000000005</v>
      </c>
      <c r="I3002" t="s">
        <v>3</v>
      </c>
      <c r="J3002" t="s">
        <v>73</v>
      </c>
      <c r="K3002" s="66">
        <v>0.71</v>
      </c>
      <c r="L3002" s="66">
        <v>0.71</v>
      </c>
      <c r="M3002" s="66">
        <v>5.1329459999999996</v>
      </c>
      <c r="N3002" s="69" t="s">
        <v>4282</v>
      </c>
      <c r="O3002" s="69" t="s">
        <v>8312</v>
      </c>
      <c r="P3002">
        <v>1</v>
      </c>
      <c r="Q3002">
        <v>0</v>
      </c>
      <c r="R3002">
        <v>0</v>
      </c>
    </row>
    <row r="3003" spans="1:18" x14ac:dyDescent="0.25">
      <c r="A3003" t="s">
        <v>8313</v>
      </c>
      <c r="B3003" t="s">
        <v>8281</v>
      </c>
      <c r="C3003" t="s">
        <v>1156</v>
      </c>
      <c r="D3003" s="1">
        <v>829140</v>
      </c>
      <c r="E3003" s="1">
        <v>829140</v>
      </c>
      <c r="F3003" t="s">
        <v>3596</v>
      </c>
      <c r="G3003" s="67">
        <f t="shared" si="138"/>
        <v>0</v>
      </c>
      <c r="H3003" s="68">
        <f t="shared" si="137"/>
        <v>829.14</v>
      </c>
      <c r="I3003" t="s">
        <v>3</v>
      </c>
      <c r="J3003" t="s">
        <v>73</v>
      </c>
      <c r="K3003" s="66">
        <v>1.0382</v>
      </c>
      <c r="L3003" s="66">
        <v>1.0382</v>
      </c>
      <c r="M3003" s="66">
        <v>5.5970459999999997</v>
      </c>
      <c r="N3003" s="69" t="s">
        <v>4282</v>
      </c>
      <c r="O3003" s="69" t="s">
        <v>8314</v>
      </c>
      <c r="P3003">
        <v>1</v>
      </c>
      <c r="Q3003">
        <v>0</v>
      </c>
      <c r="R3003">
        <v>0</v>
      </c>
    </row>
    <row r="3004" spans="1:18" x14ac:dyDescent="0.25">
      <c r="A3004" t="s">
        <v>8315</v>
      </c>
      <c r="B3004" t="s">
        <v>8281</v>
      </c>
      <c r="C3004" t="s">
        <v>1137</v>
      </c>
      <c r="D3004" s="1">
        <v>695800</v>
      </c>
      <c r="E3004" s="1">
        <v>695800</v>
      </c>
      <c r="F3004" t="s">
        <v>3596</v>
      </c>
      <c r="G3004" s="67">
        <f t="shared" si="138"/>
        <v>0</v>
      </c>
      <c r="H3004" s="68">
        <f t="shared" si="137"/>
        <v>695.8</v>
      </c>
      <c r="I3004" t="s">
        <v>3</v>
      </c>
      <c r="J3004" t="s">
        <v>73</v>
      </c>
      <c r="K3004" s="66">
        <v>0.89500000000000002</v>
      </c>
      <c r="L3004" s="66">
        <v>0.89500000000000002</v>
      </c>
      <c r="M3004" s="66">
        <v>5.5970459999999997</v>
      </c>
      <c r="N3004" s="69" t="s">
        <v>4282</v>
      </c>
      <c r="O3004" s="69" t="s">
        <v>8316</v>
      </c>
      <c r="P3004">
        <v>1</v>
      </c>
      <c r="Q3004">
        <v>0</v>
      </c>
      <c r="R3004">
        <v>0</v>
      </c>
    </row>
    <row r="3005" spans="1:18" x14ac:dyDescent="0.25">
      <c r="A3005" t="s">
        <v>8317</v>
      </c>
      <c r="B3005" t="s">
        <v>8281</v>
      </c>
      <c r="C3005" t="s">
        <v>1156</v>
      </c>
      <c r="D3005" s="1">
        <v>948680</v>
      </c>
      <c r="E3005" s="1">
        <v>948680</v>
      </c>
      <c r="F3005" t="s">
        <v>3596</v>
      </c>
      <c r="G3005" s="67">
        <f t="shared" si="138"/>
        <v>0</v>
      </c>
      <c r="H3005" s="68">
        <f t="shared" si="137"/>
        <v>948.68</v>
      </c>
      <c r="I3005" t="s">
        <v>3</v>
      </c>
      <c r="J3005" t="s">
        <v>73</v>
      </c>
      <c r="K3005" s="66">
        <v>1.2585999999999999</v>
      </c>
      <c r="L3005" s="66">
        <v>1.2585999999999999</v>
      </c>
      <c r="M3005" s="66">
        <v>6.5252460000000001</v>
      </c>
      <c r="N3005" s="69" t="s">
        <v>4282</v>
      </c>
      <c r="O3005" s="69" t="s">
        <v>8318</v>
      </c>
      <c r="P3005">
        <v>1</v>
      </c>
      <c r="Q3005">
        <v>0</v>
      </c>
      <c r="R3005">
        <v>0</v>
      </c>
    </row>
    <row r="3006" spans="1:18" x14ac:dyDescent="0.25">
      <c r="A3006" t="s">
        <v>8319</v>
      </c>
      <c r="B3006" t="s">
        <v>8281</v>
      </c>
      <c r="C3006" t="s">
        <v>1137</v>
      </c>
      <c r="D3006" s="1">
        <v>857830</v>
      </c>
      <c r="E3006" s="1">
        <v>857830</v>
      </c>
      <c r="F3006" t="s">
        <v>3596</v>
      </c>
      <c r="G3006" s="67">
        <f t="shared" si="138"/>
        <v>0</v>
      </c>
      <c r="H3006" s="68">
        <f t="shared" si="137"/>
        <v>857.83</v>
      </c>
      <c r="I3006" t="s">
        <v>3</v>
      </c>
      <c r="J3006" t="s">
        <v>73</v>
      </c>
      <c r="K3006" s="66">
        <v>1.085</v>
      </c>
      <c r="L3006" s="66">
        <v>1.085</v>
      </c>
      <c r="M3006" s="66">
        <v>6.5252460000000001</v>
      </c>
      <c r="N3006" s="69" t="s">
        <v>4282</v>
      </c>
      <c r="O3006" s="69" t="s">
        <v>8320</v>
      </c>
      <c r="P3006">
        <v>1</v>
      </c>
      <c r="Q3006">
        <v>0</v>
      </c>
      <c r="R3006">
        <v>0</v>
      </c>
    </row>
    <row r="3007" spans="1:18" x14ac:dyDescent="0.25">
      <c r="A3007" t="s">
        <v>8321</v>
      </c>
      <c r="B3007" t="s">
        <v>8281</v>
      </c>
      <c r="C3007" t="s">
        <v>1156</v>
      </c>
      <c r="D3007" s="1">
        <v>1094280</v>
      </c>
      <c r="E3007" s="1">
        <v>1094280</v>
      </c>
      <c r="F3007" t="s">
        <v>3596</v>
      </c>
      <c r="G3007" s="67">
        <f t="shared" si="138"/>
        <v>0</v>
      </c>
      <c r="H3007" s="68">
        <f t="shared" si="137"/>
        <v>1094.28</v>
      </c>
      <c r="I3007" t="s">
        <v>3</v>
      </c>
      <c r="J3007" t="s">
        <v>73</v>
      </c>
      <c r="K3007" s="66">
        <v>1.48</v>
      </c>
      <c r="L3007" s="66">
        <v>1.48</v>
      </c>
      <c r="M3007" s="66">
        <v>7.4534459999999996</v>
      </c>
      <c r="N3007" s="69" t="s">
        <v>4282</v>
      </c>
      <c r="O3007" s="69" t="s">
        <v>8322</v>
      </c>
      <c r="P3007">
        <v>1</v>
      </c>
      <c r="Q3007">
        <v>0</v>
      </c>
      <c r="R3007">
        <v>0</v>
      </c>
    </row>
    <row r="3008" spans="1:18" x14ac:dyDescent="0.25">
      <c r="A3008" t="s">
        <v>8323</v>
      </c>
      <c r="B3008" t="s">
        <v>8281</v>
      </c>
      <c r="C3008" t="s">
        <v>1137</v>
      </c>
      <c r="D3008" s="1">
        <v>972530</v>
      </c>
      <c r="E3008" s="1">
        <v>972530</v>
      </c>
      <c r="F3008" t="s">
        <v>3596</v>
      </c>
      <c r="G3008" s="67">
        <f t="shared" si="138"/>
        <v>0</v>
      </c>
      <c r="H3008" s="68">
        <f t="shared" si="137"/>
        <v>972.53</v>
      </c>
      <c r="I3008" t="s">
        <v>3</v>
      </c>
      <c r="J3008" t="s">
        <v>73</v>
      </c>
      <c r="K3008" s="66">
        <v>1.276</v>
      </c>
      <c r="L3008" s="66">
        <v>1.276</v>
      </c>
      <c r="M3008" s="66">
        <v>7.4534459999999996</v>
      </c>
      <c r="N3008" s="69" t="s">
        <v>4282</v>
      </c>
      <c r="O3008" s="69" t="s">
        <v>8324</v>
      </c>
      <c r="P3008">
        <v>1</v>
      </c>
      <c r="Q3008">
        <v>0</v>
      </c>
      <c r="R3008">
        <v>0</v>
      </c>
    </row>
    <row r="3009" spans="1:18" x14ac:dyDescent="0.25">
      <c r="A3009" t="s">
        <v>8325</v>
      </c>
      <c r="B3009" t="s">
        <v>8281</v>
      </c>
      <c r="C3009" t="s">
        <v>1156</v>
      </c>
      <c r="D3009" s="1">
        <v>673160</v>
      </c>
      <c r="E3009" s="1">
        <v>673160</v>
      </c>
      <c r="F3009" t="s">
        <v>3596</v>
      </c>
      <c r="G3009" s="67">
        <f t="shared" si="138"/>
        <v>0</v>
      </c>
      <c r="H3009" s="68">
        <f t="shared" si="137"/>
        <v>673.16</v>
      </c>
      <c r="I3009" t="s">
        <v>3</v>
      </c>
      <c r="J3009" t="s">
        <v>73</v>
      </c>
      <c r="K3009" s="66">
        <v>0.65659999999999996</v>
      </c>
      <c r="L3009" s="66">
        <v>0.65659999999999996</v>
      </c>
      <c r="M3009" s="66">
        <v>4.2047460000000001</v>
      </c>
      <c r="N3009" s="69" t="s">
        <v>4282</v>
      </c>
      <c r="O3009" s="69" t="s">
        <v>8326</v>
      </c>
      <c r="P3009">
        <v>1</v>
      </c>
      <c r="Q3009">
        <v>0</v>
      </c>
      <c r="R3009">
        <v>0</v>
      </c>
    </row>
    <row r="3010" spans="1:18" x14ac:dyDescent="0.25">
      <c r="A3010" t="s">
        <v>8327</v>
      </c>
      <c r="B3010" t="s">
        <v>8281</v>
      </c>
      <c r="C3010" t="s">
        <v>1137</v>
      </c>
      <c r="D3010" s="1">
        <v>558110</v>
      </c>
      <c r="E3010" s="1">
        <v>558110</v>
      </c>
      <c r="F3010" t="s">
        <v>3596</v>
      </c>
      <c r="G3010" s="67">
        <f t="shared" si="138"/>
        <v>0</v>
      </c>
      <c r="H3010" s="68">
        <f t="shared" si="137"/>
        <v>558.11</v>
      </c>
      <c r="I3010" t="s">
        <v>3</v>
      </c>
      <c r="J3010" t="s">
        <v>73</v>
      </c>
      <c r="K3010" s="66">
        <v>0.56599999999999995</v>
      </c>
      <c r="L3010" s="66">
        <v>0.56599999999999995</v>
      </c>
      <c r="M3010" s="66">
        <v>4.2047460000000001</v>
      </c>
      <c r="N3010" s="69" t="s">
        <v>4282</v>
      </c>
      <c r="O3010" s="69" t="s">
        <v>8328</v>
      </c>
      <c r="P3010">
        <v>1</v>
      </c>
      <c r="Q3010">
        <v>0</v>
      </c>
      <c r="R3010">
        <v>0</v>
      </c>
    </row>
    <row r="3011" spans="1:18" x14ac:dyDescent="0.25">
      <c r="A3011" t="s">
        <v>8329</v>
      </c>
      <c r="B3011" t="s">
        <v>8281</v>
      </c>
      <c r="C3011" t="s">
        <v>1156</v>
      </c>
      <c r="D3011" s="1">
        <v>1252000</v>
      </c>
      <c r="E3011" s="1">
        <v>1252000</v>
      </c>
      <c r="F3011" t="s">
        <v>3596</v>
      </c>
      <c r="G3011" s="67">
        <f t="shared" si="138"/>
        <v>0</v>
      </c>
      <c r="H3011" s="68">
        <f t="shared" si="137"/>
        <v>1252</v>
      </c>
      <c r="I3011" t="s">
        <v>3</v>
      </c>
      <c r="J3011" t="s">
        <v>73</v>
      </c>
      <c r="K3011" s="66">
        <v>1.6936</v>
      </c>
      <c r="L3011" s="66">
        <v>1.6936</v>
      </c>
      <c r="M3011" s="66">
        <v>8.3816459999999999</v>
      </c>
      <c r="N3011" s="69" t="s">
        <v>4282</v>
      </c>
      <c r="O3011" s="69" t="s">
        <v>8330</v>
      </c>
      <c r="P3011">
        <v>1</v>
      </c>
      <c r="Q3011">
        <v>0</v>
      </c>
      <c r="R3011">
        <v>0</v>
      </c>
    </row>
    <row r="3012" spans="1:18" x14ac:dyDescent="0.25">
      <c r="A3012" t="s">
        <v>8331</v>
      </c>
      <c r="B3012" t="s">
        <v>8281</v>
      </c>
      <c r="C3012" t="s">
        <v>1137</v>
      </c>
      <c r="D3012" s="1">
        <v>1110000</v>
      </c>
      <c r="E3012" s="1">
        <v>1110000</v>
      </c>
      <c r="F3012" t="s">
        <v>3596</v>
      </c>
      <c r="G3012" s="67">
        <f t="shared" si="138"/>
        <v>0</v>
      </c>
      <c r="H3012" s="68">
        <f t="shared" si="137"/>
        <v>1110</v>
      </c>
      <c r="I3012" t="s">
        <v>3</v>
      </c>
      <c r="J3012" t="s">
        <v>73</v>
      </c>
      <c r="K3012" s="66">
        <v>1.46</v>
      </c>
      <c r="L3012" s="66">
        <v>1.46</v>
      </c>
      <c r="M3012" s="66">
        <v>8.3816459999999999</v>
      </c>
      <c r="N3012" s="69" t="s">
        <v>4282</v>
      </c>
      <c r="O3012" s="69" t="s">
        <v>8332</v>
      </c>
      <c r="P3012">
        <v>1</v>
      </c>
      <c r="Q3012">
        <v>0</v>
      </c>
      <c r="R3012">
        <v>0</v>
      </c>
    </row>
    <row r="3013" spans="1:18" x14ac:dyDescent="0.25">
      <c r="A3013" t="s">
        <v>8333</v>
      </c>
      <c r="B3013" t="s">
        <v>8281</v>
      </c>
      <c r="C3013" t="s">
        <v>1156</v>
      </c>
      <c r="D3013" s="1">
        <v>1488280</v>
      </c>
      <c r="E3013" s="1">
        <v>1488280</v>
      </c>
      <c r="F3013" t="s">
        <v>3596</v>
      </c>
      <c r="G3013" s="67">
        <f t="shared" si="138"/>
        <v>0</v>
      </c>
      <c r="H3013" s="68">
        <f t="shared" si="137"/>
        <v>1488.28</v>
      </c>
      <c r="I3013" t="s">
        <v>3</v>
      </c>
      <c r="J3013" t="s">
        <v>73</v>
      </c>
      <c r="K3013" s="66">
        <v>2.2121</v>
      </c>
      <c r="L3013" s="66">
        <v>2.2121</v>
      </c>
      <c r="M3013" s="66">
        <v>9.3098460000000003</v>
      </c>
      <c r="N3013" s="69" t="s">
        <v>4282</v>
      </c>
      <c r="O3013" s="69" t="s">
        <v>8334</v>
      </c>
      <c r="P3013">
        <v>1</v>
      </c>
      <c r="Q3013">
        <v>0</v>
      </c>
      <c r="R3013">
        <v>0</v>
      </c>
    </row>
    <row r="3014" spans="1:18" x14ac:dyDescent="0.25">
      <c r="A3014" t="s">
        <v>8335</v>
      </c>
      <c r="B3014" t="s">
        <v>8281</v>
      </c>
      <c r="C3014" t="s">
        <v>1137</v>
      </c>
      <c r="D3014" s="1">
        <v>1300150</v>
      </c>
      <c r="E3014" s="1">
        <v>1300150</v>
      </c>
      <c r="F3014" t="s">
        <v>3596</v>
      </c>
      <c r="G3014" s="67">
        <f t="shared" si="138"/>
        <v>0</v>
      </c>
      <c r="H3014" s="68">
        <f t="shared" si="137"/>
        <v>1300.1500000000001</v>
      </c>
      <c r="I3014" t="s">
        <v>3</v>
      </c>
      <c r="J3014" t="s">
        <v>73</v>
      </c>
      <c r="K3014" s="66">
        <v>1.91</v>
      </c>
      <c r="L3014" s="66">
        <v>1.91</v>
      </c>
      <c r="M3014" s="66">
        <v>9.3098460000000003</v>
      </c>
      <c r="N3014" s="69" t="s">
        <v>4282</v>
      </c>
      <c r="O3014" s="69" t="s">
        <v>8336</v>
      </c>
      <c r="P3014">
        <v>1</v>
      </c>
      <c r="Q3014">
        <v>0</v>
      </c>
      <c r="R3014">
        <v>0</v>
      </c>
    </row>
    <row r="3015" spans="1:18" x14ac:dyDescent="0.25">
      <c r="A3015" t="s">
        <v>8337</v>
      </c>
      <c r="B3015" t="s">
        <v>8281</v>
      </c>
      <c r="C3015" t="s">
        <v>1156</v>
      </c>
      <c r="D3015" s="1">
        <v>686320</v>
      </c>
      <c r="E3015" s="1">
        <v>686320</v>
      </c>
      <c r="F3015" t="s">
        <v>3596</v>
      </c>
      <c r="G3015" s="67">
        <f t="shared" si="138"/>
        <v>0</v>
      </c>
      <c r="H3015" s="68">
        <f t="shared" si="137"/>
        <v>686.32</v>
      </c>
      <c r="I3015" t="s">
        <v>3</v>
      </c>
      <c r="J3015" t="s">
        <v>73</v>
      </c>
      <c r="K3015" s="66">
        <v>0.7</v>
      </c>
      <c r="L3015" s="66">
        <v>0.7</v>
      </c>
      <c r="M3015" s="66">
        <v>4.4367960000000002</v>
      </c>
      <c r="N3015" s="69" t="s">
        <v>4282</v>
      </c>
      <c r="O3015" s="69" t="s">
        <v>8338</v>
      </c>
      <c r="P3015">
        <v>1</v>
      </c>
      <c r="Q3015">
        <v>0</v>
      </c>
      <c r="R3015">
        <v>0</v>
      </c>
    </row>
    <row r="3016" spans="1:18" x14ac:dyDescent="0.25">
      <c r="A3016" t="s">
        <v>8339</v>
      </c>
      <c r="B3016" t="s">
        <v>8281</v>
      </c>
      <c r="C3016" t="s">
        <v>1137</v>
      </c>
      <c r="D3016" s="1">
        <v>581040</v>
      </c>
      <c r="E3016" s="1">
        <v>581040</v>
      </c>
      <c r="F3016" t="s">
        <v>3596</v>
      </c>
      <c r="G3016" s="67">
        <f t="shared" si="138"/>
        <v>0</v>
      </c>
      <c r="H3016" s="68">
        <f t="shared" si="137"/>
        <v>581.04</v>
      </c>
      <c r="I3016" t="s">
        <v>3</v>
      </c>
      <c r="J3016" t="s">
        <v>73</v>
      </c>
      <c r="K3016" s="66">
        <v>0.60399999999999998</v>
      </c>
      <c r="L3016" s="66">
        <v>0.60399999999999998</v>
      </c>
      <c r="M3016" s="66">
        <v>4.4367960000000002</v>
      </c>
      <c r="N3016" s="69" t="s">
        <v>4282</v>
      </c>
      <c r="O3016" s="69" t="s">
        <v>8340</v>
      </c>
      <c r="P3016">
        <v>1</v>
      </c>
      <c r="Q3016">
        <v>0</v>
      </c>
      <c r="R3016">
        <v>0</v>
      </c>
    </row>
    <row r="3017" spans="1:18" x14ac:dyDescent="0.25">
      <c r="A3017" t="s">
        <v>8341</v>
      </c>
      <c r="B3017" t="s">
        <v>8281</v>
      </c>
      <c r="C3017" t="s">
        <v>1156</v>
      </c>
      <c r="D3017" s="1">
        <v>799720</v>
      </c>
      <c r="E3017" s="1">
        <v>799720</v>
      </c>
      <c r="F3017" t="s">
        <v>3596</v>
      </c>
      <c r="G3017" s="67">
        <f t="shared" si="138"/>
        <v>0</v>
      </c>
      <c r="H3017" s="68">
        <f t="shared" si="137"/>
        <v>799.72</v>
      </c>
      <c r="I3017" t="s">
        <v>3</v>
      </c>
      <c r="J3017" t="s">
        <v>73</v>
      </c>
      <c r="K3017" s="66">
        <v>0.83289999999999997</v>
      </c>
      <c r="L3017" s="66">
        <v>0.83289999999999997</v>
      </c>
      <c r="M3017" s="66">
        <v>7.6616960000000001</v>
      </c>
      <c r="N3017" s="69" t="s">
        <v>4282</v>
      </c>
      <c r="O3017" s="69" t="s">
        <v>8342</v>
      </c>
      <c r="P3017">
        <v>1</v>
      </c>
      <c r="Q3017">
        <v>0</v>
      </c>
      <c r="R3017">
        <v>0</v>
      </c>
    </row>
    <row r="3018" spans="1:18" x14ac:dyDescent="0.25">
      <c r="A3018" t="s">
        <v>8343</v>
      </c>
      <c r="B3018" t="s">
        <v>8281</v>
      </c>
      <c r="C3018" t="s">
        <v>1137</v>
      </c>
      <c r="D3018" s="1">
        <v>638660</v>
      </c>
      <c r="E3018" s="1">
        <v>638660</v>
      </c>
      <c r="F3018" t="s">
        <v>3596</v>
      </c>
      <c r="G3018" s="67">
        <f t="shared" si="138"/>
        <v>0</v>
      </c>
      <c r="H3018" s="68">
        <f t="shared" si="137"/>
        <v>638.66</v>
      </c>
      <c r="I3018" t="s">
        <v>3</v>
      </c>
      <c r="J3018" t="s">
        <v>73</v>
      </c>
      <c r="K3018" s="66">
        <v>0.71799999999999997</v>
      </c>
      <c r="L3018" s="66">
        <v>0.71799999999999997</v>
      </c>
      <c r="M3018" s="66">
        <v>7.6616960000000001</v>
      </c>
      <c r="N3018" s="69" t="s">
        <v>4282</v>
      </c>
      <c r="O3018" s="69" t="s">
        <v>8344</v>
      </c>
      <c r="P3018">
        <v>1</v>
      </c>
      <c r="Q3018">
        <v>0</v>
      </c>
      <c r="R3018">
        <v>0</v>
      </c>
    </row>
    <row r="3019" spans="1:18" x14ac:dyDescent="0.25">
      <c r="A3019" t="s">
        <v>8345</v>
      </c>
      <c r="B3019" t="s">
        <v>8281</v>
      </c>
      <c r="C3019" t="s">
        <v>1156</v>
      </c>
      <c r="D3019" s="1">
        <v>831150</v>
      </c>
      <c r="E3019" s="1">
        <v>831150</v>
      </c>
      <c r="F3019" t="s">
        <v>3596</v>
      </c>
      <c r="G3019" s="67">
        <f t="shared" si="138"/>
        <v>0</v>
      </c>
      <c r="H3019" s="68">
        <f t="shared" ref="H3019:H3082" si="139">(E3019-(E3019*G3019))/1000</f>
        <v>831.15</v>
      </c>
      <c r="I3019" t="s">
        <v>3</v>
      </c>
      <c r="J3019" t="s">
        <v>73</v>
      </c>
      <c r="K3019" s="66">
        <v>0.91759999999999997</v>
      </c>
      <c r="L3019" s="66">
        <v>0.91759999999999997</v>
      </c>
      <c r="M3019" s="66">
        <v>8.4232960000000006</v>
      </c>
      <c r="N3019" s="69" t="s">
        <v>4282</v>
      </c>
      <c r="O3019" s="69" t="s">
        <v>8346</v>
      </c>
      <c r="P3019">
        <v>1</v>
      </c>
      <c r="Q3019">
        <v>0</v>
      </c>
      <c r="R3019">
        <v>0</v>
      </c>
    </row>
    <row r="3020" spans="1:18" x14ac:dyDescent="0.25">
      <c r="A3020" t="s">
        <v>8347</v>
      </c>
      <c r="B3020" t="s">
        <v>8281</v>
      </c>
      <c r="C3020" t="s">
        <v>1137</v>
      </c>
      <c r="D3020" s="1">
        <v>678540</v>
      </c>
      <c r="E3020" s="1">
        <v>678540</v>
      </c>
      <c r="F3020" t="s">
        <v>3596</v>
      </c>
      <c r="G3020" s="67">
        <f t="shared" si="138"/>
        <v>0</v>
      </c>
      <c r="H3020" s="68">
        <f t="shared" si="139"/>
        <v>678.54</v>
      </c>
      <c r="I3020" t="s">
        <v>3</v>
      </c>
      <c r="J3020" t="s">
        <v>73</v>
      </c>
      <c r="K3020" s="66">
        <v>0.79100000000000004</v>
      </c>
      <c r="L3020" s="66">
        <v>0.79100000000000004</v>
      </c>
      <c r="M3020" s="66">
        <v>8.4232960000000006</v>
      </c>
      <c r="N3020" s="69" t="s">
        <v>4282</v>
      </c>
      <c r="O3020" s="69" t="s">
        <v>8348</v>
      </c>
      <c r="P3020">
        <v>1</v>
      </c>
      <c r="Q3020">
        <v>0</v>
      </c>
      <c r="R3020">
        <v>0</v>
      </c>
    </row>
    <row r="3021" spans="1:18" x14ac:dyDescent="0.25">
      <c r="A3021" t="s">
        <v>8349</v>
      </c>
      <c r="B3021" t="s">
        <v>8281</v>
      </c>
      <c r="C3021" t="s">
        <v>1156</v>
      </c>
      <c r="D3021" s="1">
        <v>914450</v>
      </c>
      <c r="E3021" s="1">
        <v>914450</v>
      </c>
      <c r="F3021" t="s">
        <v>3596</v>
      </c>
      <c r="G3021" s="67">
        <f t="shared" si="138"/>
        <v>0</v>
      </c>
      <c r="H3021" s="68">
        <f t="shared" si="139"/>
        <v>914.45</v>
      </c>
      <c r="I3021" t="s">
        <v>3</v>
      </c>
      <c r="J3021" t="s">
        <v>73</v>
      </c>
      <c r="K3021" s="66">
        <v>1.1264000000000001</v>
      </c>
      <c r="L3021" s="66">
        <v>1.1264000000000001</v>
      </c>
      <c r="M3021" s="66">
        <v>9.1848960000000002</v>
      </c>
      <c r="N3021" s="69" t="s">
        <v>4282</v>
      </c>
      <c r="O3021" s="69" t="s">
        <v>8350</v>
      </c>
      <c r="P3021">
        <v>1</v>
      </c>
      <c r="Q3021">
        <v>0</v>
      </c>
      <c r="R3021">
        <v>0</v>
      </c>
    </row>
    <row r="3022" spans="1:18" x14ac:dyDescent="0.25">
      <c r="A3022" t="s">
        <v>8351</v>
      </c>
      <c r="B3022" t="s">
        <v>8281</v>
      </c>
      <c r="C3022" t="s">
        <v>1137</v>
      </c>
      <c r="D3022" s="1">
        <v>748510</v>
      </c>
      <c r="E3022" s="1">
        <v>748510</v>
      </c>
      <c r="F3022" t="s">
        <v>3596</v>
      </c>
      <c r="G3022" s="67">
        <f t="shared" si="138"/>
        <v>0</v>
      </c>
      <c r="H3022" s="68">
        <f t="shared" si="139"/>
        <v>748.51</v>
      </c>
      <c r="I3022" t="s">
        <v>3</v>
      </c>
      <c r="J3022" t="s">
        <v>73</v>
      </c>
      <c r="K3022" s="66">
        <v>0.97099999999999997</v>
      </c>
      <c r="L3022" s="66">
        <v>0.97099999999999997</v>
      </c>
      <c r="M3022" s="66">
        <v>9.1848960000000002</v>
      </c>
      <c r="N3022" s="69" t="s">
        <v>4282</v>
      </c>
      <c r="O3022" s="69" t="s">
        <v>8352</v>
      </c>
      <c r="P3022">
        <v>1</v>
      </c>
      <c r="Q3022">
        <v>0</v>
      </c>
      <c r="R3022">
        <v>0</v>
      </c>
    </row>
    <row r="3023" spans="1:18" x14ac:dyDescent="0.25">
      <c r="A3023" t="s">
        <v>8353</v>
      </c>
      <c r="B3023" t="s">
        <v>8281</v>
      </c>
      <c r="C3023" t="s">
        <v>1156</v>
      </c>
      <c r="D3023" s="1">
        <v>997050</v>
      </c>
      <c r="E3023" s="1">
        <v>997050</v>
      </c>
      <c r="F3023" t="s">
        <v>3596</v>
      </c>
      <c r="G3023" s="67">
        <f t="shared" si="138"/>
        <v>0</v>
      </c>
      <c r="H3023" s="68">
        <f t="shared" si="139"/>
        <v>997.05</v>
      </c>
      <c r="I3023" t="s">
        <v>3</v>
      </c>
      <c r="J3023" t="s">
        <v>73</v>
      </c>
      <c r="K3023" s="66">
        <v>1.3468</v>
      </c>
      <c r="L3023" s="66">
        <v>1.3468</v>
      </c>
      <c r="M3023" s="66">
        <v>10.708095999999999</v>
      </c>
      <c r="N3023" s="69" t="s">
        <v>4282</v>
      </c>
      <c r="O3023" s="69" t="s">
        <v>8354</v>
      </c>
      <c r="P3023">
        <v>1</v>
      </c>
      <c r="Q3023">
        <v>0</v>
      </c>
      <c r="R3023">
        <v>0</v>
      </c>
    </row>
    <row r="3024" spans="1:18" x14ac:dyDescent="0.25">
      <c r="A3024" t="s">
        <v>8355</v>
      </c>
      <c r="B3024" t="s">
        <v>8281</v>
      </c>
      <c r="C3024" t="s">
        <v>1137</v>
      </c>
      <c r="D3024" s="1">
        <v>907900</v>
      </c>
      <c r="E3024" s="1">
        <v>907900</v>
      </c>
      <c r="F3024" t="s">
        <v>3596</v>
      </c>
      <c r="G3024" s="67">
        <f t="shared" si="138"/>
        <v>0</v>
      </c>
      <c r="H3024" s="68">
        <f t="shared" si="139"/>
        <v>907.9</v>
      </c>
      <c r="I3024" t="s">
        <v>3</v>
      </c>
      <c r="J3024" t="s">
        <v>73</v>
      </c>
      <c r="K3024" s="66">
        <v>1.161</v>
      </c>
      <c r="L3024" s="66">
        <v>1.161</v>
      </c>
      <c r="M3024" s="66">
        <v>10.708095999999999</v>
      </c>
      <c r="N3024" s="69" t="s">
        <v>4282</v>
      </c>
      <c r="O3024" s="69" t="s">
        <v>8356</v>
      </c>
      <c r="P3024">
        <v>1</v>
      </c>
      <c r="Q3024">
        <v>0</v>
      </c>
      <c r="R3024">
        <v>0</v>
      </c>
    </row>
    <row r="3025" spans="1:18" x14ac:dyDescent="0.25">
      <c r="A3025" t="s">
        <v>8357</v>
      </c>
      <c r="B3025" t="s">
        <v>8281</v>
      </c>
      <c r="C3025" t="s">
        <v>1156</v>
      </c>
      <c r="D3025" s="1">
        <v>1162370</v>
      </c>
      <c r="E3025" s="1">
        <v>1162370</v>
      </c>
      <c r="F3025" t="s">
        <v>3596</v>
      </c>
      <c r="G3025" s="67">
        <f t="shared" si="138"/>
        <v>0</v>
      </c>
      <c r="H3025" s="68">
        <f t="shared" si="139"/>
        <v>1162.3699999999999</v>
      </c>
      <c r="I3025" t="s">
        <v>3</v>
      </c>
      <c r="J3025" t="s">
        <v>73</v>
      </c>
      <c r="K3025" s="66">
        <v>1.5683</v>
      </c>
      <c r="L3025" s="66">
        <v>1.5683</v>
      </c>
      <c r="M3025" s="66">
        <v>12.231296</v>
      </c>
      <c r="N3025" s="69" t="s">
        <v>4282</v>
      </c>
      <c r="O3025" s="69" t="s">
        <v>8358</v>
      </c>
      <c r="P3025">
        <v>1</v>
      </c>
      <c r="Q3025">
        <v>0</v>
      </c>
      <c r="R3025">
        <v>0</v>
      </c>
    </row>
    <row r="3026" spans="1:18" x14ac:dyDescent="0.25">
      <c r="A3026" t="s">
        <v>8359</v>
      </c>
      <c r="B3026" t="s">
        <v>8281</v>
      </c>
      <c r="C3026" t="s">
        <v>1137</v>
      </c>
      <c r="D3026" s="1">
        <v>1022200</v>
      </c>
      <c r="E3026" s="1">
        <v>1022200</v>
      </c>
      <c r="F3026" t="s">
        <v>3596</v>
      </c>
      <c r="G3026" s="67">
        <f t="shared" si="138"/>
        <v>0</v>
      </c>
      <c r="H3026" s="68">
        <f t="shared" si="139"/>
        <v>1022.2</v>
      </c>
      <c r="I3026" t="s">
        <v>3</v>
      </c>
      <c r="J3026" t="s">
        <v>73</v>
      </c>
      <c r="K3026" s="66">
        <v>1.3520000000000001</v>
      </c>
      <c r="L3026" s="66">
        <v>1.3520000000000001</v>
      </c>
      <c r="M3026" s="66">
        <v>12.231296</v>
      </c>
      <c r="N3026" s="69" t="s">
        <v>4282</v>
      </c>
      <c r="O3026" s="69" t="s">
        <v>8360</v>
      </c>
      <c r="P3026">
        <v>1</v>
      </c>
      <c r="Q3026">
        <v>0</v>
      </c>
      <c r="R3026">
        <v>0</v>
      </c>
    </row>
    <row r="3027" spans="1:18" x14ac:dyDescent="0.25">
      <c r="A3027" t="s">
        <v>8361</v>
      </c>
      <c r="B3027" t="s">
        <v>8281</v>
      </c>
      <c r="C3027" t="s">
        <v>1156</v>
      </c>
      <c r="D3027" s="1">
        <v>714670</v>
      </c>
      <c r="E3027" s="1">
        <v>714670</v>
      </c>
      <c r="F3027" t="s">
        <v>3596</v>
      </c>
      <c r="G3027" s="67">
        <f t="shared" si="138"/>
        <v>0</v>
      </c>
      <c r="H3027" s="68">
        <f t="shared" si="139"/>
        <v>714.67</v>
      </c>
      <c r="I3027" t="s">
        <v>3</v>
      </c>
      <c r="J3027" t="s">
        <v>73</v>
      </c>
      <c r="K3027" s="66">
        <v>0.74470000000000003</v>
      </c>
      <c r="L3027" s="66">
        <v>0.74470000000000003</v>
      </c>
      <c r="M3027" s="66">
        <v>6.9000959999999996</v>
      </c>
      <c r="N3027" s="69" t="s">
        <v>4282</v>
      </c>
      <c r="O3027" s="69" t="s">
        <v>8362</v>
      </c>
      <c r="P3027">
        <v>1</v>
      </c>
      <c r="Q3027">
        <v>0</v>
      </c>
      <c r="R3027">
        <v>0</v>
      </c>
    </row>
    <row r="3028" spans="1:18" x14ac:dyDescent="0.25">
      <c r="A3028" t="s">
        <v>8363</v>
      </c>
      <c r="B3028" t="s">
        <v>8281</v>
      </c>
      <c r="C3028" t="s">
        <v>1137</v>
      </c>
      <c r="D3028" s="1">
        <v>594510</v>
      </c>
      <c r="E3028" s="1">
        <v>594510</v>
      </c>
      <c r="F3028" t="s">
        <v>3596</v>
      </c>
      <c r="G3028" s="67">
        <f t="shared" si="138"/>
        <v>0</v>
      </c>
      <c r="H3028" s="68">
        <f t="shared" si="139"/>
        <v>594.51</v>
      </c>
      <c r="I3028" t="s">
        <v>3</v>
      </c>
      <c r="J3028" t="s">
        <v>73</v>
      </c>
      <c r="K3028" s="66">
        <v>0.64200000000000002</v>
      </c>
      <c r="L3028" s="66">
        <v>0.64200000000000002</v>
      </c>
      <c r="M3028" s="66">
        <v>6.9000959999999996</v>
      </c>
      <c r="N3028" s="69" t="s">
        <v>4282</v>
      </c>
      <c r="O3028" s="69" t="s">
        <v>8364</v>
      </c>
      <c r="P3028">
        <v>1</v>
      </c>
      <c r="Q3028">
        <v>0</v>
      </c>
      <c r="R3028">
        <v>0</v>
      </c>
    </row>
    <row r="3029" spans="1:18" x14ac:dyDescent="0.25">
      <c r="A3029" t="s">
        <v>8365</v>
      </c>
      <c r="B3029" t="s">
        <v>8281</v>
      </c>
      <c r="C3029" t="s">
        <v>1156</v>
      </c>
      <c r="D3029" s="1">
        <v>1325520</v>
      </c>
      <c r="E3029" s="1">
        <v>1325520</v>
      </c>
      <c r="F3029" t="s">
        <v>3596</v>
      </c>
      <c r="G3029" s="67">
        <f t="shared" ref="G3029:G3077" si="140">KNS</f>
        <v>0</v>
      </c>
      <c r="H3029" s="68">
        <f t="shared" si="139"/>
        <v>1325.52</v>
      </c>
      <c r="I3029" t="s">
        <v>3</v>
      </c>
      <c r="J3029" t="s">
        <v>73</v>
      </c>
      <c r="K3029" s="66">
        <v>1.7818000000000001</v>
      </c>
      <c r="L3029" s="66">
        <v>1.7818000000000001</v>
      </c>
      <c r="M3029" s="66">
        <v>13.754496</v>
      </c>
      <c r="N3029" s="69" t="s">
        <v>4282</v>
      </c>
      <c r="O3029" s="69" t="s">
        <v>8366</v>
      </c>
      <c r="P3029">
        <v>1</v>
      </c>
      <c r="Q3029">
        <v>0</v>
      </c>
      <c r="R3029">
        <v>0</v>
      </c>
    </row>
    <row r="3030" spans="1:18" x14ac:dyDescent="0.25">
      <c r="A3030" t="s">
        <v>8367</v>
      </c>
      <c r="B3030" t="s">
        <v>8281</v>
      </c>
      <c r="C3030" t="s">
        <v>1137</v>
      </c>
      <c r="D3030" s="1">
        <v>1169760</v>
      </c>
      <c r="E3030" s="1">
        <v>1169760</v>
      </c>
      <c r="F3030" t="s">
        <v>3596</v>
      </c>
      <c r="G3030" s="67">
        <f t="shared" si="140"/>
        <v>0</v>
      </c>
      <c r="H3030" s="68">
        <f t="shared" si="139"/>
        <v>1169.76</v>
      </c>
      <c r="I3030" t="s">
        <v>3</v>
      </c>
      <c r="J3030" t="s">
        <v>73</v>
      </c>
      <c r="K3030" s="66">
        <v>1.536</v>
      </c>
      <c r="L3030" s="66">
        <v>1.536</v>
      </c>
      <c r="M3030" s="66">
        <v>13.754496</v>
      </c>
      <c r="N3030" s="69" t="s">
        <v>4282</v>
      </c>
      <c r="O3030" s="69" t="s">
        <v>8368</v>
      </c>
      <c r="P3030">
        <v>1</v>
      </c>
      <c r="Q3030">
        <v>0</v>
      </c>
      <c r="R3030">
        <v>0</v>
      </c>
    </row>
    <row r="3031" spans="1:18" x14ac:dyDescent="0.25">
      <c r="A3031" t="s">
        <v>8369</v>
      </c>
      <c r="B3031" t="s">
        <v>8281</v>
      </c>
      <c r="C3031" t="s">
        <v>1156</v>
      </c>
      <c r="D3031" s="1">
        <v>1562920</v>
      </c>
      <c r="E3031" s="1">
        <v>1562920</v>
      </c>
      <c r="F3031" t="s">
        <v>3596</v>
      </c>
      <c r="G3031" s="67">
        <f t="shared" si="140"/>
        <v>0</v>
      </c>
      <c r="H3031" s="68">
        <f t="shared" si="139"/>
        <v>1562.92</v>
      </c>
      <c r="I3031" t="s">
        <v>3</v>
      </c>
      <c r="J3031" t="s">
        <v>73</v>
      </c>
      <c r="K3031" s="66">
        <v>2.3744999999999998</v>
      </c>
      <c r="L3031" s="66">
        <v>2.3744999999999998</v>
      </c>
      <c r="M3031" s="66">
        <v>15.277696000000001</v>
      </c>
      <c r="N3031" s="69" t="s">
        <v>4282</v>
      </c>
      <c r="O3031" s="69" t="s">
        <v>8370</v>
      </c>
      <c r="P3031">
        <v>1</v>
      </c>
      <c r="Q3031">
        <v>0</v>
      </c>
      <c r="R3031">
        <v>0</v>
      </c>
    </row>
    <row r="3032" spans="1:18" x14ac:dyDescent="0.25">
      <c r="A3032" t="s">
        <v>8371</v>
      </c>
      <c r="B3032" t="s">
        <v>8281</v>
      </c>
      <c r="C3032" t="s">
        <v>1137</v>
      </c>
      <c r="D3032" s="1">
        <v>1361660</v>
      </c>
      <c r="E3032" s="1">
        <v>1361660</v>
      </c>
      <c r="F3032" t="s">
        <v>3596</v>
      </c>
      <c r="G3032" s="67">
        <f t="shared" si="140"/>
        <v>0</v>
      </c>
      <c r="H3032" s="68">
        <f t="shared" si="139"/>
        <v>1361.66</v>
      </c>
      <c r="I3032" t="s">
        <v>3</v>
      </c>
      <c r="J3032" t="s">
        <v>73</v>
      </c>
      <c r="K3032" s="66">
        <v>1.9830000000000001</v>
      </c>
      <c r="L3032" s="66">
        <v>1.9830000000000001</v>
      </c>
      <c r="M3032" s="66">
        <v>15.277696000000001</v>
      </c>
      <c r="N3032" s="69" t="s">
        <v>4282</v>
      </c>
      <c r="O3032" s="69" t="s">
        <v>8372</v>
      </c>
      <c r="P3032">
        <v>1</v>
      </c>
      <c r="Q3032">
        <v>0</v>
      </c>
      <c r="R3032">
        <v>0</v>
      </c>
    </row>
    <row r="3033" spans="1:18" x14ac:dyDescent="0.25">
      <c r="A3033" t="s">
        <v>8373</v>
      </c>
      <c r="B3033" t="s">
        <v>8281</v>
      </c>
      <c r="C3033" t="s">
        <v>1156</v>
      </c>
      <c r="D3033" s="1">
        <v>705420</v>
      </c>
      <c r="E3033" s="1">
        <v>705420</v>
      </c>
      <c r="F3033" t="s">
        <v>3596</v>
      </c>
      <c r="G3033" s="67">
        <f t="shared" si="140"/>
        <v>0</v>
      </c>
      <c r="H3033" s="68">
        <f t="shared" si="139"/>
        <v>705.42</v>
      </c>
      <c r="I3033" t="s">
        <v>3</v>
      </c>
      <c r="J3033" t="s">
        <v>73</v>
      </c>
      <c r="K3033" s="66">
        <v>0.78879999999999995</v>
      </c>
      <c r="L3033" s="66">
        <v>0.78879999999999995</v>
      </c>
      <c r="M3033" s="66">
        <v>7.2808960000000003</v>
      </c>
      <c r="N3033" s="69" t="s">
        <v>4282</v>
      </c>
      <c r="O3033" s="69" t="s">
        <v>8374</v>
      </c>
      <c r="P3033">
        <v>1</v>
      </c>
      <c r="Q3033">
        <v>0</v>
      </c>
      <c r="R3033">
        <v>0</v>
      </c>
    </row>
    <row r="3034" spans="1:18" x14ac:dyDescent="0.25">
      <c r="A3034" t="s">
        <v>8375</v>
      </c>
      <c r="B3034" t="s">
        <v>8281</v>
      </c>
      <c r="C3034" t="s">
        <v>1137</v>
      </c>
      <c r="D3034" s="1">
        <v>645400</v>
      </c>
      <c r="E3034" s="1">
        <v>645400</v>
      </c>
      <c r="F3034" t="s">
        <v>3596</v>
      </c>
      <c r="G3034" s="67">
        <f t="shared" si="140"/>
        <v>0</v>
      </c>
      <c r="H3034" s="68">
        <f t="shared" si="139"/>
        <v>645.4</v>
      </c>
      <c r="I3034" t="s">
        <v>3</v>
      </c>
      <c r="J3034" t="s">
        <v>73</v>
      </c>
      <c r="K3034" s="66">
        <v>0.68</v>
      </c>
      <c r="L3034" s="66">
        <v>0.68</v>
      </c>
      <c r="M3034" s="66">
        <v>7.2808960000000003</v>
      </c>
      <c r="N3034" s="69" t="s">
        <v>4282</v>
      </c>
      <c r="O3034" s="69" t="s">
        <v>8376</v>
      </c>
      <c r="P3034">
        <v>1</v>
      </c>
      <c r="Q3034">
        <v>0</v>
      </c>
      <c r="R3034">
        <v>0</v>
      </c>
    </row>
    <row r="3035" spans="1:18" x14ac:dyDescent="0.25">
      <c r="A3035" t="s">
        <v>8377</v>
      </c>
      <c r="B3035" t="s">
        <v>8281</v>
      </c>
      <c r="C3035" t="s">
        <v>1156</v>
      </c>
      <c r="D3035" s="1">
        <v>883280</v>
      </c>
      <c r="E3035" s="1">
        <v>883280</v>
      </c>
      <c r="F3035" t="s">
        <v>3596</v>
      </c>
      <c r="G3035" s="67">
        <f t="shared" si="140"/>
        <v>0</v>
      </c>
      <c r="H3035" s="68">
        <f t="shared" si="139"/>
        <v>883.28</v>
      </c>
      <c r="I3035" t="s">
        <v>3</v>
      </c>
      <c r="J3035" t="s">
        <v>73</v>
      </c>
      <c r="K3035" s="66">
        <v>1.0996999999999999</v>
      </c>
      <c r="L3035" s="66">
        <v>1.0996999999999999</v>
      </c>
      <c r="M3035" s="66">
        <v>10.654546</v>
      </c>
      <c r="N3035" s="69" t="s">
        <v>4282</v>
      </c>
      <c r="O3035" s="69" t="s">
        <v>8378</v>
      </c>
      <c r="P3035">
        <v>1</v>
      </c>
      <c r="Q3035">
        <v>0</v>
      </c>
      <c r="R3035">
        <v>0</v>
      </c>
    </row>
    <row r="3036" spans="1:18" x14ac:dyDescent="0.25">
      <c r="A3036" t="s">
        <v>8379</v>
      </c>
      <c r="B3036" t="s">
        <v>8281</v>
      </c>
      <c r="C3036" t="s">
        <v>1137</v>
      </c>
      <c r="D3036" s="1">
        <v>734350</v>
      </c>
      <c r="E3036" s="1">
        <v>734350</v>
      </c>
      <c r="F3036" t="s">
        <v>3596</v>
      </c>
      <c r="G3036" s="67">
        <f t="shared" si="140"/>
        <v>0</v>
      </c>
      <c r="H3036" s="68">
        <f t="shared" si="139"/>
        <v>734.35</v>
      </c>
      <c r="I3036" t="s">
        <v>3</v>
      </c>
      <c r="J3036" t="s">
        <v>73</v>
      </c>
      <c r="K3036" s="66">
        <v>0.94799999999999995</v>
      </c>
      <c r="L3036" s="66">
        <v>0.94799999999999995</v>
      </c>
      <c r="M3036" s="66">
        <v>10.654546</v>
      </c>
      <c r="N3036" s="69" t="s">
        <v>4282</v>
      </c>
      <c r="O3036" s="69" t="s">
        <v>8380</v>
      </c>
      <c r="P3036">
        <v>1</v>
      </c>
      <c r="Q3036">
        <v>0</v>
      </c>
      <c r="R3036">
        <v>0</v>
      </c>
    </row>
    <row r="3037" spans="1:18" x14ac:dyDescent="0.25">
      <c r="A3037" t="s">
        <v>8381</v>
      </c>
      <c r="B3037" t="s">
        <v>8281</v>
      </c>
      <c r="C3037" t="s">
        <v>1156</v>
      </c>
      <c r="D3037" s="1">
        <v>899040</v>
      </c>
      <c r="E3037" s="1">
        <v>899040</v>
      </c>
      <c r="F3037" t="s">
        <v>3596</v>
      </c>
      <c r="G3037" s="67">
        <f t="shared" si="140"/>
        <v>0</v>
      </c>
      <c r="H3037" s="68">
        <f t="shared" si="139"/>
        <v>899.04</v>
      </c>
      <c r="I3037" t="s">
        <v>3</v>
      </c>
      <c r="J3037" t="s">
        <v>73</v>
      </c>
      <c r="K3037" s="66">
        <v>1.1843999999999999</v>
      </c>
      <c r="L3037" s="66">
        <v>1.1843999999999999</v>
      </c>
      <c r="M3037" s="66">
        <v>11.713646000000001</v>
      </c>
      <c r="N3037" s="69" t="s">
        <v>4282</v>
      </c>
      <c r="O3037" s="69" t="s">
        <v>8382</v>
      </c>
      <c r="P3037">
        <v>1</v>
      </c>
      <c r="Q3037">
        <v>0</v>
      </c>
      <c r="R3037">
        <v>0</v>
      </c>
    </row>
    <row r="3038" spans="1:18" x14ac:dyDescent="0.25">
      <c r="A3038" t="s">
        <v>8383</v>
      </c>
      <c r="B3038" t="s">
        <v>8281</v>
      </c>
      <c r="C3038" t="s">
        <v>1137</v>
      </c>
      <c r="D3038" s="1">
        <v>781930</v>
      </c>
      <c r="E3038" s="1">
        <v>781930</v>
      </c>
      <c r="F3038" t="s">
        <v>3596</v>
      </c>
      <c r="G3038" s="67">
        <f t="shared" si="140"/>
        <v>0</v>
      </c>
      <c r="H3038" s="68">
        <f t="shared" si="139"/>
        <v>781.93</v>
      </c>
      <c r="I3038" t="s">
        <v>3</v>
      </c>
      <c r="J3038" t="s">
        <v>73</v>
      </c>
      <c r="K3038" s="66">
        <v>1.02</v>
      </c>
      <c r="L3038" s="66">
        <v>1.02</v>
      </c>
      <c r="M3038" s="66">
        <v>11.713646000000001</v>
      </c>
      <c r="N3038" s="69" t="s">
        <v>4282</v>
      </c>
      <c r="O3038" s="69" t="s">
        <v>8384</v>
      </c>
      <c r="P3038">
        <v>1</v>
      </c>
      <c r="Q3038">
        <v>0</v>
      </c>
      <c r="R3038">
        <v>0</v>
      </c>
    </row>
    <row r="3039" spans="1:18" x14ac:dyDescent="0.25">
      <c r="A3039" t="s">
        <v>8385</v>
      </c>
      <c r="B3039" t="s">
        <v>8281</v>
      </c>
      <c r="C3039" t="s">
        <v>1156</v>
      </c>
      <c r="D3039" s="1">
        <v>987630</v>
      </c>
      <c r="E3039" s="1">
        <v>987630</v>
      </c>
      <c r="F3039" t="s">
        <v>3596</v>
      </c>
      <c r="G3039" s="67">
        <f t="shared" si="140"/>
        <v>0</v>
      </c>
      <c r="H3039" s="68">
        <f t="shared" si="139"/>
        <v>987.63</v>
      </c>
      <c r="I3039" t="s">
        <v>3</v>
      </c>
      <c r="J3039" t="s">
        <v>73</v>
      </c>
      <c r="K3039" s="66">
        <v>1.4</v>
      </c>
      <c r="L3039" s="66">
        <v>1.4</v>
      </c>
      <c r="M3039" s="66">
        <v>12.772746</v>
      </c>
      <c r="N3039" s="69" t="s">
        <v>4282</v>
      </c>
      <c r="O3039" s="69" t="s">
        <v>8386</v>
      </c>
      <c r="P3039">
        <v>1</v>
      </c>
      <c r="Q3039">
        <v>0</v>
      </c>
      <c r="R3039">
        <v>0</v>
      </c>
    </row>
    <row r="3040" spans="1:18" x14ac:dyDescent="0.25">
      <c r="A3040" t="s">
        <v>8387</v>
      </c>
      <c r="B3040" t="s">
        <v>8281</v>
      </c>
      <c r="C3040" t="s">
        <v>1137</v>
      </c>
      <c r="D3040" s="1">
        <v>847750</v>
      </c>
      <c r="E3040" s="1">
        <v>847750</v>
      </c>
      <c r="F3040" t="s">
        <v>3596</v>
      </c>
      <c r="G3040" s="67">
        <f t="shared" si="140"/>
        <v>0</v>
      </c>
      <c r="H3040" s="68">
        <f t="shared" si="139"/>
        <v>847.75</v>
      </c>
      <c r="I3040" t="s">
        <v>3</v>
      </c>
      <c r="J3040" t="s">
        <v>73</v>
      </c>
      <c r="K3040" s="66">
        <v>1.2</v>
      </c>
      <c r="L3040" s="66">
        <v>1.2</v>
      </c>
      <c r="M3040" s="66">
        <v>12.772746</v>
      </c>
      <c r="N3040" s="69" t="s">
        <v>4282</v>
      </c>
      <c r="O3040" s="69" t="s">
        <v>8388</v>
      </c>
      <c r="P3040">
        <v>1</v>
      </c>
      <c r="Q3040">
        <v>0</v>
      </c>
      <c r="R3040">
        <v>0</v>
      </c>
    </row>
    <row r="3041" spans="1:18" x14ac:dyDescent="0.25">
      <c r="A3041" t="s">
        <v>8389</v>
      </c>
      <c r="B3041" t="s">
        <v>8281</v>
      </c>
      <c r="C3041" t="s">
        <v>1156</v>
      </c>
      <c r="D3041" s="1">
        <v>1083320</v>
      </c>
      <c r="E3041" s="1">
        <v>1083320</v>
      </c>
      <c r="F3041" t="s">
        <v>3596</v>
      </c>
      <c r="G3041" s="67">
        <f t="shared" si="140"/>
        <v>0</v>
      </c>
      <c r="H3041" s="68">
        <f t="shared" si="139"/>
        <v>1083.32</v>
      </c>
      <c r="I3041" t="s">
        <v>3</v>
      </c>
      <c r="J3041" t="s">
        <v>73</v>
      </c>
      <c r="K3041" s="66">
        <v>1.6135999999999999</v>
      </c>
      <c r="L3041" s="66">
        <v>1.6135999999999999</v>
      </c>
      <c r="M3041" s="66">
        <v>14.890946</v>
      </c>
      <c r="N3041" s="69" t="s">
        <v>4282</v>
      </c>
      <c r="O3041" s="69" t="s">
        <v>8390</v>
      </c>
      <c r="P3041">
        <v>1</v>
      </c>
      <c r="Q3041">
        <v>0</v>
      </c>
      <c r="R3041">
        <v>0</v>
      </c>
    </row>
    <row r="3042" spans="1:18" x14ac:dyDescent="0.25">
      <c r="A3042" t="s">
        <v>8391</v>
      </c>
      <c r="B3042" t="s">
        <v>8281</v>
      </c>
      <c r="C3042" t="s">
        <v>1137</v>
      </c>
      <c r="D3042" s="1">
        <v>1004480</v>
      </c>
      <c r="E3042" s="1">
        <v>1004480</v>
      </c>
      <c r="F3042" t="s">
        <v>3596</v>
      </c>
      <c r="G3042" s="67">
        <f t="shared" si="140"/>
        <v>0</v>
      </c>
      <c r="H3042" s="68">
        <f t="shared" si="139"/>
        <v>1004.48</v>
      </c>
      <c r="I3042" t="s">
        <v>3</v>
      </c>
      <c r="J3042" t="s">
        <v>73</v>
      </c>
      <c r="K3042" s="66">
        <v>1.39</v>
      </c>
      <c r="L3042" s="66">
        <v>1.39</v>
      </c>
      <c r="M3042" s="66">
        <v>14.890946</v>
      </c>
      <c r="N3042" s="69" t="s">
        <v>4282</v>
      </c>
      <c r="O3042" s="69" t="s">
        <v>8392</v>
      </c>
      <c r="P3042">
        <v>1</v>
      </c>
      <c r="Q3042">
        <v>0</v>
      </c>
      <c r="R3042">
        <v>0</v>
      </c>
    </row>
    <row r="3043" spans="1:18" x14ac:dyDescent="0.25">
      <c r="A3043" t="s">
        <v>8393</v>
      </c>
      <c r="B3043" t="s">
        <v>8281</v>
      </c>
      <c r="C3043" t="s">
        <v>1156</v>
      </c>
      <c r="D3043" s="1">
        <v>1255850</v>
      </c>
      <c r="E3043" s="1">
        <v>1255850</v>
      </c>
      <c r="F3043" t="s">
        <v>3596</v>
      </c>
      <c r="G3043" s="67">
        <f t="shared" si="140"/>
        <v>0</v>
      </c>
      <c r="H3043" s="68">
        <f t="shared" si="139"/>
        <v>1255.8499999999999</v>
      </c>
      <c r="I3043" t="s">
        <v>3</v>
      </c>
      <c r="J3043" t="s">
        <v>73</v>
      </c>
      <c r="K3043" s="66">
        <v>1.8351</v>
      </c>
      <c r="L3043" s="66">
        <v>1.8351</v>
      </c>
      <c r="M3043" s="66">
        <v>17.009146000000001</v>
      </c>
      <c r="N3043" s="69" t="s">
        <v>4282</v>
      </c>
      <c r="O3043" s="69" t="s">
        <v>8394</v>
      </c>
      <c r="P3043">
        <v>1</v>
      </c>
      <c r="Q3043">
        <v>0</v>
      </c>
      <c r="R3043">
        <v>0</v>
      </c>
    </row>
    <row r="3044" spans="1:18" x14ac:dyDescent="0.25">
      <c r="A3044" t="s">
        <v>8395</v>
      </c>
      <c r="B3044" t="s">
        <v>8281</v>
      </c>
      <c r="C3044" t="s">
        <v>1137</v>
      </c>
      <c r="D3044" s="1">
        <v>1113080</v>
      </c>
      <c r="E3044" s="1">
        <v>1113080</v>
      </c>
      <c r="F3044" t="s">
        <v>3596</v>
      </c>
      <c r="G3044" s="67">
        <f t="shared" si="140"/>
        <v>0</v>
      </c>
      <c r="H3044" s="68">
        <f t="shared" si="139"/>
        <v>1113.08</v>
      </c>
      <c r="I3044" t="s">
        <v>3</v>
      </c>
      <c r="J3044" t="s">
        <v>73</v>
      </c>
      <c r="K3044" s="66">
        <v>1.5820000000000001</v>
      </c>
      <c r="L3044" s="66">
        <v>1.5820000000000001</v>
      </c>
      <c r="M3044" s="66">
        <v>17.009146000000001</v>
      </c>
      <c r="N3044" s="69" t="s">
        <v>4282</v>
      </c>
      <c r="O3044" s="69" t="s">
        <v>8396</v>
      </c>
      <c r="P3044">
        <v>1</v>
      </c>
      <c r="Q3044">
        <v>0</v>
      </c>
      <c r="R3044">
        <v>0</v>
      </c>
    </row>
    <row r="3045" spans="1:18" x14ac:dyDescent="0.25">
      <c r="A3045" t="s">
        <v>8397</v>
      </c>
      <c r="B3045" t="s">
        <v>8281</v>
      </c>
      <c r="C3045" t="s">
        <v>1156</v>
      </c>
      <c r="D3045" s="1">
        <v>1399350</v>
      </c>
      <c r="E3045" s="1">
        <v>1399350</v>
      </c>
      <c r="F3045" t="s">
        <v>3596</v>
      </c>
      <c r="G3045" s="67">
        <f t="shared" si="140"/>
        <v>0</v>
      </c>
      <c r="H3045" s="68">
        <f t="shared" si="139"/>
        <v>1399.35</v>
      </c>
      <c r="I3045" t="s">
        <v>3</v>
      </c>
      <c r="J3045" t="s">
        <v>73</v>
      </c>
      <c r="K3045" s="66">
        <v>2.0499999999999998</v>
      </c>
      <c r="L3045" s="66">
        <v>2.0499999999999998</v>
      </c>
      <c r="M3045" s="66">
        <v>19.127345999999999</v>
      </c>
      <c r="N3045" s="69" t="s">
        <v>4282</v>
      </c>
      <c r="O3045" s="69" t="s">
        <v>8398</v>
      </c>
      <c r="P3045">
        <v>1</v>
      </c>
      <c r="Q3045">
        <v>0</v>
      </c>
      <c r="R3045">
        <v>0</v>
      </c>
    </row>
    <row r="3046" spans="1:18" x14ac:dyDescent="0.25">
      <c r="A3046" t="s">
        <v>8399</v>
      </c>
      <c r="B3046" t="s">
        <v>8281</v>
      </c>
      <c r="C3046" t="s">
        <v>1137</v>
      </c>
      <c r="D3046" s="1">
        <v>1252790</v>
      </c>
      <c r="E3046" s="1">
        <v>1252790</v>
      </c>
      <c r="F3046" t="s">
        <v>3596</v>
      </c>
      <c r="G3046" s="67">
        <f t="shared" si="140"/>
        <v>0</v>
      </c>
      <c r="H3046" s="68">
        <f t="shared" si="139"/>
        <v>1252.79</v>
      </c>
      <c r="I3046" t="s">
        <v>3</v>
      </c>
      <c r="J3046" t="s">
        <v>73</v>
      </c>
      <c r="K3046" s="66">
        <v>1.76</v>
      </c>
      <c r="L3046" s="66">
        <v>1.76</v>
      </c>
      <c r="M3046" s="66">
        <v>19.127345999999999</v>
      </c>
      <c r="N3046" s="69" t="s">
        <v>4282</v>
      </c>
      <c r="O3046" s="69" t="s">
        <v>8400</v>
      </c>
      <c r="P3046">
        <v>1</v>
      </c>
      <c r="Q3046">
        <v>0</v>
      </c>
      <c r="R3046">
        <v>0</v>
      </c>
    </row>
    <row r="3047" spans="1:18" x14ac:dyDescent="0.25">
      <c r="A3047" t="s">
        <v>8401</v>
      </c>
      <c r="B3047" t="s">
        <v>8281</v>
      </c>
      <c r="C3047" t="s">
        <v>1156</v>
      </c>
      <c r="D3047" s="1">
        <v>1664530</v>
      </c>
      <c r="E3047" s="1">
        <v>1664530</v>
      </c>
      <c r="F3047" t="s">
        <v>3596</v>
      </c>
      <c r="G3047" s="67">
        <f t="shared" si="140"/>
        <v>0</v>
      </c>
      <c r="H3047" s="68">
        <f t="shared" si="139"/>
        <v>1664.53</v>
      </c>
      <c r="I3047" t="s">
        <v>3</v>
      </c>
      <c r="J3047" t="s">
        <v>73</v>
      </c>
      <c r="K3047" s="66">
        <v>2.5670999999999999</v>
      </c>
      <c r="L3047" s="66">
        <v>2.5670999999999999</v>
      </c>
      <c r="M3047" s="66">
        <v>21.245546000000001</v>
      </c>
      <c r="N3047" s="69" t="s">
        <v>4282</v>
      </c>
      <c r="O3047" s="69" t="s">
        <v>8402</v>
      </c>
      <c r="P3047">
        <v>1</v>
      </c>
      <c r="Q3047">
        <v>0</v>
      </c>
      <c r="R3047">
        <v>0</v>
      </c>
    </row>
    <row r="3048" spans="1:18" x14ac:dyDescent="0.25">
      <c r="A3048" t="s">
        <v>8403</v>
      </c>
      <c r="B3048" t="s">
        <v>8281</v>
      </c>
      <c r="C3048" t="s">
        <v>1137</v>
      </c>
      <c r="D3048" s="1">
        <v>1449430</v>
      </c>
      <c r="E3048" s="1">
        <v>1449430</v>
      </c>
      <c r="F3048" t="s">
        <v>3596</v>
      </c>
      <c r="G3048" s="67">
        <f t="shared" si="140"/>
        <v>0</v>
      </c>
      <c r="H3048" s="68">
        <f t="shared" si="139"/>
        <v>1449.43</v>
      </c>
      <c r="I3048" t="s">
        <v>3</v>
      </c>
      <c r="J3048" t="s">
        <v>73</v>
      </c>
      <c r="K3048" s="66">
        <v>2.2130000000000001</v>
      </c>
      <c r="L3048" s="66">
        <v>2.2130000000000001</v>
      </c>
      <c r="M3048" s="66">
        <v>21.245546000000001</v>
      </c>
      <c r="N3048" s="69" t="s">
        <v>4282</v>
      </c>
      <c r="O3048" s="69" t="s">
        <v>8404</v>
      </c>
      <c r="P3048">
        <v>1</v>
      </c>
      <c r="Q3048">
        <v>0</v>
      </c>
      <c r="R3048">
        <v>0</v>
      </c>
    </row>
    <row r="3049" spans="1:18" x14ac:dyDescent="0.25">
      <c r="A3049" t="s">
        <v>8406</v>
      </c>
      <c r="B3049" t="s">
        <v>8405</v>
      </c>
      <c r="C3049" t="s">
        <v>2</v>
      </c>
      <c r="D3049" s="1">
        <v>12930</v>
      </c>
      <c r="E3049" s="1">
        <v>12930</v>
      </c>
      <c r="F3049" t="s">
        <v>3596</v>
      </c>
      <c r="G3049" s="67">
        <f t="shared" si="140"/>
        <v>0</v>
      </c>
      <c r="H3049" s="68">
        <f t="shared" si="139"/>
        <v>12.93</v>
      </c>
      <c r="I3049" t="s">
        <v>3</v>
      </c>
      <c r="J3049" t="s">
        <v>2572</v>
      </c>
      <c r="K3049" s="66">
        <v>5.4999999999999997E-3</v>
      </c>
      <c r="L3049" s="66">
        <v>6.1000000000000004E-3</v>
      </c>
      <c r="M3049" s="66">
        <v>3.5593593749999999E-2</v>
      </c>
      <c r="N3049" s="69" t="s">
        <v>586</v>
      </c>
      <c r="O3049" s="69" t="s">
        <v>8407</v>
      </c>
      <c r="P3049">
        <v>1</v>
      </c>
      <c r="Q3049">
        <v>0</v>
      </c>
      <c r="R3049">
        <v>10</v>
      </c>
    </row>
    <row r="3050" spans="1:18" x14ac:dyDescent="0.25">
      <c r="A3050" t="s">
        <v>8408</v>
      </c>
      <c r="B3050" t="s">
        <v>8405</v>
      </c>
      <c r="C3050" t="s">
        <v>2</v>
      </c>
      <c r="D3050" s="1">
        <v>15040</v>
      </c>
      <c r="E3050" s="1">
        <v>15040</v>
      </c>
      <c r="F3050" t="s">
        <v>3596</v>
      </c>
      <c r="G3050" s="67">
        <f t="shared" si="140"/>
        <v>0</v>
      </c>
      <c r="H3050" s="68">
        <f t="shared" si="139"/>
        <v>15.04</v>
      </c>
      <c r="I3050" t="s">
        <v>3</v>
      </c>
      <c r="J3050" t="s">
        <v>3281</v>
      </c>
      <c r="K3050" s="66">
        <v>5.7999999999999996E-3</v>
      </c>
      <c r="L3050" s="66">
        <v>6.5399999999999998E-3</v>
      </c>
      <c r="M3050" s="66">
        <v>4.7458124999999997E-2</v>
      </c>
      <c r="N3050" s="69" t="s">
        <v>586</v>
      </c>
      <c r="O3050" s="69" t="s">
        <v>8409</v>
      </c>
      <c r="P3050">
        <v>1</v>
      </c>
      <c r="Q3050">
        <v>0</v>
      </c>
      <c r="R3050">
        <v>10</v>
      </c>
    </row>
    <row r="3051" spans="1:18" x14ac:dyDescent="0.25">
      <c r="A3051" t="s">
        <v>8410</v>
      </c>
      <c r="B3051" t="s">
        <v>8411</v>
      </c>
      <c r="C3051" t="s">
        <v>2</v>
      </c>
      <c r="D3051" s="1">
        <v>14070</v>
      </c>
      <c r="E3051" s="1">
        <v>14070</v>
      </c>
      <c r="F3051" t="s">
        <v>3596</v>
      </c>
      <c r="G3051" s="67">
        <f t="shared" si="140"/>
        <v>0</v>
      </c>
      <c r="H3051" s="68">
        <f t="shared" si="139"/>
        <v>14.07</v>
      </c>
      <c r="I3051" t="s">
        <v>3</v>
      </c>
      <c r="J3051" t="s">
        <v>744</v>
      </c>
      <c r="K3051" s="66">
        <v>0.01</v>
      </c>
      <c r="L3051" s="66">
        <v>1.1140000000000001E-2</v>
      </c>
      <c r="M3051" s="66">
        <v>4.675E-2</v>
      </c>
      <c r="N3051" s="69" t="s">
        <v>586</v>
      </c>
      <c r="O3051" s="69" t="s">
        <v>8412</v>
      </c>
      <c r="P3051">
        <v>1</v>
      </c>
      <c r="Q3051">
        <v>0</v>
      </c>
      <c r="R3051">
        <v>0</v>
      </c>
    </row>
    <row r="3052" spans="1:18" x14ac:dyDescent="0.25">
      <c r="A3052" t="s">
        <v>8413</v>
      </c>
      <c r="B3052" t="s">
        <v>8414</v>
      </c>
      <c r="C3052" t="s">
        <v>323</v>
      </c>
      <c r="D3052" s="1">
        <v>47860</v>
      </c>
      <c r="E3052" s="1">
        <v>47860</v>
      </c>
      <c r="F3052" t="s">
        <v>3596</v>
      </c>
      <c r="G3052" s="67">
        <f t="shared" si="140"/>
        <v>0</v>
      </c>
      <c r="H3052" s="68">
        <f t="shared" si="139"/>
        <v>47.86</v>
      </c>
      <c r="I3052" t="s">
        <v>3</v>
      </c>
      <c r="J3052" t="s">
        <v>868</v>
      </c>
      <c r="K3052" s="66">
        <v>2.5000000000000001E-2</v>
      </c>
      <c r="L3052" s="66">
        <v>2.5000000000000001E-2</v>
      </c>
      <c r="M3052" s="66">
        <v>7.0874999999999994E-2</v>
      </c>
      <c r="N3052" s="69" t="s">
        <v>586</v>
      </c>
      <c r="O3052" s="69" t="s">
        <v>8415</v>
      </c>
      <c r="P3052">
        <v>1</v>
      </c>
      <c r="Q3052">
        <v>0</v>
      </c>
      <c r="R3052">
        <v>0</v>
      </c>
    </row>
    <row r="3053" spans="1:18" x14ac:dyDescent="0.25">
      <c r="A3053" t="s">
        <v>8416</v>
      </c>
      <c r="B3053" t="s">
        <v>8411</v>
      </c>
      <c r="C3053" t="s">
        <v>2</v>
      </c>
      <c r="D3053" s="1">
        <v>21880</v>
      </c>
      <c r="E3053" s="1">
        <v>21880</v>
      </c>
      <c r="F3053" t="s">
        <v>3596</v>
      </c>
      <c r="G3053" s="67">
        <f t="shared" si="140"/>
        <v>0</v>
      </c>
      <c r="H3053" s="68">
        <f t="shared" si="139"/>
        <v>21.88</v>
      </c>
      <c r="I3053" t="s">
        <v>3</v>
      </c>
      <c r="J3053" t="s">
        <v>744</v>
      </c>
      <c r="K3053" s="66">
        <v>0.01</v>
      </c>
      <c r="L3053" s="66">
        <v>1.1140000000000001E-2</v>
      </c>
      <c r="M3053" s="66">
        <v>4.675E-2</v>
      </c>
      <c r="N3053" s="69" t="s">
        <v>586</v>
      </c>
      <c r="O3053" s="69" t="s">
        <v>8417</v>
      </c>
      <c r="P3053">
        <v>1</v>
      </c>
      <c r="Q3053">
        <v>0</v>
      </c>
      <c r="R3053">
        <v>0</v>
      </c>
    </row>
    <row r="3054" spans="1:18" x14ac:dyDescent="0.25">
      <c r="A3054" t="s">
        <v>8418</v>
      </c>
      <c r="B3054" t="s">
        <v>8419</v>
      </c>
      <c r="C3054" t="s">
        <v>323</v>
      </c>
      <c r="D3054" s="1">
        <v>48980</v>
      </c>
      <c r="E3054" s="1">
        <v>48980</v>
      </c>
      <c r="F3054" t="s">
        <v>3596</v>
      </c>
      <c r="G3054" s="67">
        <f t="shared" si="140"/>
        <v>0</v>
      </c>
      <c r="H3054" s="68">
        <f t="shared" si="139"/>
        <v>48.98</v>
      </c>
      <c r="I3054" t="s">
        <v>3</v>
      </c>
      <c r="J3054" t="s">
        <v>155</v>
      </c>
      <c r="K3054" s="66">
        <v>0.03</v>
      </c>
      <c r="L3054" s="66">
        <v>0.03</v>
      </c>
      <c r="M3054" s="66">
        <v>0.12495000000000001</v>
      </c>
      <c r="N3054" s="69" t="s">
        <v>586</v>
      </c>
      <c r="O3054" s="69" t="s">
        <v>8420</v>
      </c>
      <c r="P3054">
        <v>1</v>
      </c>
      <c r="Q3054">
        <v>0</v>
      </c>
      <c r="R3054">
        <v>0</v>
      </c>
    </row>
    <row r="3055" spans="1:18" x14ac:dyDescent="0.25">
      <c r="A3055" t="s">
        <v>8421</v>
      </c>
      <c r="B3055" t="s">
        <v>8411</v>
      </c>
      <c r="C3055" t="s">
        <v>2</v>
      </c>
      <c r="D3055" s="1">
        <v>150260</v>
      </c>
      <c r="E3055" s="1">
        <v>150260</v>
      </c>
      <c r="F3055" t="s">
        <v>3596</v>
      </c>
      <c r="G3055" s="67">
        <f t="shared" si="140"/>
        <v>0</v>
      </c>
      <c r="H3055" s="68">
        <f t="shared" si="139"/>
        <v>150.26</v>
      </c>
      <c r="I3055" t="s">
        <v>3</v>
      </c>
      <c r="J3055" t="s">
        <v>8422</v>
      </c>
      <c r="K3055" s="66">
        <v>0.02</v>
      </c>
      <c r="L3055" s="66">
        <v>3.1620000000000002E-2</v>
      </c>
      <c r="M3055" s="66">
        <v>0.22941875</v>
      </c>
      <c r="N3055" s="69" t="s">
        <v>586</v>
      </c>
      <c r="O3055" s="69" t="s">
        <v>8423</v>
      </c>
      <c r="P3055">
        <v>1</v>
      </c>
      <c r="Q3055">
        <v>0</v>
      </c>
      <c r="R3055">
        <v>0</v>
      </c>
    </row>
    <row r="3056" spans="1:18" x14ac:dyDescent="0.25">
      <c r="A3056" t="s">
        <v>8424</v>
      </c>
      <c r="B3056" t="s">
        <v>8425</v>
      </c>
      <c r="C3056" t="s">
        <v>323</v>
      </c>
      <c r="D3056" s="1">
        <v>50090</v>
      </c>
      <c r="E3056" s="1">
        <v>50090</v>
      </c>
      <c r="F3056" t="s">
        <v>3596</v>
      </c>
      <c r="G3056" s="67">
        <f t="shared" si="140"/>
        <v>0</v>
      </c>
      <c r="H3056" s="68">
        <f t="shared" si="139"/>
        <v>50.09</v>
      </c>
      <c r="I3056" t="s">
        <v>3</v>
      </c>
      <c r="J3056" t="s">
        <v>8426</v>
      </c>
      <c r="K3056" s="66">
        <v>0.03</v>
      </c>
      <c r="L3056" s="66">
        <v>0.03</v>
      </c>
      <c r="M3056" s="66">
        <v>0.18060000000000001</v>
      </c>
      <c r="N3056" s="69" t="s">
        <v>586</v>
      </c>
      <c r="O3056" s="69" t="s">
        <v>8427</v>
      </c>
      <c r="P3056">
        <v>1</v>
      </c>
      <c r="Q3056">
        <v>0</v>
      </c>
      <c r="R3056">
        <v>0</v>
      </c>
    </row>
    <row r="3057" spans="1:18" x14ac:dyDescent="0.25">
      <c r="A3057" t="s">
        <v>8428</v>
      </c>
      <c r="B3057" t="s">
        <v>8429</v>
      </c>
      <c r="C3057" t="s">
        <v>8430</v>
      </c>
      <c r="D3057" s="1">
        <v>51980</v>
      </c>
      <c r="E3057" s="1">
        <v>51980</v>
      </c>
      <c r="F3057" t="s">
        <v>3596</v>
      </c>
      <c r="G3057" s="67">
        <f t="shared" si="140"/>
        <v>0</v>
      </c>
      <c r="H3057" s="68">
        <f t="shared" si="139"/>
        <v>51.98</v>
      </c>
      <c r="I3057" t="s">
        <v>3</v>
      </c>
      <c r="J3057" t="s">
        <v>73</v>
      </c>
      <c r="K3057" s="66">
        <v>1E-3</v>
      </c>
      <c r="L3057" s="66">
        <v>1E-3</v>
      </c>
      <c r="M3057" s="66">
        <v>2.0160000000000001E-2</v>
      </c>
      <c r="N3057" s="69" t="s">
        <v>8431</v>
      </c>
      <c r="O3057" s="69" t="s">
        <v>8432</v>
      </c>
      <c r="P3057">
        <v>1</v>
      </c>
      <c r="Q3057">
        <v>0</v>
      </c>
      <c r="R3057">
        <v>0</v>
      </c>
    </row>
    <row r="3058" spans="1:18" x14ac:dyDescent="0.25">
      <c r="A3058" t="s">
        <v>8433</v>
      </c>
      <c r="B3058" t="s">
        <v>8434</v>
      </c>
      <c r="C3058" t="s">
        <v>1156</v>
      </c>
      <c r="D3058" s="1">
        <v>446560</v>
      </c>
      <c r="E3058" s="1">
        <v>446560</v>
      </c>
      <c r="F3058" t="s">
        <v>3596</v>
      </c>
      <c r="G3058" s="67">
        <f t="shared" si="140"/>
        <v>0</v>
      </c>
      <c r="H3058" s="68">
        <f t="shared" si="139"/>
        <v>446.56</v>
      </c>
      <c r="I3058" t="s">
        <v>3</v>
      </c>
      <c r="J3058" t="s">
        <v>73</v>
      </c>
      <c r="K3058" s="66">
        <v>0.64100000000000001</v>
      </c>
      <c r="L3058" s="66">
        <v>0.64100000000000001</v>
      </c>
      <c r="M3058" s="66">
        <v>4.952064</v>
      </c>
      <c r="N3058" s="69" t="s">
        <v>4282</v>
      </c>
      <c r="O3058" s="69" t="s">
        <v>8435</v>
      </c>
      <c r="P3058">
        <v>1</v>
      </c>
      <c r="Q3058">
        <v>0</v>
      </c>
      <c r="R3058">
        <v>0</v>
      </c>
    </row>
    <row r="3059" spans="1:18" x14ac:dyDescent="0.25">
      <c r="A3059" t="s">
        <v>8436</v>
      </c>
      <c r="B3059" t="s">
        <v>8434</v>
      </c>
      <c r="C3059" t="s">
        <v>1137</v>
      </c>
      <c r="D3059" s="1">
        <v>354970</v>
      </c>
      <c r="E3059" s="1">
        <v>354970</v>
      </c>
      <c r="F3059" t="s">
        <v>3596</v>
      </c>
      <c r="G3059" s="67">
        <f t="shared" si="140"/>
        <v>0</v>
      </c>
      <c r="H3059" s="68">
        <f t="shared" si="139"/>
        <v>354.97</v>
      </c>
      <c r="I3059" t="s">
        <v>3</v>
      </c>
      <c r="J3059" t="s">
        <v>73</v>
      </c>
      <c r="K3059" s="66">
        <v>0.55300000000000005</v>
      </c>
      <c r="L3059" s="66">
        <v>0.55300000000000005</v>
      </c>
      <c r="M3059" s="66">
        <v>4.952064</v>
      </c>
      <c r="N3059" s="69" t="s">
        <v>4282</v>
      </c>
      <c r="O3059" s="69" t="s">
        <v>8437</v>
      </c>
      <c r="P3059">
        <v>1</v>
      </c>
      <c r="Q3059">
        <v>0</v>
      </c>
      <c r="R3059">
        <v>0</v>
      </c>
    </row>
    <row r="3060" spans="1:18" x14ac:dyDescent="0.25">
      <c r="A3060" t="s">
        <v>8438</v>
      </c>
      <c r="B3060" t="s">
        <v>8434</v>
      </c>
      <c r="C3060" t="s">
        <v>1156</v>
      </c>
      <c r="D3060" s="1">
        <v>556050</v>
      </c>
      <c r="E3060" s="1">
        <v>556050</v>
      </c>
      <c r="F3060" t="s">
        <v>3596</v>
      </c>
      <c r="G3060" s="67">
        <f t="shared" si="140"/>
        <v>0</v>
      </c>
      <c r="H3060" s="68">
        <f t="shared" si="139"/>
        <v>556.04999999999995</v>
      </c>
      <c r="I3060" t="s">
        <v>3</v>
      </c>
      <c r="J3060" t="s">
        <v>73</v>
      </c>
      <c r="K3060" s="66">
        <v>0.90100000000000002</v>
      </c>
      <c r="L3060" s="66">
        <v>0.90100000000000002</v>
      </c>
      <c r="M3060" s="66">
        <v>9.7880640000000003</v>
      </c>
      <c r="N3060" s="69" t="s">
        <v>4282</v>
      </c>
      <c r="O3060" s="69" t="s">
        <v>8439</v>
      </c>
      <c r="P3060">
        <v>1</v>
      </c>
      <c r="Q3060">
        <v>0</v>
      </c>
      <c r="R3060">
        <v>0</v>
      </c>
    </row>
    <row r="3061" spans="1:18" x14ac:dyDescent="0.25">
      <c r="A3061" t="s">
        <v>8440</v>
      </c>
      <c r="B3061" t="s">
        <v>8434</v>
      </c>
      <c r="C3061" t="s">
        <v>1137</v>
      </c>
      <c r="D3061" s="1">
        <v>453110</v>
      </c>
      <c r="E3061" s="1">
        <v>453110</v>
      </c>
      <c r="F3061" t="s">
        <v>3596</v>
      </c>
      <c r="G3061" s="67">
        <f t="shared" si="140"/>
        <v>0</v>
      </c>
      <c r="H3061" s="68">
        <f t="shared" si="139"/>
        <v>453.11</v>
      </c>
      <c r="I3061" t="s">
        <v>3</v>
      </c>
      <c r="J3061" t="s">
        <v>73</v>
      </c>
      <c r="K3061" s="66">
        <v>0.77700000000000002</v>
      </c>
      <c r="L3061" s="66">
        <v>0.77700000000000002</v>
      </c>
      <c r="M3061" s="66">
        <v>9.7880640000000003</v>
      </c>
      <c r="N3061" s="69" t="s">
        <v>4282</v>
      </c>
      <c r="O3061" s="69" t="s">
        <v>8441</v>
      </c>
      <c r="P3061">
        <v>1</v>
      </c>
      <c r="Q3061">
        <v>0</v>
      </c>
      <c r="R3061">
        <v>0</v>
      </c>
    </row>
    <row r="3062" spans="1:18" x14ac:dyDescent="0.25">
      <c r="A3062" t="s">
        <v>8442</v>
      </c>
      <c r="B3062" t="s">
        <v>8434</v>
      </c>
      <c r="C3062" t="s">
        <v>1156</v>
      </c>
      <c r="D3062" s="1">
        <v>754690</v>
      </c>
      <c r="E3062" s="1">
        <v>754690</v>
      </c>
      <c r="F3062" t="s">
        <v>3596</v>
      </c>
      <c r="G3062" s="67">
        <f t="shared" si="140"/>
        <v>0</v>
      </c>
      <c r="H3062" s="68">
        <f t="shared" si="139"/>
        <v>754.69</v>
      </c>
      <c r="I3062" t="s">
        <v>3</v>
      </c>
      <c r="J3062" t="s">
        <v>73</v>
      </c>
      <c r="K3062" s="66">
        <v>1.32</v>
      </c>
      <c r="L3062" s="66">
        <v>1.32</v>
      </c>
      <c r="M3062" s="66">
        <v>19.460063999999999</v>
      </c>
      <c r="N3062" s="69" t="s">
        <v>4282</v>
      </c>
      <c r="O3062" s="69" t="s">
        <v>8443</v>
      </c>
      <c r="P3062">
        <v>1</v>
      </c>
      <c r="Q3062">
        <v>0</v>
      </c>
      <c r="R3062">
        <v>0</v>
      </c>
    </row>
    <row r="3063" spans="1:18" x14ac:dyDescent="0.25">
      <c r="A3063" t="s">
        <v>8444</v>
      </c>
      <c r="B3063" t="s">
        <v>8434</v>
      </c>
      <c r="C3063" t="s">
        <v>1137</v>
      </c>
      <c r="D3063" s="1">
        <v>714220</v>
      </c>
      <c r="E3063" s="1">
        <v>714220</v>
      </c>
      <c r="F3063" t="s">
        <v>3596</v>
      </c>
      <c r="G3063" s="67">
        <f t="shared" si="140"/>
        <v>0</v>
      </c>
      <c r="H3063" s="68">
        <f t="shared" si="139"/>
        <v>714.22</v>
      </c>
      <c r="I3063" t="s">
        <v>3</v>
      </c>
      <c r="J3063" t="s">
        <v>73</v>
      </c>
      <c r="K3063" s="66">
        <v>1.1200000000000001</v>
      </c>
      <c r="L3063" s="66">
        <v>1.1200000000000001</v>
      </c>
      <c r="M3063" s="66">
        <v>19.460063999999999</v>
      </c>
      <c r="N3063" s="69" t="s">
        <v>4282</v>
      </c>
      <c r="O3063" s="69" t="s">
        <v>8445</v>
      </c>
      <c r="P3063">
        <v>1</v>
      </c>
      <c r="Q3063">
        <v>0</v>
      </c>
      <c r="R3063">
        <v>0</v>
      </c>
    </row>
    <row r="3064" spans="1:18" x14ac:dyDescent="0.25">
      <c r="A3064" t="s">
        <v>8446</v>
      </c>
      <c r="B3064" t="s">
        <v>8434</v>
      </c>
      <c r="C3064" t="s">
        <v>1156</v>
      </c>
      <c r="D3064" s="1">
        <v>217920</v>
      </c>
      <c r="E3064" s="1">
        <v>217920</v>
      </c>
      <c r="F3064" t="s">
        <v>3596</v>
      </c>
      <c r="G3064" s="67">
        <f t="shared" si="140"/>
        <v>0</v>
      </c>
      <c r="H3064" s="68">
        <f t="shared" si="139"/>
        <v>217.92</v>
      </c>
      <c r="I3064" t="s">
        <v>3</v>
      </c>
      <c r="J3064" t="s">
        <v>73</v>
      </c>
      <c r="K3064" s="66">
        <v>0.32700000000000001</v>
      </c>
      <c r="L3064" s="66">
        <v>0.32700000000000001</v>
      </c>
      <c r="M3064" s="66">
        <v>2.0735999999999999</v>
      </c>
      <c r="N3064" s="69" t="s">
        <v>4282</v>
      </c>
      <c r="O3064" s="69" t="s">
        <v>8447</v>
      </c>
      <c r="P3064">
        <v>1</v>
      </c>
      <c r="Q3064">
        <v>0</v>
      </c>
      <c r="R3064">
        <v>0</v>
      </c>
    </row>
    <row r="3065" spans="1:18" x14ac:dyDescent="0.25">
      <c r="A3065" t="s">
        <v>8448</v>
      </c>
      <c r="B3065" t="s">
        <v>8434</v>
      </c>
      <c r="C3065" t="s">
        <v>1137</v>
      </c>
      <c r="D3065" s="1">
        <v>169990</v>
      </c>
      <c r="E3065" s="1">
        <v>169990</v>
      </c>
      <c r="F3065" t="s">
        <v>3596</v>
      </c>
      <c r="G3065" s="67">
        <f t="shared" si="140"/>
        <v>0</v>
      </c>
      <c r="H3065" s="68">
        <f t="shared" si="139"/>
        <v>169.99</v>
      </c>
      <c r="I3065" t="s">
        <v>3</v>
      </c>
      <c r="J3065" t="s">
        <v>73</v>
      </c>
      <c r="K3065" s="66">
        <v>0.28199999999999997</v>
      </c>
      <c r="L3065" s="66">
        <v>0.28199999999999997</v>
      </c>
      <c r="M3065" s="66">
        <v>2.0735999999999999</v>
      </c>
      <c r="N3065" s="69" t="s">
        <v>4282</v>
      </c>
      <c r="O3065" s="69" t="s">
        <v>8449</v>
      </c>
      <c r="P3065">
        <v>1</v>
      </c>
      <c r="Q3065">
        <v>0</v>
      </c>
      <c r="R3065">
        <v>0</v>
      </c>
    </row>
    <row r="3066" spans="1:18" x14ac:dyDescent="0.25">
      <c r="A3066" t="s">
        <v>8450</v>
      </c>
      <c r="B3066" t="s">
        <v>8434</v>
      </c>
      <c r="C3066" t="s">
        <v>1156</v>
      </c>
      <c r="D3066" s="1">
        <v>311860</v>
      </c>
      <c r="E3066" s="1">
        <v>311860</v>
      </c>
      <c r="F3066" t="s">
        <v>3596</v>
      </c>
      <c r="G3066" s="67">
        <f t="shared" si="140"/>
        <v>0</v>
      </c>
      <c r="H3066" s="68">
        <f t="shared" si="139"/>
        <v>311.86</v>
      </c>
      <c r="I3066" t="s">
        <v>3</v>
      </c>
      <c r="J3066" t="s">
        <v>73</v>
      </c>
      <c r="K3066" s="66">
        <v>0.50800000000000001</v>
      </c>
      <c r="L3066" s="66">
        <v>0.50800000000000001</v>
      </c>
      <c r="M3066" s="66">
        <v>4.0986000000000002</v>
      </c>
      <c r="N3066" s="69" t="s">
        <v>4282</v>
      </c>
      <c r="O3066" s="69" t="s">
        <v>8451</v>
      </c>
      <c r="P3066">
        <v>1</v>
      </c>
      <c r="Q3066">
        <v>0</v>
      </c>
      <c r="R3066">
        <v>0</v>
      </c>
    </row>
    <row r="3067" spans="1:18" x14ac:dyDescent="0.25">
      <c r="A3067" t="s">
        <v>8452</v>
      </c>
      <c r="B3067" t="s">
        <v>8434</v>
      </c>
      <c r="C3067" t="s">
        <v>1137</v>
      </c>
      <c r="D3067" s="1">
        <v>262110</v>
      </c>
      <c r="E3067" s="1">
        <v>262110</v>
      </c>
      <c r="F3067" t="s">
        <v>3596</v>
      </c>
      <c r="G3067" s="67">
        <f t="shared" si="140"/>
        <v>0</v>
      </c>
      <c r="H3067" s="68">
        <f t="shared" si="139"/>
        <v>262.11</v>
      </c>
      <c r="I3067" t="s">
        <v>3</v>
      </c>
      <c r="J3067" t="s">
        <v>73</v>
      </c>
      <c r="K3067" s="66">
        <v>0.438</v>
      </c>
      <c r="L3067" s="66">
        <v>0.438</v>
      </c>
      <c r="M3067" s="66">
        <v>4.0986000000000002</v>
      </c>
      <c r="N3067" s="69" t="s">
        <v>4282</v>
      </c>
      <c r="O3067" s="69" t="s">
        <v>8453</v>
      </c>
      <c r="P3067">
        <v>1</v>
      </c>
      <c r="Q3067">
        <v>0</v>
      </c>
      <c r="R3067">
        <v>0</v>
      </c>
    </row>
    <row r="3068" spans="1:18" x14ac:dyDescent="0.25">
      <c r="A3068" t="s">
        <v>8454</v>
      </c>
      <c r="B3068" t="s">
        <v>8434</v>
      </c>
      <c r="C3068" t="s">
        <v>1156</v>
      </c>
      <c r="D3068" s="1">
        <v>208470</v>
      </c>
      <c r="E3068" s="1">
        <v>208470</v>
      </c>
      <c r="F3068" t="s">
        <v>3596</v>
      </c>
      <c r="G3068" s="67">
        <f t="shared" si="140"/>
        <v>0</v>
      </c>
      <c r="H3068" s="68">
        <f t="shared" si="139"/>
        <v>208.47</v>
      </c>
      <c r="I3068" t="s">
        <v>3</v>
      </c>
      <c r="J3068" t="s">
        <v>73</v>
      </c>
      <c r="K3068" s="66">
        <v>0.27700000000000002</v>
      </c>
      <c r="L3068" s="66">
        <v>0.27700000000000002</v>
      </c>
      <c r="M3068" s="66">
        <v>1.0529999999999999</v>
      </c>
      <c r="N3068" s="69" t="s">
        <v>4282</v>
      </c>
      <c r="O3068" s="69" t="s">
        <v>8455</v>
      </c>
      <c r="P3068">
        <v>1</v>
      </c>
      <c r="Q3068">
        <v>0</v>
      </c>
      <c r="R3068">
        <v>0</v>
      </c>
    </row>
    <row r="3069" spans="1:18" x14ac:dyDescent="0.25">
      <c r="A3069" t="s">
        <v>8456</v>
      </c>
      <c r="B3069" t="s">
        <v>8434</v>
      </c>
      <c r="C3069" t="s">
        <v>1137</v>
      </c>
      <c r="D3069" s="1">
        <v>169300</v>
      </c>
      <c r="E3069" s="1">
        <v>169300</v>
      </c>
      <c r="F3069" t="s">
        <v>3596</v>
      </c>
      <c r="G3069" s="67">
        <f t="shared" si="140"/>
        <v>0</v>
      </c>
      <c r="H3069" s="68">
        <f t="shared" si="139"/>
        <v>169.3</v>
      </c>
      <c r="I3069" t="s">
        <v>3</v>
      </c>
      <c r="J3069" t="s">
        <v>73</v>
      </c>
      <c r="K3069" s="66">
        <v>0.23899999999999999</v>
      </c>
      <c r="L3069" s="66">
        <v>0.23899999999999999</v>
      </c>
      <c r="M3069" s="66">
        <v>1.0529999999999999</v>
      </c>
      <c r="N3069" s="69" t="s">
        <v>4282</v>
      </c>
      <c r="O3069" s="69" t="s">
        <v>8457</v>
      </c>
      <c r="P3069">
        <v>1</v>
      </c>
      <c r="Q3069">
        <v>0</v>
      </c>
      <c r="R3069">
        <v>0</v>
      </c>
    </row>
    <row r="3070" spans="1:18" x14ac:dyDescent="0.25">
      <c r="A3070" t="s">
        <v>8458</v>
      </c>
      <c r="B3070" t="s">
        <v>6894</v>
      </c>
      <c r="C3070" t="s">
        <v>1156</v>
      </c>
      <c r="D3070" s="1">
        <v>453770</v>
      </c>
      <c r="E3070" s="1">
        <v>453770</v>
      </c>
      <c r="F3070" t="s">
        <v>3596</v>
      </c>
      <c r="G3070" s="67">
        <f t="shared" si="140"/>
        <v>0</v>
      </c>
      <c r="H3070" s="68">
        <f t="shared" si="139"/>
        <v>453.77</v>
      </c>
      <c r="I3070" t="s">
        <v>203</v>
      </c>
      <c r="J3070" t="s">
        <v>3896</v>
      </c>
      <c r="K3070" s="66">
        <v>1.177</v>
      </c>
      <c r="L3070" s="66">
        <v>1.177</v>
      </c>
      <c r="M3070" s="66">
        <v>1.1916666666669999</v>
      </c>
      <c r="N3070" s="69" t="s">
        <v>1381</v>
      </c>
      <c r="O3070" s="69" t="s">
        <v>8459</v>
      </c>
      <c r="P3070">
        <v>3</v>
      </c>
      <c r="Q3070">
        <v>0</v>
      </c>
      <c r="R3070">
        <v>0</v>
      </c>
    </row>
    <row r="3071" spans="1:18" x14ac:dyDescent="0.25">
      <c r="A3071" t="s">
        <v>8460</v>
      </c>
      <c r="B3071" t="s">
        <v>6894</v>
      </c>
      <c r="C3071" t="s">
        <v>1137</v>
      </c>
      <c r="D3071" s="1">
        <v>321200</v>
      </c>
      <c r="E3071" s="1">
        <v>321200</v>
      </c>
      <c r="F3071" t="s">
        <v>3596</v>
      </c>
      <c r="G3071" s="67">
        <f t="shared" si="140"/>
        <v>0</v>
      </c>
      <c r="H3071" s="68">
        <f t="shared" si="139"/>
        <v>321.2</v>
      </c>
      <c r="I3071" t="s">
        <v>203</v>
      </c>
      <c r="J3071" t="s">
        <v>3896</v>
      </c>
      <c r="K3071" s="66">
        <v>0.81200000000000006</v>
      </c>
      <c r="L3071" s="66">
        <v>0.81200000000000006</v>
      </c>
      <c r="M3071" s="66">
        <v>1.1916666666669999</v>
      </c>
      <c r="N3071" s="69" t="s">
        <v>1381</v>
      </c>
      <c r="O3071" s="69" t="s">
        <v>8461</v>
      </c>
      <c r="P3071">
        <v>3</v>
      </c>
      <c r="Q3071">
        <v>0</v>
      </c>
      <c r="R3071">
        <v>0</v>
      </c>
    </row>
    <row r="3072" spans="1:18" x14ac:dyDescent="0.25">
      <c r="A3072" t="s">
        <v>8462</v>
      </c>
      <c r="B3072" t="s">
        <v>6894</v>
      </c>
      <c r="C3072" t="s">
        <v>1156</v>
      </c>
      <c r="D3072" s="1">
        <v>190820</v>
      </c>
      <c r="E3072" s="1">
        <v>190820</v>
      </c>
      <c r="F3072" t="s">
        <v>3596</v>
      </c>
      <c r="G3072" s="67">
        <f t="shared" si="140"/>
        <v>0</v>
      </c>
      <c r="H3072" s="68">
        <f t="shared" si="139"/>
        <v>190.82</v>
      </c>
      <c r="I3072" t="s">
        <v>203</v>
      </c>
      <c r="J3072" t="s">
        <v>1595</v>
      </c>
      <c r="K3072" s="66">
        <v>0.48299999999999998</v>
      </c>
      <c r="L3072" s="66">
        <v>0.48299999999999998</v>
      </c>
      <c r="M3072" s="66">
        <v>0.36</v>
      </c>
      <c r="N3072" s="69" t="s">
        <v>1381</v>
      </c>
      <c r="O3072" s="69" t="s">
        <v>8463</v>
      </c>
      <c r="P3072">
        <v>3</v>
      </c>
      <c r="Q3072">
        <v>0</v>
      </c>
      <c r="R3072">
        <v>0</v>
      </c>
    </row>
    <row r="3073" spans="1:18" x14ac:dyDescent="0.25">
      <c r="A3073" t="s">
        <v>8464</v>
      </c>
      <c r="B3073" t="s">
        <v>6894</v>
      </c>
      <c r="C3073" t="s">
        <v>1137</v>
      </c>
      <c r="D3073" s="1">
        <v>128830</v>
      </c>
      <c r="E3073" s="1">
        <v>128830</v>
      </c>
      <c r="F3073" t="s">
        <v>3596</v>
      </c>
      <c r="G3073" s="67">
        <f t="shared" si="140"/>
        <v>0</v>
      </c>
      <c r="H3073" s="68">
        <f t="shared" si="139"/>
        <v>128.83000000000001</v>
      </c>
      <c r="I3073" t="s">
        <v>203</v>
      </c>
      <c r="J3073" t="s">
        <v>1595</v>
      </c>
      <c r="K3073" s="66">
        <v>0.34200000000000003</v>
      </c>
      <c r="L3073" s="66">
        <v>0.34200000000000003</v>
      </c>
      <c r="M3073" s="66">
        <v>0.36</v>
      </c>
      <c r="N3073" s="69" t="s">
        <v>1381</v>
      </c>
      <c r="O3073" s="69" t="s">
        <v>8465</v>
      </c>
      <c r="P3073">
        <v>3</v>
      </c>
      <c r="Q3073">
        <v>0</v>
      </c>
      <c r="R3073">
        <v>0</v>
      </c>
    </row>
    <row r="3074" spans="1:18" x14ac:dyDescent="0.25">
      <c r="A3074" t="s">
        <v>8466</v>
      </c>
      <c r="B3074" t="s">
        <v>6894</v>
      </c>
      <c r="C3074" t="s">
        <v>1156</v>
      </c>
      <c r="D3074" s="1">
        <v>271740</v>
      </c>
      <c r="E3074" s="1">
        <v>271740</v>
      </c>
      <c r="F3074" t="s">
        <v>3596</v>
      </c>
      <c r="G3074" s="67">
        <f t="shared" si="140"/>
        <v>0</v>
      </c>
      <c r="H3074" s="68">
        <f t="shared" si="139"/>
        <v>271.74</v>
      </c>
      <c r="I3074" t="s">
        <v>203</v>
      </c>
      <c r="J3074" t="s">
        <v>8467</v>
      </c>
      <c r="K3074" s="66">
        <v>0.72199999999999998</v>
      </c>
      <c r="L3074" s="66">
        <v>0.72199999999999998</v>
      </c>
      <c r="M3074" s="66">
        <v>0.59583333333300004</v>
      </c>
      <c r="N3074" s="69" t="s">
        <v>1381</v>
      </c>
      <c r="O3074" s="69" t="s">
        <v>8468</v>
      </c>
      <c r="P3074">
        <v>3</v>
      </c>
      <c r="Q3074">
        <v>0</v>
      </c>
      <c r="R3074">
        <v>0</v>
      </c>
    </row>
    <row r="3075" spans="1:18" x14ac:dyDescent="0.25">
      <c r="A3075" t="s">
        <v>8469</v>
      </c>
      <c r="B3075" t="s">
        <v>6894</v>
      </c>
      <c r="C3075" t="s">
        <v>1137</v>
      </c>
      <c r="D3075" s="1">
        <v>134830</v>
      </c>
      <c r="E3075" s="1">
        <v>134830</v>
      </c>
      <c r="F3075" t="s">
        <v>3596</v>
      </c>
      <c r="G3075" s="67">
        <f t="shared" si="140"/>
        <v>0</v>
      </c>
      <c r="H3075" s="68">
        <f t="shared" si="139"/>
        <v>134.83000000000001</v>
      </c>
      <c r="I3075" t="s">
        <v>203</v>
      </c>
      <c r="J3075" t="s">
        <v>8467</v>
      </c>
      <c r="K3075" s="66">
        <v>0.498</v>
      </c>
      <c r="L3075" s="66">
        <v>0.498</v>
      </c>
      <c r="M3075" s="66">
        <v>0.59583333333300004</v>
      </c>
      <c r="N3075" s="69" t="s">
        <v>1381</v>
      </c>
      <c r="O3075" s="69" t="s">
        <v>8470</v>
      </c>
      <c r="P3075">
        <v>3</v>
      </c>
      <c r="Q3075">
        <v>0</v>
      </c>
      <c r="R3075">
        <v>0</v>
      </c>
    </row>
    <row r="3076" spans="1:18" x14ac:dyDescent="0.25">
      <c r="A3076" t="s">
        <v>8471</v>
      </c>
      <c r="B3076" t="s">
        <v>6894</v>
      </c>
      <c r="C3076" t="s">
        <v>1156</v>
      </c>
      <c r="D3076" s="1">
        <v>344060</v>
      </c>
      <c r="E3076" s="1">
        <v>344060</v>
      </c>
      <c r="F3076" t="s">
        <v>3596</v>
      </c>
      <c r="G3076" s="67">
        <f t="shared" si="140"/>
        <v>0</v>
      </c>
      <c r="H3076" s="68">
        <f t="shared" si="139"/>
        <v>344.06</v>
      </c>
      <c r="I3076" t="s">
        <v>203</v>
      </c>
      <c r="J3076" t="s">
        <v>8472</v>
      </c>
      <c r="K3076" s="66">
        <v>0.95</v>
      </c>
      <c r="L3076" s="66">
        <v>0.95</v>
      </c>
      <c r="M3076" s="66">
        <v>0.86666666666699999</v>
      </c>
      <c r="N3076" s="69" t="s">
        <v>1381</v>
      </c>
      <c r="O3076" s="69" t="s">
        <v>8473</v>
      </c>
      <c r="P3076">
        <v>3</v>
      </c>
      <c r="Q3076">
        <v>0</v>
      </c>
      <c r="R3076">
        <v>0</v>
      </c>
    </row>
    <row r="3077" spans="1:18" x14ac:dyDescent="0.25">
      <c r="A3077" t="s">
        <v>8474</v>
      </c>
      <c r="B3077" t="s">
        <v>6894</v>
      </c>
      <c r="C3077" t="s">
        <v>1137</v>
      </c>
      <c r="D3077" s="1">
        <v>242580</v>
      </c>
      <c r="E3077" s="1">
        <v>242580</v>
      </c>
      <c r="F3077" t="s">
        <v>3596</v>
      </c>
      <c r="G3077" s="67">
        <f t="shared" si="140"/>
        <v>0</v>
      </c>
      <c r="H3077" s="68">
        <f t="shared" si="139"/>
        <v>242.58</v>
      </c>
      <c r="I3077" t="s">
        <v>203</v>
      </c>
      <c r="J3077" t="s">
        <v>8472</v>
      </c>
      <c r="K3077" s="66">
        <v>0.65500000000000003</v>
      </c>
      <c r="L3077" s="66">
        <v>0.65500000000000003</v>
      </c>
      <c r="M3077" s="66">
        <v>0.86666666666699999</v>
      </c>
      <c r="N3077" s="69" t="s">
        <v>1381</v>
      </c>
      <c r="O3077" s="69" t="s">
        <v>8475</v>
      </c>
      <c r="P3077">
        <v>3</v>
      </c>
      <c r="Q3077">
        <v>0</v>
      </c>
      <c r="R3077">
        <v>0</v>
      </c>
    </row>
    <row r="3078" spans="1:18" x14ac:dyDescent="0.25">
      <c r="A3078" t="s">
        <v>8476</v>
      </c>
      <c r="B3078" t="s">
        <v>8477</v>
      </c>
      <c r="C3078" t="s">
        <v>2</v>
      </c>
      <c r="D3078" s="1">
        <v>23880</v>
      </c>
      <c r="E3078" s="1">
        <v>24600</v>
      </c>
      <c r="F3078" t="s">
        <v>7</v>
      </c>
      <c r="G3078" s="67">
        <f>ELINSTAL</f>
        <v>0</v>
      </c>
      <c r="H3078" s="68">
        <f t="shared" si="139"/>
        <v>24.6</v>
      </c>
      <c r="I3078" t="s">
        <v>3</v>
      </c>
      <c r="J3078" t="s">
        <v>3326</v>
      </c>
      <c r="K3078" s="66">
        <v>9.4269999999999996E-3</v>
      </c>
      <c r="L3078" s="66">
        <v>9.9270000000000001E-3</v>
      </c>
      <c r="M3078" s="66">
        <v>2.428725E-2</v>
      </c>
      <c r="N3078" s="69" t="s">
        <v>1148</v>
      </c>
      <c r="O3078" s="69" t="s">
        <v>8478</v>
      </c>
      <c r="P3078">
        <v>1</v>
      </c>
      <c r="Q3078">
        <v>0</v>
      </c>
      <c r="R3078">
        <v>0</v>
      </c>
    </row>
    <row r="3079" spans="1:18" x14ac:dyDescent="0.25">
      <c r="A3079" t="s">
        <v>8479</v>
      </c>
      <c r="B3079" t="s">
        <v>8477</v>
      </c>
      <c r="C3079" t="s">
        <v>2</v>
      </c>
      <c r="D3079" s="1">
        <v>26990</v>
      </c>
      <c r="E3079" s="1">
        <v>27800</v>
      </c>
      <c r="F3079" t="s">
        <v>7</v>
      </c>
      <c r="G3079" s="67">
        <f>ELINSTAL</f>
        <v>0</v>
      </c>
      <c r="H3079" s="68">
        <f t="shared" si="139"/>
        <v>27.8</v>
      </c>
      <c r="I3079" t="s">
        <v>3</v>
      </c>
      <c r="J3079" t="s">
        <v>2531</v>
      </c>
      <c r="K3079" s="66">
        <v>1.4328E-2</v>
      </c>
      <c r="L3079" s="66">
        <v>1.4907999999999999E-2</v>
      </c>
      <c r="M3079" s="66">
        <v>3.0359062499999999E-2</v>
      </c>
      <c r="N3079" s="69" t="s">
        <v>1148</v>
      </c>
      <c r="O3079" s="69" t="s">
        <v>8480</v>
      </c>
      <c r="P3079">
        <v>1</v>
      </c>
      <c r="Q3079">
        <v>0</v>
      </c>
      <c r="R3079">
        <v>0</v>
      </c>
    </row>
    <row r="3080" spans="1:18" x14ac:dyDescent="0.25">
      <c r="A3080" t="s">
        <v>8481</v>
      </c>
      <c r="B3080" t="s">
        <v>8482</v>
      </c>
      <c r="C3080" t="s">
        <v>8483</v>
      </c>
      <c r="D3080" s="1">
        <v>4610</v>
      </c>
      <c r="E3080" s="1">
        <v>4800</v>
      </c>
      <c r="F3080" t="s">
        <v>7</v>
      </c>
      <c r="G3080" s="67">
        <f>ELINSTAL</f>
        <v>0</v>
      </c>
      <c r="H3080" s="68">
        <f t="shared" si="139"/>
        <v>4.8</v>
      </c>
      <c r="I3080" t="s">
        <v>3</v>
      </c>
      <c r="J3080" t="s">
        <v>8484</v>
      </c>
      <c r="K3080" s="66">
        <v>4.0000000000000002E-4</v>
      </c>
      <c r="L3080" s="66">
        <v>4.4000000000000002E-4</v>
      </c>
      <c r="M3080" s="66">
        <v>1.0816000000000001E-3</v>
      </c>
      <c r="N3080" s="69" t="s">
        <v>8485</v>
      </c>
      <c r="O3080" s="69" t="s">
        <v>8486</v>
      </c>
      <c r="P3080">
        <v>50</v>
      </c>
      <c r="Q3080">
        <v>0</v>
      </c>
      <c r="R3080">
        <v>0</v>
      </c>
    </row>
    <row r="3081" spans="1:18" x14ac:dyDescent="0.25">
      <c r="A3081" t="s">
        <v>8487</v>
      </c>
      <c r="B3081" t="s">
        <v>7625</v>
      </c>
      <c r="C3081" t="s">
        <v>3838</v>
      </c>
      <c r="D3081" s="1">
        <v>1470</v>
      </c>
      <c r="E3081" s="1">
        <v>1470</v>
      </c>
      <c r="F3081" t="s">
        <v>3596</v>
      </c>
      <c r="G3081" s="67">
        <f t="shared" ref="G3081:G3087" si="141">KNS</f>
        <v>0</v>
      </c>
      <c r="H3081" s="68">
        <f t="shared" si="139"/>
        <v>1.47</v>
      </c>
      <c r="I3081" t="s">
        <v>3</v>
      </c>
      <c r="J3081" t="s">
        <v>4315</v>
      </c>
      <c r="K3081" s="66">
        <v>0.01</v>
      </c>
      <c r="L3081" s="66">
        <v>0.01</v>
      </c>
      <c r="M3081" s="66">
        <v>2.232E-3</v>
      </c>
      <c r="N3081" s="69" t="s">
        <v>4343</v>
      </c>
      <c r="O3081" s="69" t="s">
        <v>8488</v>
      </c>
      <c r="P3081">
        <v>1</v>
      </c>
      <c r="Q3081">
        <v>0</v>
      </c>
      <c r="R3081">
        <v>100</v>
      </c>
    </row>
    <row r="3082" spans="1:18" x14ac:dyDescent="0.25">
      <c r="A3082" t="s">
        <v>8489</v>
      </c>
      <c r="B3082" t="s">
        <v>7625</v>
      </c>
      <c r="C3082" t="s">
        <v>3741</v>
      </c>
      <c r="D3082" s="1">
        <v>1060</v>
      </c>
      <c r="E3082" s="1">
        <v>1060</v>
      </c>
      <c r="F3082" t="s">
        <v>3596</v>
      </c>
      <c r="G3082" s="67">
        <f t="shared" si="141"/>
        <v>0</v>
      </c>
      <c r="H3082" s="68">
        <f t="shared" si="139"/>
        <v>1.06</v>
      </c>
      <c r="I3082" t="s">
        <v>3</v>
      </c>
      <c r="J3082" t="s">
        <v>4315</v>
      </c>
      <c r="K3082" s="66">
        <v>0.01</v>
      </c>
      <c r="L3082" s="66">
        <v>1.0019999999999999E-2</v>
      </c>
      <c r="M3082" s="66">
        <v>2.232E-3</v>
      </c>
      <c r="N3082" s="69" t="s">
        <v>4343</v>
      </c>
      <c r="O3082" s="69" t="s">
        <v>8490</v>
      </c>
      <c r="P3082">
        <v>1</v>
      </c>
      <c r="Q3082">
        <v>0</v>
      </c>
      <c r="R3082">
        <v>100</v>
      </c>
    </row>
    <row r="3083" spans="1:18" x14ac:dyDescent="0.25">
      <c r="A3083" t="s">
        <v>8491</v>
      </c>
      <c r="B3083" t="s">
        <v>7625</v>
      </c>
      <c r="C3083" t="s">
        <v>3838</v>
      </c>
      <c r="D3083" s="1">
        <v>2520</v>
      </c>
      <c r="E3083" s="1">
        <v>2520</v>
      </c>
      <c r="F3083" t="s">
        <v>3596</v>
      </c>
      <c r="G3083" s="67">
        <f t="shared" si="141"/>
        <v>0</v>
      </c>
      <c r="H3083" s="68">
        <f t="shared" ref="H3083:H3146" si="142">(E3083-(E3083*G3083))/1000</f>
        <v>2.52</v>
      </c>
      <c r="I3083" t="s">
        <v>3</v>
      </c>
      <c r="J3083" t="s">
        <v>4315</v>
      </c>
      <c r="K3083" s="66">
        <v>0.01</v>
      </c>
      <c r="L3083" s="66">
        <v>0.01</v>
      </c>
      <c r="M3083" s="66">
        <v>2.3375000000000002E-3</v>
      </c>
      <c r="N3083" s="69" t="s">
        <v>4343</v>
      </c>
      <c r="O3083" s="69" t="s">
        <v>8492</v>
      </c>
      <c r="P3083">
        <v>1</v>
      </c>
      <c r="Q3083">
        <v>0</v>
      </c>
      <c r="R3083">
        <v>100</v>
      </c>
    </row>
    <row r="3084" spans="1:18" x14ac:dyDescent="0.25">
      <c r="A3084" t="s">
        <v>8493</v>
      </c>
      <c r="B3084" t="s">
        <v>7625</v>
      </c>
      <c r="C3084" t="s">
        <v>3741</v>
      </c>
      <c r="D3084" s="1">
        <v>1590</v>
      </c>
      <c r="E3084" s="1">
        <v>1590</v>
      </c>
      <c r="F3084" t="s">
        <v>3596</v>
      </c>
      <c r="G3084" s="67">
        <f t="shared" si="141"/>
        <v>0</v>
      </c>
      <c r="H3084" s="68">
        <f t="shared" si="142"/>
        <v>1.59</v>
      </c>
      <c r="I3084" t="s">
        <v>3</v>
      </c>
      <c r="J3084" t="s">
        <v>4315</v>
      </c>
      <c r="K3084" s="66">
        <v>0.01</v>
      </c>
      <c r="L3084" s="66">
        <v>1.004E-2</v>
      </c>
      <c r="M3084" s="66">
        <v>2.3375000000000002E-3</v>
      </c>
      <c r="N3084" s="69" t="s">
        <v>4343</v>
      </c>
      <c r="O3084" s="69" t="s">
        <v>8494</v>
      </c>
      <c r="P3084">
        <v>1</v>
      </c>
      <c r="Q3084">
        <v>0</v>
      </c>
      <c r="R3084">
        <v>100</v>
      </c>
    </row>
    <row r="3085" spans="1:18" x14ac:dyDescent="0.25">
      <c r="A3085" t="s">
        <v>8495</v>
      </c>
      <c r="B3085" t="s">
        <v>7625</v>
      </c>
      <c r="C3085" t="s">
        <v>3741</v>
      </c>
      <c r="D3085" s="1">
        <v>360</v>
      </c>
      <c r="E3085" s="1">
        <v>360</v>
      </c>
      <c r="F3085" t="s">
        <v>3596</v>
      </c>
      <c r="G3085" s="67">
        <f t="shared" si="141"/>
        <v>0</v>
      </c>
      <c r="H3085" s="68">
        <f t="shared" si="142"/>
        <v>0.36</v>
      </c>
      <c r="I3085" t="s">
        <v>3</v>
      </c>
      <c r="J3085" t="s">
        <v>4315</v>
      </c>
      <c r="K3085" s="66">
        <v>0.01</v>
      </c>
      <c r="L3085" s="66">
        <v>1.0019999999999999E-2</v>
      </c>
      <c r="M3085" s="66">
        <v>1.1999999999999999E-3</v>
      </c>
      <c r="N3085" s="69" t="s">
        <v>4343</v>
      </c>
      <c r="O3085" s="69" t="s">
        <v>8496</v>
      </c>
      <c r="P3085">
        <v>1</v>
      </c>
      <c r="Q3085">
        <v>0</v>
      </c>
      <c r="R3085">
        <v>100</v>
      </c>
    </row>
    <row r="3086" spans="1:18" x14ac:dyDescent="0.25">
      <c r="A3086" t="s">
        <v>8497</v>
      </c>
      <c r="B3086" t="s">
        <v>7625</v>
      </c>
      <c r="C3086" t="s">
        <v>3838</v>
      </c>
      <c r="D3086" s="1">
        <v>1100</v>
      </c>
      <c r="E3086" s="1">
        <v>1100</v>
      </c>
      <c r="F3086" t="s">
        <v>3596</v>
      </c>
      <c r="G3086" s="67">
        <f t="shared" si="141"/>
        <v>0</v>
      </c>
      <c r="H3086" s="68">
        <f t="shared" si="142"/>
        <v>1.1000000000000001</v>
      </c>
      <c r="I3086" t="s">
        <v>3</v>
      </c>
      <c r="J3086" t="s">
        <v>4315</v>
      </c>
      <c r="K3086" s="66">
        <v>0.01</v>
      </c>
      <c r="L3086" s="66">
        <v>0.01</v>
      </c>
      <c r="M3086" s="66">
        <v>1.1999999999999999E-3</v>
      </c>
      <c r="N3086" s="69" t="s">
        <v>4343</v>
      </c>
      <c r="O3086" s="69" t="s">
        <v>8498</v>
      </c>
      <c r="P3086">
        <v>1</v>
      </c>
      <c r="Q3086">
        <v>0</v>
      </c>
      <c r="R3086">
        <v>100</v>
      </c>
    </row>
    <row r="3087" spans="1:18" x14ac:dyDescent="0.25">
      <c r="A3087" t="s">
        <v>8499</v>
      </c>
      <c r="B3087" t="s">
        <v>7625</v>
      </c>
      <c r="C3087" t="s">
        <v>3741</v>
      </c>
      <c r="D3087" s="1">
        <v>710</v>
      </c>
      <c r="E3087" s="1">
        <v>710</v>
      </c>
      <c r="F3087" t="s">
        <v>3596</v>
      </c>
      <c r="G3087" s="67">
        <f t="shared" si="141"/>
        <v>0</v>
      </c>
      <c r="H3087" s="68">
        <f t="shared" si="142"/>
        <v>0.71</v>
      </c>
      <c r="I3087" t="s">
        <v>3</v>
      </c>
      <c r="J3087" t="s">
        <v>4315</v>
      </c>
      <c r="K3087" s="66">
        <v>0.01</v>
      </c>
      <c r="L3087" s="66">
        <v>1.0019999999999999E-2</v>
      </c>
      <c r="M3087" s="66">
        <v>1.1999999999999999E-3</v>
      </c>
      <c r="N3087" s="69" t="s">
        <v>4343</v>
      </c>
      <c r="O3087" s="69" t="s">
        <v>8500</v>
      </c>
      <c r="P3087">
        <v>1</v>
      </c>
      <c r="Q3087">
        <v>0</v>
      </c>
      <c r="R3087">
        <v>100</v>
      </c>
    </row>
    <row r="3088" spans="1:18" x14ac:dyDescent="0.25">
      <c r="A3088" t="s">
        <v>8501</v>
      </c>
      <c r="B3088" t="s">
        <v>8502</v>
      </c>
      <c r="C3088" t="s">
        <v>139</v>
      </c>
      <c r="D3088" s="1">
        <v>38640</v>
      </c>
      <c r="E3088" s="1">
        <v>39800</v>
      </c>
      <c r="F3088" t="s">
        <v>7</v>
      </c>
      <c r="G3088" s="67">
        <f t="shared" ref="G3088:G3107" si="143">ELINSTAL</f>
        <v>0</v>
      </c>
      <c r="H3088" s="68">
        <f t="shared" si="142"/>
        <v>39.799999999999997</v>
      </c>
      <c r="I3088" t="s">
        <v>203</v>
      </c>
      <c r="J3088" t="s">
        <v>8503</v>
      </c>
      <c r="K3088" s="66">
        <v>9.5000000000000001E-2</v>
      </c>
      <c r="L3088" s="66">
        <v>0.10001</v>
      </c>
      <c r="M3088" s="66">
        <v>0.21481875</v>
      </c>
      <c r="N3088" s="69" t="s">
        <v>4095</v>
      </c>
      <c r="O3088" s="69" t="s">
        <v>8504</v>
      </c>
      <c r="P3088">
        <v>2</v>
      </c>
      <c r="Q3088">
        <v>0</v>
      </c>
      <c r="R3088">
        <v>20</v>
      </c>
    </row>
    <row r="3089" spans="1:18" x14ac:dyDescent="0.25">
      <c r="A3089" t="s">
        <v>8505</v>
      </c>
      <c r="B3089" t="s">
        <v>8506</v>
      </c>
      <c r="C3089" t="s">
        <v>56</v>
      </c>
      <c r="D3089" s="1">
        <v>71590</v>
      </c>
      <c r="E3089" s="1">
        <v>71590</v>
      </c>
      <c r="F3089" t="s">
        <v>7</v>
      </c>
      <c r="G3089" s="67">
        <f t="shared" si="143"/>
        <v>0</v>
      </c>
      <c r="H3089" s="68">
        <f t="shared" si="142"/>
        <v>71.59</v>
      </c>
      <c r="I3089" t="s">
        <v>203</v>
      </c>
      <c r="J3089" t="s">
        <v>8503</v>
      </c>
      <c r="K3089" s="66">
        <v>8.2000000000000003E-2</v>
      </c>
      <c r="L3089" s="66">
        <v>8.7010000000000004E-2</v>
      </c>
      <c r="M3089" s="66">
        <v>0.21481875</v>
      </c>
      <c r="N3089" s="69" t="s">
        <v>4095</v>
      </c>
      <c r="O3089" s="69" t="s">
        <v>8507</v>
      </c>
      <c r="P3089">
        <v>2</v>
      </c>
      <c r="Q3089">
        <v>0</v>
      </c>
      <c r="R3089">
        <v>20</v>
      </c>
    </row>
    <row r="3090" spans="1:18" x14ac:dyDescent="0.25">
      <c r="A3090" t="s">
        <v>8508</v>
      </c>
      <c r="B3090" t="s">
        <v>8509</v>
      </c>
      <c r="C3090" t="s">
        <v>139</v>
      </c>
      <c r="D3090" s="1">
        <v>83890</v>
      </c>
      <c r="E3090" s="1">
        <v>83890</v>
      </c>
      <c r="F3090" t="s">
        <v>7</v>
      </c>
      <c r="G3090" s="67">
        <f t="shared" si="143"/>
        <v>0</v>
      </c>
      <c r="H3090" s="68">
        <f t="shared" si="142"/>
        <v>83.89</v>
      </c>
      <c r="I3090" t="s">
        <v>203</v>
      </c>
      <c r="J3090" t="s">
        <v>8510</v>
      </c>
      <c r="K3090" s="66">
        <v>0.121</v>
      </c>
      <c r="L3090" s="66">
        <v>0.12684000000000001</v>
      </c>
      <c r="M3090" s="66">
        <v>0.2518153125</v>
      </c>
      <c r="N3090" s="69" t="s">
        <v>4095</v>
      </c>
      <c r="O3090" s="69" t="s">
        <v>8511</v>
      </c>
      <c r="P3090">
        <v>2</v>
      </c>
      <c r="Q3090">
        <v>0</v>
      </c>
      <c r="R3090">
        <v>20</v>
      </c>
    </row>
    <row r="3091" spans="1:18" x14ac:dyDescent="0.25">
      <c r="A3091" t="s">
        <v>8512</v>
      </c>
      <c r="B3091" t="s">
        <v>8513</v>
      </c>
      <c r="C3091" t="s">
        <v>1137</v>
      </c>
      <c r="D3091" s="1">
        <v>424640</v>
      </c>
      <c r="E3091" s="1">
        <v>424640</v>
      </c>
      <c r="F3091" t="s">
        <v>7</v>
      </c>
      <c r="G3091" s="67">
        <f t="shared" si="143"/>
        <v>0</v>
      </c>
      <c r="H3091" s="68">
        <f t="shared" si="142"/>
        <v>424.64</v>
      </c>
      <c r="I3091" t="s">
        <v>203</v>
      </c>
      <c r="J3091" t="s">
        <v>8514</v>
      </c>
      <c r="K3091" s="66">
        <v>0.41670000000000001</v>
      </c>
      <c r="L3091" s="66">
        <v>0.42332999999999998</v>
      </c>
      <c r="M3091" s="66">
        <v>1.166666666667</v>
      </c>
      <c r="N3091" s="69" t="s">
        <v>1381</v>
      </c>
      <c r="O3091" s="69" t="s">
        <v>8515</v>
      </c>
      <c r="P3091">
        <v>2</v>
      </c>
      <c r="Q3091">
        <v>0</v>
      </c>
      <c r="R3091">
        <v>24</v>
      </c>
    </row>
    <row r="3092" spans="1:18" x14ac:dyDescent="0.25">
      <c r="A3092" t="s">
        <v>8516</v>
      </c>
      <c r="B3092" t="s">
        <v>8517</v>
      </c>
      <c r="C3092" t="s">
        <v>139</v>
      </c>
      <c r="D3092" s="1">
        <v>145560</v>
      </c>
      <c r="E3092" s="1">
        <v>145560</v>
      </c>
      <c r="F3092" t="s">
        <v>7</v>
      </c>
      <c r="G3092" s="67">
        <f t="shared" si="143"/>
        <v>0</v>
      </c>
      <c r="H3092" s="68">
        <f t="shared" si="142"/>
        <v>145.56</v>
      </c>
      <c r="I3092" t="s">
        <v>203</v>
      </c>
      <c r="J3092" t="s">
        <v>6509</v>
      </c>
      <c r="K3092" s="66">
        <v>0.23</v>
      </c>
      <c r="L3092" s="66">
        <v>0.24897</v>
      </c>
      <c r="M3092" s="66">
        <v>1.2590765625</v>
      </c>
      <c r="N3092" s="69" t="s">
        <v>4095</v>
      </c>
      <c r="O3092" s="69" t="s">
        <v>8518</v>
      </c>
      <c r="P3092">
        <v>2</v>
      </c>
      <c r="Q3092">
        <v>0</v>
      </c>
      <c r="R3092">
        <v>32</v>
      </c>
    </row>
    <row r="3093" spans="1:18" x14ac:dyDescent="0.25">
      <c r="A3093" t="s">
        <v>8519</v>
      </c>
      <c r="B3093" t="s">
        <v>8520</v>
      </c>
      <c r="C3093" t="s">
        <v>2</v>
      </c>
      <c r="D3093" s="1">
        <v>66600</v>
      </c>
      <c r="E3093" s="1">
        <v>66600</v>
      </c>
      <c r="F3093" t="s">
        <v>7</v>
      </c>
      <c r="G3093" s="67">
        <f t="shared" si="143"/>
        <v>0</v>
      </c>
      <c r="H3093" s="68">
        <f t="shared" si="142"/>
        <v>66.599999999999994</v>
      </c>
      <c r="I3093" t="s">
        <v>3</v>
      </c>
      <c r="J3093" t="s">
        <v>8521</v>
      </c>
      <c r="K3093" s="66">
        <v>6.5000000000000002E-2</v>
      </c>
      <c r="L3093" s="66">
        <v>6.6610000000000003E-2</v>
      </c>
      <c r="M3093" s="66">
        <v>6.5981250000000005E-2</v>
      </c>
      <c r="N3093" s="69" t="s">
        <v>586</v>
      </c>
      <c r="O3093" s="69" t="s">
        <v>8522</v>
      </c>
      <c r="P3093">
        <v>10</v>
      </c>
      <c r="Q3093">
        <v>0</v>
      </c>
      <c r="R3093">
        <v>0</v>
      </c>
    </row>
    <row r="3094" spans="1:18" x14ac:dyDescent="0.25">
      <c r="A3094" t="s">
        <v>8523</v>
      </c>
      <c r="B3094" t="s">
        <v>8520</v>
      </c>
      <c r="C3094" t="s">
        <v>2</v>
      </c>
      <c r="D3094" s="1">
        <v>66600</v>
      </c>
      <c r="E3094" s="1">
        <v>66600</v>
      </c>
      <c r="F3094" t="s">
        <v>7</v>
      </c>
      <c r="G3094" s="67">
        <f t="shared" si="143"/>
        <v>0</v>
      </c>
      <c r="H3094" s="68">
        <f t="shared" si="142"/>
        <v>66.599999999999994</v>
      </c>
      <c r="I3094" t="s">
        <v>3</v>
      </c>
      <c r="J3094" t="s">
        <v>8521</v>
      </c>
      <c r="K3094" s="66">
        <v>6.5000000000000002E-2</v>
      </c>
      <c r="L3094" s="66">
        <v>6.6610000000000003E-2</v>
      </c>
      <c r="M3094" s="66">
        <v>6.5981250000000005E-2</v>
      </c>
      <c r="N3094" s="69" t="s">
        <v>586</v>
      </c>
      <c r="O3094" s="69" t="s">
        <v>8524</v>
      </c>
      <c r="P3094">
        <v>10</v>
      </c>
      <c r="Q3094">
        <v>0</v>
      </c>
      <c r="R3094">
        <v>0</v>
      </c>
    </row>
    <row r="3095" spans="1:18" x14ac:dyDescent="0.25">
      <c r="A3095" t="s">
        <v>8525</v>
      </c>
      <c r="B3095" t="s">
        <v>8520</v>
      </c>
      <c r="C3095" t="s">
        <v>2</v>
      </c>
      <c r="D3095" s="1">
        <v>66600</v>
      </c>
      <c r="E3095" s="1">
        <v>66600</v>
      </c>
      <c r="F3095" t="s">
        <v>7</v>
      </c>
      <c r="G3095" s="67">
        <f t="shared" si="143"/>
        <v>0</v>
      </c>
      <c r="H3095" s="68">
        <f t="shared" si="142"/>
        <v>66.599999999999994</v>
      </c>
      <c r="I3095" t="s">
        <v>3</v>
      </c>
      <c r="J3095" t="s">
        <v>8521</v>
      </c>
      <c r="K3095" s="66">
        <v>0.05</v>
      </c>
      <c r="L3095" s="66">
        <v>5.1560000000000002E-2</v>
      </c>
      <c r="M3095" s="66">
        <v>6.5981250000000005E-2</v>
      </c>
      <c r="N3095" s="69" t="s">
        <v>586</v>
      </c>
      <c r="O3095" s="69" t="s">
        <v>8526</v>
      </c>
      <c r="P3095">
        <v>10</v>
      </c>
      <c r="Q3095">
        <v>0</v>
      </c>
      <c r="R3095">
        <v>0</v>
      </c>
    </row>
    <row r="3096" spans="1:18" x14ac:dyDescent="0.25">
      <c r="A3096" t="s">
        <v>8527</v>
      </c>
      <c r="B3096" t="s">
        <v>8520</v>
      </c>
      <c r="C3096" t="s">
        <v>2</v>
      </c>
      <c r="D3096" s="1">
        <v>66600</v>
      </c>
      <c r="E3096" s="1">
        <v>66600</v>
      </c>
      <c r="F3096" t="s">
        <v>7</v>
      </c>
      <c r="G3096" s="67">
        <f t="shared" si="143"/>
        <v>0</v>
      </c>
      <c r="H3096" s="68">
        <f t="shared" si="142"/>
        <v>66.599999999999994</v>
      </c>
      <c r="I3096" t="s">
        <v>3</v>
      </c>
      <c r="J3096" t="s">
        <v>8521</v>
      </c>
      <c r="K3096" s="66">
        <v>0.05</v>
      </c>
      <c r="L3096" s="66">
        <v>5.1560000000000002E-2</v>
      </c>
      <c r="M3096" s="66">
        <v>6.5981250000000005E-2</v>
      </c>
      <c r="N3096" s="69" t="s">
        <v>586</v>
      </c>
      <c r="O3096" s="69" t="s">
        <v>8528</v>
      </c>
      <c r="P3096">
        <v>10</v>
      </c>
      <c r="Q3096">
        <v>0</v>
      </c>
      <c r="R3096">
        <v>0</v>
      </c>
    </row>
    <row r="3097" spans="1:18" x14ac:dyDescent="0.25">
      <c r="A3097" t="s">
        <v>8529</v>
      </c>
      <c r="B3097" t="s">
        <v>8530</v>
      </c>
      <c r="C3097" t="s">
        <v>8531</v>
      </c>
      <c r="D3097" s="1">
        <v>384560</v>
      </c>
      <c r="E3097" s="1">
        <v>388410</v>
      </c>
      <c r="F3097" t="s">
        <v>7</v>
      </c>
      <c r="G3097" s="67">
        <f t="shared" si="143"/>
        <v>0</v>
      </c>
      <c r="H3097" s="68">
        <f t="shared" si="142"/>
        <v>388.41</v>
      </c>
      <c r="I3097" t="s">
        <v>203</v>
      </c>
      <c r="J3097" t="s">
        <v>4123</v>
      </c>
      <c r="K3097" s="66">
        <v>1.2</v>
      </c>
      <c r="L3097" s="66">
        <v>1.3228599999999999</v>
      </c>
      <c r="M3097" s="66">
        <v>8.9177</v>
      </c>
      <c r="N3097" s="69" t="s">
        <v>4095</v>
      </c>
      <c r="O3097" s="69" t="s">
        <v>8532</v>
      </c>
      <c r="P3097">
        <v>2</v>
      </c>
      <c r="Q3097">
        <v>0</v>
      </c>
      <c r="R3097">
        <v>6</v>
      </c>
    </row>
    <row r="3098" spans="1:18" x14ac:dyDescent="0.25">
      <c r="A3098" t="s">
        <v>8533</v>
      </c>
      <c r="B3098" t="s">
        <v>8534</v>
      </c>
      <c r="C3098" t="s">
        <v>4101</v>
      </c>
      <c r="D3098" s="1">
        <v>612320</v>
      </c>
      <c r="E3098" s="1">
        <v>630690</v>
      </c>
      <c r="F3098" t="s">
        <v>7</v>
      </c>
      <c r="G3098" s="67">
        <f t="shared" si="143"/>
        <v>0</v>
      </c>
      <c r="H3098" s="68">
        <f t="shared" si="142"/>
        <v>630.69000000000005</v>
      </c>
      <c r="I3098" t="s">
        <v>203</v>
      </c>
      <c r="J3098" t="s">
        <v>4123</v>
      </c>
      <c r="K3098" s="66">
        <v>0.94499999999999995</v>
      </c>
      <c r="L3098" s="66">
        <v>1.06907</v>
      </c>
      <c r="M3098" s="66">
        <v>8.9177</v>
      </c>
      <c r="N3098" s="69" t="s">
        <v>4095</v>
      </c>
      <c r="O3098" s="69" t="s">
        <v>8535</v>
      </c>
      <c r="P3098">
        <v>2</v>
      </c>
      <c r="Q3098">
        <v>0</v>
      </c>
      <c r="R3098">
        <v>6</v>
      </c>
    </row>
    <row r="3099" spans="1:18" x14ac:dyDescent="0.25">
      <c r="A3099" t="s">
        <v>8536</v>
      </c>
      <c r="B3099" t="s">
        <v>8530</v>
      </c>
      <c r="C3099" t="s">
        <v>4101</v>
      </c>
      <c r="D3099" s="1">
        <v>443460</v>
      </c>
      <c r="E3099" s="1">
        <v>461200</v>
      </c>
      <c r="F3099" t="s">
        <v>7</v>
      </c>
      <c r="G3099" s="67">
        <f t="shared" si="143"/>
        <v>0</v>
      </c>
      <c r="H3099" s="68">
        <f t="shared" si="142"/>
        <v>461.2</v>
      </c>
      <c r="I3099" t="s">
        <v>203</v>
      </c>
      <c r="J3099" t="s">
        <v>4123</v>
      </c>
      <c r="K3099" s="66">
        <v>1.3320000000000001</v>
      </c>
      <c r="L3099" s="66">
        <v>1.45607</v>
      </c>
      <c r="M3099" s="66">
        <v>8.9177</v>
      </c>
      <c r="N3099" s="69" t="s">
        <v>4095</v>
      </c>
      <c r="O3099" s="69" t="s">
        <v>8537</v>
      </c>
      <c r="P3099">
        <v>2</v>
      </c>
      <c r="Q3099">
        <v>0</v>
      </c>
      <c r="R3099">
        <v>6</v>
      </c>
    </row>
    <row r="3100" spans="1:18" x14ac:dyDescent="0.25">
      <c r="A3100" t="s">
        <v>8538</v>
      </c>
      <c r="B3100" t="s">
        <v>8530</v>
      </c>
      <c r="C3100" t="s">
        <v>4101</v>
      </c>
      <c r="D3100" s="1">
        <v>458230</v>
      </c>
      <c r="E3100" s="1">
        <v>471980</v>
      </c>
      <c r="F3100" t="s">
        <v>7</v>
      </c>
      <c r="G3100" s="67">
        <f t="shared" si="143"/>
        <v>0</v>
      </c>
      <c r="H3100" s="68">
        <f t="shared" si="142"/>
        <v>471.98</v>
      </c>
      <c r="I3100" t="s">
        <v>203</v>
      </c>
      <c r="J3100" t="s">
        <v>8539</v>
      </c>
      <c r="K3100" s="66">
        <v>1.248</v>
      </c>
      <c r="L3100" s="66">
        <v>1.35728</v>
      </c>
      <c r="M3100" s="66">
        <v>7.68825</v>
      </c>
      <c r="N3100" s="69" t="s">
        <v>4095</v>
      </c>
      <c r="O3100" s="69" t="s">
        <v>8540</v>
      </c>
      <c r="P3100">
        <v>2</v>
      </c>
      <c r="Q3100">
        <v>0</v>
      </c>
      <c r="R3100">
        <v>6</v>
      </c>
    </row>
    <row r="3101" spans="1:18" x14ac:dyDescent="0.25">
      <c r="A3101" t="s">
        <v>8541</v>
      </c>
      <c r="B3101" t="s">
        <v>8530</v>
      </c>
      <c r="C3101" t="s">
        <v>8531</v>
      </c>
      <c r="D3101" s="1">
        <v>409210</v>
      </c>
      <c r="E3101" s="1">
        <v>413310</v>
      </c>
      <c r="F3101" t="s">
        <v>7</v>
      </c>
      <c r="G3101" s="67">
        <f t="shared" si="143"/>
        <v>0</v>
      </c>
      <c r="H3101" s="68">
        <f t="shared" si="142"/>
        <v>413.31</v>
      </c>
      <c r="I3101" t="s">
        <v>203</v>
      </c>
      <c r="J3101" t="s">
        <v>8542</v>
      </c>
      <c r="K3101" s="66">
        <v>1.25</v>
      </c>
      <c r="L3101" s="66">
        <v>1.38646</v>
      </c>
      <c r="M3101" s="66">
        <v>9.2931749999999997</v>
      </c>
      <c r="N3101" s="69" t="s">
        <v>4095</v>
      </c>
      <c r="O3101" s="69" t="s">
        <v>8543</v>
      </c>
      <c r="P3101">
        <v>2</v>
      </c>
      <c r="Q3101">
        <v>0</v>
      </c>
      <c r="R3101">
        <v>6</v>
      </c>
    </row>
    <row r="3102" spans="1:18" x14ac:dyDescent="0.25">
      <c r="A3102" t="s">
        <v>8544</v>
      </c>
      <c r="B3102" t="s">
        <v>8530</v>
      </c>
      <c r="C3102" t="s">
        <v>4101</v>
      </c>
      <c r="D3102" s="1">
        <v>494820</v>
      </c>
      <c r="E3102" s="1">
        <v>514620</v>
      </c>
      <c r="F3102" t="s">
        <v>7</v>
      </c>
      <c r="G3102" s="67">
        <f t="shared" si="143"/>
        <v>0</v>
      </c>
      <c r="H3102" s="68">
        <f t="shared" si="142"/>
        <v>514.62</v>
      </c>
      <c r="I3102" t="s">
        <v>203</v>
      </c>
      <c r="J3102" t="s">
        <v>8542</v>
      </c>
      <c r="K3102" s="66">
        <v>1.47</v>
      </c>
      <c r="L3102" s="66">
        <v>1.60605</v>
      </c>
      <c r="M3102" s="66">
        <v>11.055</v>
      </c>
      <c r="N3102" s="69" t="s">
        <v>4095</v>
      </c>
      <c r="O3102" s="69" t="s">
        <v>8545</v>
      </c>
      <c r="P3102">
        <v>2</v>
      </c>
      <c r="Q3102">
        <v>0</v>
      </c>
      <c r="R3102">
        <v>6</v>
      </c>
    </row>
    <row r="3103" spans="1:18" x14ac:dyDescent="0.25">
      <c r="A3103" t="s">
        <v>8546</v>
      </c>
      <c r="B3103" t="s">
        <v>8530</v>
      </c>
      <c r="C3103" t="s">
        <v>4101</v>
      </c>
      <c r="D3103" s="1">
        <v>526100</v>
      </c>
      <c r="E3103" s="1">
        <v>541890</v>
      </c>
      <c r="F3103" t="s">
        <v>7</v>
      </c>
      <c r="G3103" s="67">
        <f t="shared" si="143"/>
        <v>0</v>
      </c>
      <c r="H3103" s="68">
        <f t="shared" si="142"/>
        <v>541.89</v>
      </c>
      <c r="I3103" t="s">
        <v>203</v>
      </c>
      <c r="J3103" t="s">
        <v>8547</v>
      </c>
      <c r="K3103" s="66">
        <v>1.41</v>
      </c>
      <c r="L3103" s="66">
        <v>1.5431999999999999</v>
      </c>
      <c r="M3103" s="66">
        <v>11.331375</v>
      </c>
      <c r="N3103" s="69" t="s">
        <v>4095</v>
      </c>
      <c r="O3103" s="69" t="s">
        <v>8548</v>
      </c>
      <c r="P3103">
        <v>2</v>
      </c>
      <c r="Q3103">
        <v>0</v>
      </c>
      <c r="R3103">
        <v>6</v>
      </c>
    </row>
    <row r="3104" spans="1:18" x14ac:dyDescent="0.25">
      <c r="A3104" t="s">
        <v>8550</v>
      </c>
      <c r="B3104" t="s">
        <v>8530</v>
      </c>
      <c r="C3104" t="s">
        <v>4101</v>
      </c>
      <c r="D3104" s="1">
        <v>577750</v>
      </c>
      <c r="E3104" s="1">
        <v>600860</v>
      </c>
      <c r="F3104" t="s">
        <v>7</v>
      </c>
      <c r="G3104" s="67">
        <f t="shared" si="143"/>
        <v>0</v>
      </c>
      <c r="H3104" s="68">
        <f t="shared" si="142"/>
        <v>600.86</v>
      </c>
      <c r="I3104" t="s">
        <v>203</v>
      </c>
      <c r="J3104" t="s">
        <v>8549</v>
      </c>
      <c r="K3104" s="66">
        <v>1.68</v>
      </c>
      <c r="L3104" s="66">
        <v>1.8327</v>
      </c>
      <c r="M3104" s="66">
        <v>13.266</v>
      </c>
      <c r="N3104" s="69" t="s">
        <v>4095</v>
      </c>
      <c r="O3104" s="69" t="s">
        <v>8551</v>
      </c>
      <c r="P3104">
        <v>2</v>
      </c>
      <c r="Q3104">
        <v>0</v>
      </c>
      <c r="R3104">
        <v>6</v>
      </c>
    </row>
    <row r="3105" spans="1:18" x14ac:dyDescent="0.25">
      <c r="A3105" t="s">
        <v>8552</v>
      </c>
      <c r="B3105" t="s">
        <v>8530</v>
      </c>
      <c r="C3105" t="s">
        <v>4101</v>
      </c>
      <c r="D3105" s="1">
        <v>618170</v>
      </c>
      <c r="E3105" s="1">
        <v>636720</v>
      </c>
      <c r="F3105" t="s">
        <v>7</v>
      </c>
      <c r="G3105" s="67">
        <f t="shared" si="143"/>
        <v>0</v>
      </c>
      <c r="H3105" s="68">
        <f t="shared" si="142"/>
        <v>636.72</v>
      </c>
      <c r="I3105" t="s">
        <v>203</v>
      </c>
      <c r="J3105" t="s">
        <v>8553</v>
      </c>
      <c r="K3105" s="66">
        <v>1.9139999999999999</v>
      </c>
      <c r="L3105" s="66">
        <v>2.0752700000000002</v>
      </c>
      <c r="M3105" s="66">
        <v>16.205625000000001</v>
      </c>
      <c r="N3105" s="69" t="s">
        <v>4095</v>
      </c>
      <c r="O3105" s="69" t="s">
        <v>8554</v>
      </c>
      <c r="P3105">
        <v>2</v>
      </c>
      <c r="Q3105">
        <v>0</v>
      </c>
      <c r="R3105">
        <v>6</v>
      </c>
    </row>
    <row r="3106" spans="1:18" x14ac:dyDescent="0.25">
      <c r="A3106" t="s">
        <v>8555</v>
      </c>
      <c r="B3106" t="s">
        <v>8534</v>
      </c>
      <c r="C3106" t="s">
        <v>4101</v>
      </c>
      <c r="D3106" s="1">
        <v>483340</v>
      </c>
      <c r="E3106" s="1">
        <v>493010</v>
      </c>
      <c r="F3106" t="s">
        <v>7</v>
      </c>
      <c r="G3106" s="67">
        <f t="shared" si="143"/>
        <v>0</v>
      </c>
      <c r="H3106" s="68">
        <f t="shared" si="142"/>
        <v>493.01</v>
      </c>
      <c r="I3106" t="s">
        <v>203</v>
      </c>
      <c r="J3106" t="s">
        <v>8556</v>
      </c>
      <c r="K3106" s="66">
        <v>0.75</v>
      </c>
      <c r="L3106" s="66">
        <v>0.82003000000000004</v>
      </c>
      <c r="M3106" s="66">
        <v>5.4102499999999996</v>
      </c>
      <c r="N3106" s="69" t="s">
        <v>4095</v>
      </c>
      <c r="O3106" s="69" t="s">
        <v>8557</v>
      </c>
      <c r="P3106">
        <v>2</v>
      </c>
      <c r="Q3106">
        <v>0</v>
      </c>
      <c r="R3106">
        <v>12</v>
      </c>
    </row>
    <row r="3107" spans="1:18" x14ac:dyDescent="0.25">
      <c r="A3107" t="s">
        <v>8558</v>
      </c>
      <c r="B3107" t="s">
        <v>8530</v>
      </c>
      <c r="C3107" t="s">
        <v>4101</v>
      </c>
      <c r="D3107" s="1">
        <v>324880</v>
      </c>
      <c r="E3107" s="1">
        <v>331380</v>
      </c>
      <c r="F3107" t="s">
        <v>7</v>
      </c>
      <c r="G3107" s="67">
        <f t="shared" si="143"/>
        <v>0</v>
      </c>
      <c r="H3107" s="68">
        <f t="shared" si="142"/>
        <v>331.38</v>
      </c>
      <c r="I3107" t="s">
        <v>203</v>
      </c>
      <c r="J3107" t="s">
        <v>8556</v>
      </c>
      <c r="K3107" s="66">
        <v>0.88500000000000001</v>
      </c>
      <c r="L3107" s="66">
        <v>0.95503000000000005</v>
      </c>
      <c r="M3107" s="66">
        <v>5.4102499999999996</v>
      </c>
      <c r="N3107" s="69" t="s">
        <v>4095</v>
      </c>
      <c r="O3107" s="69" t="s">
        <v>8559</v>
      </c>
      <c r="P3107">
        <v>2</v>
      </c>
      <c r="Q3107">
        <v>0</v>
      </c>
      <c r="R3107">
        <v>12</v>
      </c>
    </row>
    <row r="3108" spans="1:18" x14ac:dyDescent="0.25">
      <c r="A3108" t="s">
        <v>8560</v>
      </c>
      <c r="B3108" t="s">
        <v>8561</v>
      </c>
      <c r="C3108" t="s">
        <v>1156</v>
      </c>
      <c r="D3108" s="1">
        <v>41910</v>
      </c>
      <c r="E3108" s="1">
        <v>41910</v>
      </c>
      <c r="F3108" t="s">
        <v>3596</v>
      </c>
      <c r="G3108" s="67">
        <f t="shared" ref="G3108:G3122" si="144">KNS</f>
        <v>0</v>
      </c>
      <c r="H3108" s="68">
        <f t="shared" si="142"/>
        <v>41.91</v>
      </c>
      <c r="I3108" t="s">
        <v>3</v>
      </c>
      <c r="J3108" t="s">
        <v>1161</v>
      </c>
      <c r="K3108" s="66">
        <v>0.03</v>
      </c>
      <c r="L3108" s="66">
        <v>0.03</v>
      </c>
      <c r="M3108" s="66">
        <v>4.5517500000000002E-2</v>
      </c>
      <c r="N3108" s="69" t="s">
        <v>882</v>
      </c>
      <c r="O3108" s="69" t="s">
        <v>8562</v>
      </c>
      <c r="P3108">
        <v>1</v>
      </c>
      <c r="Q3108">
        <v>0</v>
      </c>
      <c r="R3108">
        <v>0</v>
      </c>
    </row>
    <row r="3109" spans="1:18" x14ac:dyDescent="0.25">
      <c r="A3109" t="s">
        <v>8563</v>
      </c>
      <c r="B3109" t="s">
        <v>8564</v>
      </c>
      <c r="C3109" t="s">
        <v>1156</v>
      </c>
      <c r="D3109" s="1">
        <v>41490</v>
      </c>
      <c r="E3109" s="1">
        <v>41490</v>
      </c>
      <c r="F3109" t="s">
        <v>3596</v>
      </c>
      <c r="G3109" s="67">
        <f t="shared" si="144"/>
        <v>0</v>
      </c>
      <c r="H3109" s="68">
        <f t="shared" si="142"/>
        <v>41.49</v>
      </c>
      <c r="I3109" t="s">
        <v>3</v>
      </c>
      <c r="J3109" t="s">
        <v>1161</v>
      </c>
      <c r="K3109" s="66">
        <v>0.03</v>
      </c>
      <c r="L3109" s="66">
        <v>0.03</v>
      </c>
      <c r="M3109" s="66">
        <v>4.5517500000000002E-2</v>
      </c>
      <c r="N3109" s="69" t="s">
        <v>882</v>
      </c>
      <c r="O3109" s="69" t="s">
        <v>8565</v>
      </c>
      <c r="P3109">
        <v>1</v>
      </c>
      <c r="Q3109">
        <v>0</v>
      </c>
      <c r="R3109">
        <v>0</v>
      </c>
    </row>
    <row r="3110" spans="1:18" x14ac:dyDescent="0.25">
      <c r="A3110" t="s">
        <v>8566</v>
      </c>
      <c r="B3110" t="s">
        <v>8567</v>
      </c>
      <c r="C3110" t="s">
        <v>1156</v>
      </c>
      <c r="D3110" s="1">
        <v>42940</v>
      </c>
      <c r="E3110" s="1">
        <v>42940</v>
      </c>
      <c r="F3110" t="s">
        <v>3596</v>
      </c>
      <c r="G3110" s="67">
        <f t="shared" si="144"/>
        <v>0</v>
      </c>
      <c r="H3110" s="68">
        <f t="shared" si="142"/>
        <v>42.94</v>
      </c>
      <c r="I3110" t="s">
        <v>3</v>
      </c>
      <c r="J3110" t="s">
        <v>1161</v>
      </c>
      <c r="K3110" s="66">
        <v>0.04</v>
      </c>
      <c r="L3110" s="66">
        <v>0.04</v>
      </c>
      <c r="M3110" s="66">
        <v>4.5517500000000002E-2</v>
      </c>
      <c r="N3110" s="69" t="s">
        <v>882</v>
      </c>
      <c r="O3110" s="69" t="s">
        <v>8568</v>
      </c>
      <c r="P3110">
        <v>1</v>
      </c>
      <c r="Q3110">
        <v>0</v>
      </c>
      <c r="R3110">
        <v>0</v>
      </c>
    </row>
    <row r="3111" spans="1:18" x14ac:dyDescent="0.25">
      <c r="A3111" t="s">
        <v>8569</v>
      </c>
      <c r="B3111" t="s">
        <v>8570</v>
      </c>
      <c r="C3111" t="s">
        <v>1156</v>
      </c>
      <c r="D3111" s="1">
        <v>44240</v>
      </c>
      <c r="E3111" s="1">
        <v>44240</v>
      </c>
      <c r="F3111" t="s">
        <v>3596</v>
      </c>
      <c r="G3111" s="67">
        <f t="shared" si="144"/>
        <v>0</v>
      </c>
      <c r="H3111" s="68">
        <f t="shared" si="142"/>
        <v>44.24</v>
      </c>
      <c r="I3111" t="s">
        <v>3</v>
      </c>
      <c r="J3111" t="s">
        <v>1161</v>
      </c>
      <c r="K3111" s="66">
        <v>0.04</v>
      </c>
      <c r="L3111" s="66">
        <v>0.04</v>
      </c>
      <c r="M3111" s="66">
        <v>5.0625000000000003E-2</v>
      </c>
      <c r="N3111" s="69" t="s">
        <v>882</v>
      </c>
      <c r="O3111" s="69" t="s">
        <v>8571</v>
      </c>
      <c r="P3111">
        <v>1</v>
      </c>
      <c r="Q3111">
        <v>0</v>
      </c>
      <c r="R3111">
        <v>0</v>
      </c>
    </row>
    <row r="3112" spans="1:18" x14ac:dyDescent="0.25">
      <c r="A3112" t="s">
        <v>8572</v>
      </c>
      <c r="B3112" t="s">
        <v>8573</v>
      </c>
      <c r="C3112" t="s">
        <v>1156</v>
      </c>
      <c r="D3112" s="1">
        <v>48150</v>
      </c>
      <c r="E3112" s="1">
        <v>48150</v>
      </c>
      <c r="F3112" t="s">
        <v>3596</v>
      </c>
      <c r="G3112" s="67">
        <f t="shared" si="144"/>
        <v>0</v>
      </c>
      <c r="H3112" s="68">
        <f t="shared" si="142"/>
        <v>48.15</v>
      </c>
      <c r="I3112" t="s">
        <v>3</v>
      </c>
      <c r="J3112" t="s">
        <v>1161</v>
      </c>
      <c r="K3112" s="66">
        <v>0.04</v>
      </c>
      <c r="L3112" s="66">
        <v>0.04</v>
      </c>
      <c r="M3112" s="66">
        <v>5.0625000000000003E-2</v>
      </c>
      <c r="N3112" s="69" t="s">
        <v>882</v>
      </c>
      <c r="O3112" s="69" t="s">
        <v>8574</v>
      </c>
      <c r="P3112">
        <v>1</v>
      </c>
      <c r="Q3112">
        <v>0</v>
      </c>
      <c r="R3112">
        <v>0</v>
      </c>
    </row>
    <row r="3113" spans="1:18" x14ac:dyDescent="0.25">
      <c r="A3113" t="s">
        <v>8575</v>
      </c>
      <c r="B3113" t="s">
        <v>8576</v>
      </c>
      <c r="C3113" t="s">
        <v>1156</v>
      </c>
      <c r="D3113" s="1">
        <v>50340</v>
      </c>
      <c r="E3113" s="1">
        <v>50340</v>
      </c>
      <c r="F3113" t="s">
        <v>3596</v>
      </c>
      <c r="G3113" s="67">
        <f t="shared" si="144"/>
        <v>0</v>
      </c>
      <c r="H3113" s="68">
        <f t="shared" si="142"/>
        <v>50.34</v>
      </c>
      <c r="I3113" t="s">
        <v>3</v>
      </c>
      <c r="J3113" t="s">
        <v>1161</v>
      </c>
      <c r="K3113" s="66">
        <v>0.06</v>
      </c>
      <c r="L3113" s="66">
        <v>0.06</v>
      </c>
      <c r="M3113" s="66">
        <v>0.13769999999999999</v>
      </c>
      <c r="N3113" s="69" t="s">
        <v>882</v>
      </c>
      <c r="O3113" s="69" t="s">
        <v>8577</v>
      </c>
      <c r="P3113">
        <v>1</v>
      </c>
      <c r="Q3113">
        <v>0</v>
      </c>
      <c r="R3113">
        <v>0</v>
      </c>
    </row>
    <row r="3114" spans="1:18" x14ac:dyDescent="0.25">
      <c r="A3114" t="s">
        <v>8578</v>
      </c>
      <c r="B3114" t="s">
        <v>8579</v>
      </c>
      <c r="C3114" t="s">
        <v>1156</v>
      </c>
      <c r="D3114" s="1">
        <v>57160</v>
      </c>
      <c r="E3114" s="1">
        <v>57160</v>
      </c>
      <c r="F3114" t="s">
        <v>3596</v>
      </c>
      <c r="G3114" s="67">
        <f t="shared" si="144"/>
        <v>0</v>
      </c>
      <c r="H3114" s="68">
        <f t="shared" si="142"/>
        <v>57.16</v>
      </c>
      <c r="I3114" t="s">
        <v>3</v>
      </c>
      <c r="J3114" t="s">
        <v>1161</v>
      </c>
      <c r="K3114" s="66">
        <v>7.0000000000000007E-2</v>
      </c>
      <c r="L3114" s="66">
        <v>7.0000000000000007E-2</v>
      </c>
      <c r="M3114" s="66">
        <v>0.126</v>
      </c>
      <c r="N3114" s="69" t="s">
        <v>882</v>
      </c>
      <c r="O3114" s="69" t="s">
        <v>8580</v>
      </c>
      <c r="P3114">
        <v>1</v>
      </c>
      <c r="Q3114">
        <v>0</v>
      </c>
      <c r="R3114">
        <v>0</v>
      </c>
    </row>
    <row r="3115" spans="1:18" x14ac:dyDescent="0.25">
      <c r="A3115" t="s">
        <v>8581</v>
      </c>
      <c r="B3115" t="s">
        <v>8582</v>
      </c>
      <c r="C3115" t="s">
        <v>1156</v>
      </c>
      <c r="D3115" s="1">
        <v>65550</v>
      </c>
      <c r="E3115" s="1">
        <v>65550</v>
      </c>
      <c r="F3115" t="s">
        <v>3596</v>
      </c>
      <c r="G3115" s="67">
        <f t="shared" si="144"/>
        <v>0</v>
      </c>
      <c r="H3115" s="68">
        <f t="shared" si="142"/>
        <v>65.55</v>
      </c>
      <c r="I3115" t="s">
        <v>3</v>
      </c>
      <c r="J3115" t="s">
        <v>1161</v>
      </c>
      <c r="K3115" s="66">
        <v>0.08</v>
      </c>
      <c r="L3115" s="66">
        <v>0.08</v>
      </c>
      <c r="M3115" s="66">
        <v>7.1999999999999995E-2</v>
      </c>
      <c r="N3115" s="69" t="s">
        <v>882</v>
      </c>
      <c r="O3115" s="69" t="s">
        <v>8583</v>
      </c>
      <c r="P3115">
        <v>1</v>
      </c>
      <c r="Q3115">
        <v>0</v>
      </c>
      <c r="R3115">
        <v>0</v>
      </c>
    </row>
    <row r="3116" spans="1:18" x14ac:dyDescent="0.25">
      <c r="A3116" t="s">
        <v>8584</v>
      </c>
      <c r="B3116" t="s">
        <v>8585</v>
      </c>
      <c r="C3116" t="s">
        <v>1156</v>
      </c>
      <c r="D3116" s="1">
        <v>67580</v>
      </c>
      <c r="E3116" s="1">
        <v>67580</v>
      </c>
      <c r="F3116" t="s">
        <v>3596</v>
      </c>
      <c r="G3116" s="67">
        <f t="shared" si="144"/>
        <v>0</v>
      </c>
      <c r="H3116" s="68">
        <f t="shared" si="142"/>
        <v>67.58</v>
      </c>
      <c r="I3116" t="s">
        <v>3</v>
      </c>
      <c r="J3116" t="s">
        <v>1161</v>
      </c>
      <c r="K3116" s="66">
        <v>0.09</v>
      </c>
      <c r="L3116" s="66">
        <v>0.09</v>
      </c>
      <c r="M3116" s="66">
        <v>0.19284999999999999</v>
      </c>
      <c r="N3116" s="69" t="s">
        <v>882</v>
      </c>
      <c r="O3116" s="69" t="s">
        <v>8586</v>
      </c>
      <c r="P3116">
        <v>1</v>
      </c>
      <c r="Q3116">
        <v>0</v>
      </c>
      <c r="R3116">
        <v>0</v>
      </c>
    </row>
    <row r="3117" spans="1:18" x14ac:dyDescent="0.25">
      <c r="A3117" t="s">
        <v>8587</v>
      </c>
      <c r="B3117" t="s">
        <v>8588</v>
      </c>
      <c r="C3117" t="s">
        <v>1156</v>
      </c>
      <c r="D3117" s="1">
        <v>83400</v>
      </c>
      <c r="E3117" s="1">
        <v>83400</v>
      </c>
      <c r="F3117" t="s">
        <v>3596</v>
      </c>
      <c r="G3117" s="67">
        <f t="shared" si="144"/>
        <v>0</v>
      </c>
      <c r="H3117" s="68">
        <f t="shared" si="142"/>
        <v>83.4</v>
      </c>
      <c r="I3117" t="s">
        <v>3</v>
      </c>
      <c r="J3117" t="s">
        <v>1161</v>
      </c>
      <c r="K3117" s="66">
        <v>0.1</v>
      </c>
      <c r="L3117" s="66">
        <v>0.1</v>
      </c>
      <c r="M3117" s="66">
        <v>0.19284999999999999</v>
      </c>
      <c r="N3117" s="69" t="s">
        <v>882</v>
      </c>
      <c r="O3117" s="69" t="s">
        <v>8589</v>
      </c>
      <c r="P3117">
        <v>1</v>
      </c>
      <c r="Q3117">
        <v>0</v>
      </c>
      <c r="R3117">
        <v>0</v>
      </c>
    </row>
    <row r="3118" spans="1:18" x14ac:dyDescent="0.25">
      <c r="A3118" t="s">
        <v>8590</v>
      </c>
      <c r="B3118" t="s">
        <v>8591</v>
      </c>
      <c r="C3118" t="s">
        <v>1156</v>
      </c>
      <c r="D3118" s="1">
        <v>87900</v>
      </c>
      <c r="E3118" s="1">
        <v>87900</v>
      </c>
      <c r="F3118" t="s">
        <v>3596</v>
      </c>
      <c r="G3118" s="67">
        <f t="shared" si="144"/>
        <v>0</v>
      </c>
      <c r="H3118" s="68">
        <f t="shared" si="142"/>
        <v>87.9</v>
      </c>
      <c r="I3118" t="s">
        <v>3</v>
      </c>
      <c r="J3118" t="s">
        <v>744</v>
      </c>
      <c r="K3118" s="66">
        <v>0.1</v>
      </c>
      <c r="L3118" s="66">
        <v>0.1</v>
      </c>
      <c r="M3118" s="66">
        <v>0.26519999999999999</v>
      </c>
      <c r="N3118" s="69" t="s">
        <v>882</v>
      </c>
      <c r="O3118" s="69" t="s">
        <v>8592</v>
      </c>
      <c r="P3118">
        <v>1</v>
      </c>
      <c r="Q3118">
        <v>0</v>
      </c>
      <c r="R3118">
        <v>0</v>
      </c>
    </row>
    <row r="3119" spans="1:18" x14ac:dyDescent="0.25">
      <c r="A3119" t="s">
        <v>8593</v>
      </c>
      <c r="B3119" t="s">
        <v>8594</v>
      </c>
      <c r="C3119" t="s">
        <v>1156</v>
      </c>
      <c r="D3119" s="1">
        <v>88750</v>
      </c>
      <c r="E3119" s="1">
        <v>88750</v>
      </c>
      <c r="F3119" t="s">
        <v>3596</v>
      </c>
      <c r="G3119" s="67">
        <f t="shared" si="144"/>
        <v>0</v>
      </c>
      <c r="H3119" s="68">
        <f t="shared" si="142"/>
        <v>88.75</v>
      </c>
      <c r="I3119" t="s">
        <v>3</v>
      </c>
      <c r="J3119" t="s">
        <v>744</v>
      </c>
      <c r="K3119" s="66">
        <v>0.11</v>
      </c>
      <c r="L3119" s="66">
        <v>0.11</v>
      </c>
      <c r="M3119" s="66">
        <v>0.26519999999999999</v>
      </c>
      <c r="N3119" s="69" t="s">
        <v>882</v>
      </c>
      <c r="O3119" s="69" t="s">
        <v>8595</v>
      </c>
      <c r="P3119">
        <v>1</v>
      </c>
      <c r="Q3119">
        <v>0</v>
      </c>
      <c r="R3119">
        <v>0</v>
      </c>
    </row>
    <row r="3120" spans="1:18" x14ac:dyDescent="0.25">
      <c r="A3120" t="s">
        <v>8596</v>
      </c>
      <c r="B3120" t="s">
        <v>8597</v>
      </c>
      <c r="C3120" t="s">
        <v>1156</v>
      </c>
      <c r="D3120" s="1">
        <v>93560</v>
      </c>
      <c r="E3120" s="1">
        <v>93560</v>
      </c>
      <c r="F3120" t="s">
        <v>3596</v>
      </c>
      <c r="G3120" s="67">
        <f t="shared" si="144"/>
        <v>0</v>
      </c>
      <c r="H3120" s="68">
        <f t="shared" si="142"/>
        <v>93.56</v>
      </c>
      <c r="I3120" t="s">
        <v>3</v>
      </c>
      <c r="J3120" t="s">
        <v>744</v>
      </c>
      <c r="K3120" s="66">
        <v>0.14000000000000001</v>
      </c>
      <c r="L3120" s="66">
        <v>0.14000000000000001</v>
      </c>
      <c r="M3120" s="66">
        <v>0.26519999999999999</v>
      </c>
      <c r="N3120" s="69" t="s">
        <v>882</v>
      </c>
      <c r="O3120" s="69" t="s">
        <v>8598</v>
      </c>
      <c r="P3120">
        <v>1</v>
      </c>
      <c r="Q3120">
        <v>0</v>
      </c>
      <c r="R3120">
        <v>0</v>
      </c>
    </row>
    <row r="3121" spans="1:18" x14ac:dyDescent="0.25">
      <c r="A3121" t="s">
        <v>8599</v>
      </c>
      <c r="B3121" t="s">
        <v>8600</v>
      </c>
      <c r="C3121" t="s">
        <v>1156</v>
      </c>
      <c r="D3121" s="1">
        <v>96310</v>
      </c>
      <c r="E3121" s="1">
        <v>96310</v>
      </c>
      <c r="F3121" t="s">
        <v>3596</v>
      </c>
      <c r="G3121" s="67">
        <f t="shared" si="144"/>
        <v>0</v>
      </c>
      <c r="H3121" s="68">
        <f t="shared" si="142"/>
        <v>96.31</v>
      </c>
      <c r="I3121" t="s">
        <v>3</v>
      </c>
      <c r="J3121" t="s">
        <v>744</v>
      </c>
      <c r="K3121" s="66">
        <v>0.16</v>
      </c>
      <c r="L3121" s="66">
        <v>0.16</v>
      </c>
      <c r="M3121" s="66">
        <v>0.26519999999999999</v>
      </c>
      <c r="N3121" s="69" t="s">
        <v>882</v>
      </c>
      <c r="O3121" s="69" t="s">
        <v>8601</v>
      </c>
      <c r="P3121">
        <v>1</v>
      </c>
      <c r="Q3121">
        <v>0</v>
      </c>
      <c r="R3121">
        <v>0</v>
      </c>
    </row>
    <row r="3122" spans="1:18" x14ac:dyDescent="0.25">
      <c r="A3122" t="s">
        <v>8602</v>
      </c>
      <c r="B3122" t="s">
        <v>8603</v>
      </c>
      <c r="C3122" t="s">
        <v>1156</v>
      </c>
      <c r="D3122" s="1">
        <v>154000</v>
      </c>
      <c r="E3122" s="1">
        <v>154000</v>
      </c>
      <c r="F3122" t="s">
        <v>3596</v>
      </c>
      <c r="G3122" s="67">
        <f t="shared" si="144"/>
        <v>0</v>
      </c>
      <c r="H3122" s="68">
        <f t="shared" si="142"/>
        <v>154</v>
      </c>
      <c r="I3122" t="s">
        <v>3</v>
      </c>
      <c r="J3122" t="s">
        <v>744</v>
      </c>
      <c r="K3122" s="66">
        <v>0.16</v>
      </c>
      <c r="L3122" s="66">
        <v>0.16</v>
      </c>
      <c r="M3122" s="66">
        <v>0.156</v>
      </c>
      <c r="N3122" s="69" t="s">
        <v>882</v>
      </c>
      <c r="O3122" s="69" t="s">
        <v>8604</v>
      </c>
      <c r="P3122">
        <v>1</v>
      </c>
      <c r="Q3122">
        <v>0</v>
      </c>
      <c r="R3122">
        <v>0</v>
      </c>
    </row>
    <row r="3123" spans="1:18" x14ac:dyDescent="0.25">
      <c r="A3123" t="s">
        <v>8605</v>
      </c>
      <c r="B3123" t="s">
        <v>8606</v>
      </c>
      <c r="C3123" t="s">
        <v>8607</v>
      </c>
      <c r="D3123" s="1">
        <v>134090</v>
      </c>
      <c r="E3123" s="1">
        <v>134090</v>
      </c>
      <c r="F3123" t="s">
        <v>7</v>
      </c>
      <c r="G3123" s="67">
        <f>ELINSTAL</f>
        <v>0</v>
      </c>
      <c r="H3123" s="68">
        <f t="shared" si="142"/>
        <v>134.09</v>
      </c>
      <c r="I3123" t="s">
        <v>203</v>
      </c>
      <c r="J3123" t="s">
        <v>8608</v>
      </c>
      <c r="K3123" s="66">
        <v>0.121</v>
      </c>
      <c r="L3123" s="66">
        <v>0.12695000000000001</v>
      </c>
      <c r="M3123" s="66">
        <v>0.2518153125</v>
      </c>
      <c r="N3123" s="69" t="s">
        <v>586</v>
      </c>
      <c r="O3123" s="69" t="s">
        <v>8609</v>
      </c>
      <c r="P3123">
        <v>2</v>
      </c>
      <c r="Q3123">
        <v>0</v>
      </c>
      <c r="R3123">
        <v>20</v>
      </c>
    </row>
    <row r="3124" spans="1:18" x14ac:dyDescent="0.25">
      <c r="A3124" t="s">
        <v>8610</v>
      </c>
      <c r="B3124" t="s">
        <v>6894</v>
      </c>
      <c r="C3124" t="s">
        <v>2</v>
      </c>
      <c r="D3124" s="1">
        <v>63940</v>
      </c>
      <c r="E3124" s="1">
        <v>65860</v>
      </c>
      <c r="F3124" t="s">
        <v>7</v>
      </c>
      <c r="G3124" s="67">
        <f>ELINSTAL</f>
        <v>0</v>
      </c>
      <c r="H3124" s="68">
        <f t="shared" si="142"/>
        <v>65.86</v>
      </c>
      <c r="I3124" t="s">
        <v>3</v>
      </c>
      <c r="J3124" t="s">
        <v>8611</v>
      </c>
      <c r="K3124" s="66">
        <v>1.55E-2</v>
      </c>
      <c r="L3124" s="66">
        <v>1.6E-2</v>
      </c>
      <c r="M3124" s="66">
        <v>2.5299218750000001E-2</v>
      </c>
      <c r="N3124" s="69" t="s">
        <v>586</v>
      </c>
      <c r="O3124" s="69" t="s">
        <v>8612</v>
      </c>
      <c r="P3124">
        <v>1</v>
      </c>
      <c r="Q3124">
        <v>0</v>
      </c>
      <c r="R3124">
        <v>10</v>
      </c>
    </row>
    <row r="3125" spans="1:18" x14ac:dyDescent="0.25">
      <c r="A3125" t="s">
        <v>8613</v>
      </c>
      <c r="B3125" t="s">
        <v>8614</v>
      </c>
      <c r="C3125" t="s">
        <v>8615</v>
      </c>
      <c r="D3125" s="1">
        <v>52960</v>
      </c>
      <c r="E3125" s="1">
        <v>52960</v>
      </c>
      <c r="F3125" t="s">
        <v>7</v>
      </c>
      <c r="G3125" s="67">
        <f>ELINSTAL</f>
        <v>0</v>
      </c>
      <c r="H3125" s="68">
        <f t="shared" si="142"/>
        <v>52.96</v>
      </c>
      <c r="I3125" t="s">
        <v>3</v>
      </c>
      <c r="J3125" t="s">
        <v>868</v>
      </c>
      <c r="K3125" s="66">
        <v>4.0000000000000001E-3</v>
      </c>
      <c r="L3125" s="66">
        <v>4.0000000000000001E-3</v>
      </c>
      <c r="M3125" s="66">
        <v>1.6E-2</v>
      </c>
      <c r="N3125" s="69" t="s">
        <v>8616</v>
      </c>
      <c r="O3125" s="69" t="s">
        <v>8617</v>
      </c>
      <c r="P3125">
        <v>10</v>
      </c>
      <c r="Q3125">
        <v>0</v>
      </c>
      <c r="R3125">
        <v>0</v>
      </c>
    </row>
    <row r="3126" spans="1:18" x14ac:dyDescent="0.25">
      <c r="A3126" t="s">
        <v>8618</v>
      </c>
      <c r="B3126" t="s">
        <v>8619</v>
      </c>
      <c r="C3126" t="s">
        <v>8620</v>
      </c>
      <c r="D3126" s="1">
        <v>36140</v>
      </c>
      <c r="E3126" s="1">
        <v>36140</v>
      </c>
      <c r="F3126" t="s">
        <v>3596</v>
      </c>
      <c r="G3126" s="67">
        <f t="shared" ref="G3126:G3136" si="145">KNS</f>
        <v>0</v>
      </c>
      <c r="H3126" s="68">
        <f t="shared" si="142"/>
        <v>36.14</v>
      </c>
      <c r="I3126" t="s">
        <v>3</v>
      </c>
      <c r="J3126" t="s">
        <v>868</v>
      </c>
      <c r="K3126" s="66">
        <v>8.9999999999999993E-3</v>
      </c>
      <c r="L3126" s="66">
        <v>8.9999999999999993E-3</v>
      </c>
      <c r="M3126" s="66">
        <v>0.14399999999999999</v>
      </c>
      <c r="N3126" s="69" t="s">
        <v>8616</v>
      </c>
      <c r="O3126" s="69" t="s">
        <v>8621</v>
      </c>
      <c r="P3126">
        <v>10</v>
      </c>
      <c r="Q3126">
        <v>0</v>
      </c>
      <c r="R3126">
        <v>0</v>
      </c>
    </row>
    <row r="3127" spans="1:18" x14ac:dyDescent="0.25">
      <c r="A3127" t="s">
        <v>8622</v>
      </c>
      <c r="B3127" t="s">
        <v>8623</v>
      </c>
      <c r="C3127" t="s">
        <v>8620</v>
      </c>
      <c r="D3127" s="1">
        <v>29460</v>
      </c>
      <c r="E3127" s="1">
        <v>29460</v>
      </c>
      <c r="F3127" t="s">
        <v>3596</v>
      </c>
      <c r="G3127" s="67">
        <f t="shared" si="145"/>
        <v>0</v>
      </c>
      <c r="H3127" s="68">
        <f t="shared" si="142"/>
        <v>29.46</v>
      </c>
      <c r="I3127" t="s">
        <v>3</v>
      </c>
      <c r="J3127" t="s">
        <v>868</v>
      </c>
      <c r="K3127" s="66">
        <v>8.0000000000000002E-3</v>
      </c>
      <c r="L3127" s="66">
        <v>8.0000000000000002E-3</v>
      </c>
      <c r="M3127" s="66">
        <v>1.2500000000000001E-2</v>
      </c>
      <c r="N3127" s="69" t="s">
        <v>8616</v>
      </c>
      <c r="O3127" s="69" t="s">
        <v>8624</v>
      </c>
      <c r="P3127">
        <v>10</v>
      </c>
      <c r="Q3127">
        <v>0</v>
      </c>
      <c r="R3127">
        <v>0</v>
      </c>
    </row>
    <row r="3128" spans="1:18" x14ac:dyDescent="0.25">
      <c r="A3128" t="s">
        <v>8625</v>
      </c>
      <c r="B3128" t="s">
        <v>8626</v>
      </c>
      <c r="C3128" t="s">
        <v>3838</v>
      </c>
      <c r="D3128" s="1">
        <v>31930</v>
      </c>
      <c r="E3128" s="1">
        <v>31930</v>
      </c>
      <c r="F3128" t="s">
        <v>3596</v>
      </c>
      <c r="G3128" s="67">
        <f t="shared" si="145"/>
        <v>0</v>
      </c>
      <c r="H3128" s="68">
        <f t="shared" si="142"/>
        <v>31.93</v>
      </c>
      <c r="I3128" t="s">
        <v>3</v>
      </c>
      <c r="J3128" t="s">
        <v>1161</v>
      </c>
      <c r="K3128" s="66">
        <v>5.5E-2</v>
      </c>
      <c r="L3128" s="66">
        <v>5.7299999999999997E-2</v>
      </c>
      <c r="M3128" s="66">
        <v>1.2E-2</v>
      </c>
      <c r="N3128" s="69" t="s">
        <v>6699</v>
      </c>
      <c r="O3128" s="69" t="s">
        <v>8627</v>
      </c>
      <c r="P3128">
        <v>1</v>
      </c>
      <c r="Q3128">
        <v>0</v>
      </c>
      <c r="R3128">
        <v>0</v>
      </c>
    </row>
    <row r="3129" spans="1:18" x14ac:dyDescent="0.25">
      <c r="A3129" t="s">
        <v>8628</v>
      </c>
      <c r="B3129" t="s">
        <v>8626</v>
      </c>
      <c r="C3129" t="s">
        <v>8629</v>
      </c>
      <c r="D3129" s="1">
        <v>12310</v>
      </c>
      <c r="E3129" s="1">
        <v>12310</v>
      </c>
      <c r="F3129" t="s">
        <v>3596</v>
      </c>
      <c r="G3129" s="67">
        <f t="shared" si="145"/>
        <v>0</v>
      </c>
      <c r="H3129" s="68">
        <f t="shared" si="142"/>
        <v>12.31</v>
      </c>
      <c r="I3129" t="s">
        <v>3</v>
      </c>
      <c r="J3129" t="s">
        <v>8630</v>
      </c>
      <c r="K3129" s="66">
        <v>0.04</v>
      </c>
      <c r="L3129" s="66">
        <v>4.0439999999999997E-2</v>
      </c>
      <c r="M3129" s="66">
        <v>1.414875E-2</v>
      </c>
      <c r="N3129" s="69" t="s">
        <v>6699</v>
      </c>
      <c r="O3129" s="69" t="s">
        <v>8631</v>
      </c>
      <c r="P3129">
        <v>1</v>
      </c>
      <c r="Q3129">
        <v>0</v>
      </c>
      <c r="R3129">
        <v>0</v>
      </c>
    </row>
    <row r="3130" spans="1:18" x14ac:dyDescent="0.25">
      <c r="A3130" t="s">
        <v>8632</v>
      </c>
      <c r="B3130" t="s">
        <v>8626</v>
      </c>
      <c r="C3130" t="s">
        <v>8629</v>
      </c>
      <c r="D3130" s="1">
        <v>18070</v>
      </c>
      <c r="E3130" s="1">
        <v>18070</v>
      </c>
      <c r="F3130" t="s">
        <v>3596</v>
      </c>
      <c r="G3130" s="67">
        <f t="shared" si="145"/>
        <v>0</v>
      </c>
      <c r="H3130" s="68">
        <f t="shared" si="142"/>
        <v>18.07</v>
      </c>
      <c r="I3130" t="s">
        <v>3</v>
      </c>
      <c r="J3130" t="s">
        <v>8633</v>
      </c>
      <c r="K3130" s="66">
        <v>0.04</v>
      </c>
      <c r="L3130" s="66">
        <v>4.0439999999999997E-2</v>
      </c>
      <c r="M3130" s="66">
        <v>1.32E-2</v>
      </c>
      <c r="N3130" s="69" t="s">
        <v>6699</v>
      </c>
      <c r="O3130" s="69" t="s">
        <v>8634</v>
      </c>
      <c r="P3130">
        <v>1</v>
      </c>
      <c r="Q3130">
        <v>0</v>
      </c>
      <c r="R3130">
        <v>0</v>
      </c>
    </row>
    <row r="3131" spans="1:18" x14ac:dyDescent="0.25">
      <c r="A3131" t="s">
        <v>8635</v>
      </c>
      <c r="B3131" t="s">
        <v>8626</v>
      </c>
      <c r="C3131" t="s">
        <v>8629</v>
      </c>
      <c r="D3131" s="1">
        <v>11300</v>
      </c>
      <c r="E3131" s="1">
        <v>11300</v>
      </c>
      <c r="F3131" t="s">
        <v>3596</v>
      </c>
      <c r="G3131" s="67">
        <f t="shared" si="145"/>
        <v>0</v>
      </c>
      <c r="H3131" s="68">
        <f t="shared" si="142"/>
        <v>11.3</v>
      </c>
      <c r="I3131" t="s">
        <v>3</v>
      </c>
      <c r="J3131" t="s">
        <v>8636</v>
      </c>
      <c r="K3131" s="66">
        <v>0.03</v>
      </c>
      <c r="L3131" s="66">
        <v>3.0439999999999998E-2</v>
      </c>
      <c r="M3131" s="66">
        <v>1.2E-2</v>
      </c>
      <c r="N3131" s="69" t="s">
        <v>6699</v>
      </c>
      <c r="O3131" s="69" t="s">
        <v>8637</v>
      </c>
      <c r="P3131">
        <v>1</v>
      </c>
      <c r="Q3131">
        <v>0</v>
      </c>
      <c r="R3131">
        <v>0</v>
      </c>
    </row>
    <row r="3132" spans="1:18" x14ac:dyDescent="0.25">
      <c r="A3132" t="s">
        <v>8638</v>
      </c>
      <c r="B3132" t="s">
        <v>8626</v>
      </c>
      <c r="C3132" t="s">
        <v>8629</v>
      </c>
      <c r="D3132" s="1">
        <v>11560</v>
      </c>
      <c r="E3132" s="1">
        <v>12140</v>
      </c>
      <c r="F3132" t="s">
        <v>3596</v>
      </c>
      <c r="G3132" s="67">
        <f t="shared" si="145"/>
        <v>0</v>
      </c>
      <c r="H3132" s="68">
        <f t="shared" si="142"/>
        <v>12.14</v>
      </c>
      <c r="I3132" t="s">
        <v>3</v>
      </c>
      <c r="J3132" t="s">
        <v>8636</v>
      </c>
      <c r="K3132" s="66">
        <v>0.03</v>
      </c>
      <c r="L3132" s="66">
        <v>3.0439999999999998E-2</v>
      </c>
      <c r="M3132" s="66">
        <v>1.2E-2</v>
      </c>
      <c r="N3132" s="69" t="s">
        <v>6699</v>
      </c>
      <c r="O3132" s="69" t="s">
        <v>8639</v>
      </c>
      <c r="P3132">
        <v>1</v>
      </c>
      <c r="Q3132">
        <v>0</v>
      </c>
      <c r="R3132">
        <v>0</v>
      </c>
    </row>
    <row r="3133" spans="1:18" x14ac:dyDescent="0.25">
      <c r="A3133" t="s">
        <v>8640</v>
      </c>
      <c r="B3133" t="s">
        <v>8641</v>
      </c>
      <c r="C3133" t="s">
        <v>8629</v>
      </c>
      <c r="D3133" s="1">
        <v>29960</v>
      </c>
      <c r="E3133" s="1">
        <v>31460</v>
      </c>
      <c r="F3133" t="s">
        <v>3596</v>
      </c>
      <c r="G3133" s="67">
        <f t="shared" si="145"/>
        <v>0</v>
      </c>
      <c r="H3133" s="68">
        <f t="shared" si="142"/>
        <v>31.46</v>
      </c>
      <c r="I3133" t="s">
        <v>3</v>
      </c>
      <c r="J3133" t="s">
        <v>1147</v>
      </c>
      <c r="K3133" s="66">
        <v>0.04</v>
      </c>
      <c r="L3133" s="66">
        <v>4.1689999999999998E-2</v>
      </c>
      <c r="M3133" s="66">
        <v>3.8156250000000003E-2</v>
      </c>
      <c r="N3133" s="69" t="s">
        <v>6699</v>
      </c>
      <c r="O3133" s="69" t="s">
        <v>8642</v>
      </c>
      <c r="P3133">
        <v>1</v>
      </c>
      <c r="Q3133">
        <v>0</v>
      </c>
      <c r="R3133">
        <v>0</v>
      </c>
    </row>
    <row r="3134" spans="1:18" x14ac:dyDescent="0.25">
      <c r="A3134" t="s">
        <v>8643</v>
      </c>
      <c r="B3134" t="s">
        <v>8641</v>
      </c>
      <c r="C3134" t="s">
        <v>8629</v>
      </c>
      <c r="D3134" s="1">
        <v>31790</v>
      </c>
      <c r="E3134" s="1">
        <v>33380</v>
      </c>
      <c r="F3134" t="s">
        <v>3596</v>
      </c>
      <c r="G3134" s="67">
        <f t="shared" si="145"/>
        <v>0</v>
      </c>
      <c r="H3134" s="68">
        <f t="shared" si="142"/>
        <v>33.380000000000003</v>
      </c>
      <c r="I3134" t="s">
        <v>3</v>
      </c>
      <c r="J3134" t="s">
        <v>1161</v>
      </c>
      <c r="K3134" s="66">
        <v>0.04</v>
      </c>
      <c r="L3134" s="66">
        <v>4.1430000000000002E-2</v>
      </c>
      <c r="M3134" s="66">
        <v>5.1659999999999998E-2</v>
      </c>
      <c r="N3134" s="69" t="s">
        <v>6699</v>
      </c>
      <c r="O3134" s="69" t="s">
        <v>8644</v>
      </c>
      <c r="P3134">
        <v>1</v>
      </c>
      <c r="Q3134">
        <v>0</v>
      </c>
      <c r="R3134">
        <v>0</v>
      </c>
    </row>
    <row r="3135" spans="1:18" x14ac:dyDescent="0.25">
      <c r="A3135" t="s">
        <v>8645</v>
      </c>
      <c r="B3135" t="s">
        <v>8641</v>
      </c>
      <c r="C3135" t="s">
        <v>8629</v>
      </c>
      <c r="D3135" s="1">
        <v>22920</v>
      </c>
      <c r="E3135" s="1">
        <v>24070</v>
      </c>
      <c r="F3135" t="s">
        <v>3596</v>
      </c>
      <c r="G3135" s="67">
        <f t="shared" si="145"/>
        <v>0</v>
      </c>
      <c r="H3135" s="68">
        <f t="shared" si="142"/>
        <v>24.07</v>
      </c>
      <c r="I3135" t="s">
        <v>3</v>
      </c>
      <c r="J3135" t="s">
        <v>1147</v>
      </c>
      <c r="K3135" s="66">
        <v>0.03</v>
      </c>
      <c r="L3135" s="66">
        <v>3.1530000000000002E-2</v>
      </c>
      <c r="M3135" s="66">
        <v>3.8156250000000003E-2</v>
      </c>
      <c r="N3135" s="69" t="s">
        <v>6699</v>
      </c>
      <c r="O3135" s="69" t="s">
        <v>8646</v>
      </c>
      <c r="P3135">
        <v>1</v>
      </c>
      <c r="Q3135">
        <v>0</v>
      </c>
      <c r="R3135">
        <v>0</v>
      </c>
    </row>
    <row r="3136" spans="1:18" x14ac:dyDescent="0.25">
      <c r="A3136" t="s">
        <v>8647</v>
      </c>
      <c r="B3136" t="s">
        <v>8641</v>
      </c>
      <c r="C3136" t="s">
        <v>8629</v>
      </c>
      <c r="D3136" s="1">
        <v>23910</v>
      </c>
      <c r="E3136" s="1">
        <v>25110</v>
      </c>
      <c r="F3136" t="s">
        <v>3596</v>
      </c>
      <c r="G3136" s="67">
        <f t="shared" si="145"/>
        <v>0</v>
      </c>
      <c r="H3136" s="68">
        <f t="shared" si="142"/>
        <v>25.11</v>
      </c>
      <c r="I3136" t="s">
        <v>3</v>
      </c>
      <c r="J3136" t="s">
        <v>1147</v>
      </c>
      <c r="K3136" s="66">
        <v>0.03</v>
      </c>
      <c r="L3136" s="66">
        <v>3.1530000000000002E-2</v>
      </c>
      <c r="M3136" s="66">
        <v>3.456E-2</v>
      </c>
      <c r="N3136" s="69" t="s">
        <v>6699</v>
      </c>
      <c r="O3136" s="69" t="s">
        <v>8648</v>
      </c>
      <c r="P3136">
        <v>1</v>
      </c>
      <c r="Q3136">
        <v>0</v>
      </c>
      <c r="R3136">
        <v>0</v>
      </c>
    </row>
    <row r="3137" spans="1:18" x14ac:dyDescent="0.25">
      <c r="A3137" t="s">
        <v>8649</v>
      </c>
      <c r="B3137" t="s">
        <v>8650</v>
      </c>
      <c r="C3137" t="s">
        <v>139</v>
      </c>
      <c r="D3137" s="1">
        <v>90850</v>
      </c>
      <c r="E3137" s="1">
        <v>92670</v>
      </c>
      <c r="F3137" t="s">
        <v>7</v>
      </c>
      <c r="G3137" s="67">
        <f t="shared" ref="G3137:G3165" si="146">ELINSTAL</f>
        <v>0</v>
      </c>
      <c r="H3137" s="68">
        <f t="shared" si="142"/>
        <v>92.67</v>
      </c>
      <c r="I3137" t="s">
        <v>3</v>
      </c>
      <c r="J3137" t="s">
        <v>1026</v>
      </c>
      <c r="K3137" s="66">
        <v>8.4000000000000005E-2</v>
      </c>
      <c r="L3137" s="66">
        <v>9.0109999999999996E-2</v>
      </c>
      <c r="M3137" s="66">
        <v>0.47458125000000001</v>
      </c>
      <c r="N3137" s="69" t="s">
        <v>586</v>
      </c>
      <c r="O3137" s="69" t="s">
        <v>8651</v>
      </c>
      <c r="P3137">
        <v>1</v>
      </c>
      <c r="Q3137">
        <v>0</v>
      </c>
      <c r="R3137">
        <v>10</v>
      </c>
    </row>
    <row r="3138" spans="1:18" x14ac:dyDescent="0.25">
      <c r="A3138" t="s">
        <v>8652</v>
      </c>
      <c r="B3138" t="s">
        <v>8650</v>
      </c>
      <c r="C3138" t="s">
        <v>139</v>
      </c>
      <c r="D3138" s="1">
        <v>92670</v>
      </c>
      <c r="E3138" s="1">
        <v>94530</v>
      </c>
      <c r="F3138" t="s">
        <v>7</v>
      </c>
      <c r="G3138" s="67">
        <f t="shared" si="146"/>
        <v>0</v>
      </c>
      <c r="H3138" s="68">
        <f t="shared" si="142"/>
        <v>94.53</v>
      </c>
      <c r="I3138" t="s">
        <v>3</v>
      </c>
      <c r="J3138" t="s">
        <v>1026</v>
      </c>
      <c r="K3138" s="66">
        <v>8.7999999999999995E-2</v>
      </c>
      <c r="L3138" s="66">
        <v>9.4130000000000005E-2</v>
      </c>
      <c r="M3138" s="66">
        <v>0.47458125000000001</v>
      </c>
      <c r="N3138" s="69" t="s">
        <v>586</v>
      </c>
      <c r="O3138" s="69" t="s">
        <v>8653</v>
      </c>
      <c r="P3138">
        <v>1</v>
      </c>
      <c r="Q3138">
        <v>0</v>
      </c>
      <c r="R3138">
        <v>10</v>
      </c>
    </row>
    <row r="3139" spans="1:18" x14ac:dyDescent="0.25">
      <c r="A3139" t="s">
        <v>8654</v>
      </c>
      <c r="B3139" t="s">
        <v>8650</v>
      </c>
      <c r="C3139" t="s">
        <v>2490</v>
      </c>
      <c r="D3139" s="1">
        <v>107780</v>
      </c>
      <c r="E3139" s="1">
        <v>109940</v>
      </c>
      <c r="F3139" t="s">
        <v>7</v>
      </c>
      <c r="G3139" s="67">
        <f t="shared" si="146"/>
        <v>0</v>
      </c>
      <c r="H3139" s="68">
        <f t="shared" si="142"/>
        <v>109.94</v>
      </c>
      <c r="I3139" t="s">
        <v>3</v>
      </c>
      <c r="J3139" t="s">
        <v>5773</v>
      </c>
      <c r="K3139" s="66">
        <v>7.6499999999999999E-2</v>
      </c>
      <c r="L3139" s="66">
        <v>8.3830000000000002E-2</v>
      </c>
      <c r="M3139" s="66">
        <v>0.47458125000000001</v>
      </c>
      <c r="N3139" s="69" t="s">
        <v>586</v>
      </c>
      <c r="O3139" s="69" t="s">
        <v>8655</v>
      </c>
      <c r="P3139">
        <v>1</v>
      </c>
      <c r="Q3139">
        <v>0</v>
      </c>
      <c r="R3139">
        <v>0</v>
      </c>
    </row>
    <row r="3140" spans="1:18" x14ac:dyDescent="0.25">
      <c r="A3140" t="s">
        <v>8656</v>
      </c>
      <c r="B3140" t="s">
        <v>8650</v>
      </c>
      <c r="C3140" t="s">
        <v>2494</v>
      </c>
      <c r="D3140" s="1">
        <v>107780</v>
      </c>
      <c r="E3140" s="1">
        <v>109940</v>
      </c>
      <c r="F3140" t="s">
        <v>7</v>
      </c>
      <c r="G3140" s="67">
        <f t="shared" si="146"/>
        <v>0</v>
      </c>
      <c r="H3140" s="68">
        <f t="shared" si="142"/>
        <v>109.94</v>
      </c>
      <c r="I3140" t="s">
        <v>3</v>
      </c>
      <c r="J3140" t="s">
        <v>5773</v>
      </c>
      <c r="K3140" s="66">
        <v>8.7999999999999995E-2</v>
      </c>
      <c r="L3140" s="66">
        <v>9.5329999999999998E-2</v>
      </c>
      <c r="M3140" s="66">
        <v>0.47458125000000001</v>
      </c>
      <c r="N3140" s="69" t="s">
        <v>586</v>
      </c>
      <c r="O3140" s="69" t="s">
        <v>8657</v>
      </c>
      <c r="P3140">
        <v>1</v>
      </c>
      <c r="Q3140">
        <v>0</v>
      </c>
      <c r="R3140">
        <v>0</v>
      </c>
    </row>
    <row r="3141" spans="1:18" x14ac:dyDescent="0.25">
      <c r="A3141" t="s">
        <v>8658</v>
      </c>
      <c r="B3141" t="s">
        <v>8650</v>
      </c>
      <c r="C3141" t="s">
        <v>2497</v>
      </c>
      <c r="D3141" s="1">
        <v>107780</v>
      </c>
      <c r="E3141" s="1">
        <v>109940</v>
      </c>
      <c r="F3141" t="s">
        <v>7</v>
      </c>
      <c r="G3141" s="67">
        <f t="shared" si="146"/>
        <v>0</v>
      </c>
      <c r="H3141" s="68">
        <f t="shared" si="142"/>
        <v>109.94</v>
      </c>
      <c r="I3141" t="s">
        <v>3</v>
      </c>
      <c r="J3141" t="s">
        <v>5773</v>
      </c>
      <c r="K3141" s="66">
        <v>8.7999999999999995E-2</v>
      </c>
      <c r="L3141" s="66">
        <v>9.5329999999999998E-2</v>
      </c>
      <c r="M3141" s="66">
        <v>0.47458125000000001</v>
      </c>
      <c r="N3141" s="69" t="s">
        <v>586</v>
      </c>
      <c r="O3141" s="69" t="s">
        <v>8659</v>
      </c>
      <c r="P3141">
        <v>1</v>
      </c>
      <c r="Q3141">
        <v>0</v>
      </c>
      <c r="R3141">
        <v>0</v>
      </c>
    </row>
    <row r="3142" spans="1:18" x14ac:dyDescent="0.25">
      <c r="A3142" t="s">
        <v>8660</v>
      </c>
      <c r="B3142" t="s">
        <v>8650</v>
      </c>
      <c r="C3142" t="s">
        <v>139</v>
      </c>
      <c r="D3142" s="1">
        <v>100220</v>
      </c>
      <c r="E3142" s="1">
        <v>102230</v>
      </c>
      <c r="F3142" t="s">
        <v>7</v>
      </c>
      <c r="G3142" s="67">
        <f t="shared" si="146"/>
        <v>0</v>
      </c>
      <c r="H3142" s="68">
        <f t="shared" si="142"/>
        <v>102.23</v>
      </c>
      <c r="I3142" t="s">
        <v>3</v>
      </c>
      <c r="J3142" t="s">
        <v>8661</v>
      </c>
      <c r="K3142" s="66">
        <v>0.14799999999999999</v>
      </c>
      <c r="L3142" s="66">
        <v>0.15678</v>
      </c>
      <c r="M3142" s="66">
        <v>0.96133124999999997</v>
      </c>
      <c r="N3142" s="69" t="s">
        <v>586</v>
      </c>
      <c r="O3142" s="69" t="s">
        <v>8662</v>
      </c>
      <c r="P3142">
        <v>1</v>
      </c>
      <c r="Q3142">
        <v>0</v>
      </c>
      <c r="R3142">
        <v>10</v>
      </c>
    </row>
    <row r="3143" spans="1:18" x14ac:dyDescent="0.25">
      <c r="A3143" t="s">
        <v>8663</v>
      </c>
      <c r="B3143" t="s">
        <v>8650</v>
      </c>
      <c r="C3143" t="s">
        <v>139</v>
      </c>
      <c r="D3143" s="1">
        <v>95630</v>
      </c>
      <c r="E3143" s="1">
        <v>97550</v>
      </c>
      <c r="F3143" t="s">
        <v>7</v>
      </c>
      <c r="G3143" s="67">
        <f t="shared" si="146"/>
        <v>0</v>
      </c>
      <c r="H3143" s="68">
        <f t="shared" si="142"/>
        <v>97.55</v>
      </c>
      <c r="I3143" t="s">
        <v>3</v>
      </c>
      <c r="J3143" t="s">
        <v>8664</v>
      </c>
      <c r="K3143" s="66">
        <v>0.13800000000000001</v>
      </c>
      <c r="L3143" s="66">
        <v>0.14560999999999999</v>
      </c>
      <c r="M3143" s="66">
        <v>0.82399821428599995</v>
      </c>
      <c r="N3143" s="69" t="s">
        <v>586</v>
      </c>
      <c r="O3143" s="69" t="s">
        <v>8665</v>
      </c>
      <c r="P3143">
        <v>1</v>
      </c>
      <c r="Q3143">
        <v>0</v>
      </c>
      <c r="R3143">
        <v>10</v>
      </c>
    </row>
    <row r="3144" spans="1:18" x14ac:dyDescent="0.25">
      <c r="A3144" t="s">
        <v>8666</v>
      </c>
      <c r="B3144" t="s">
        <v>8667</v>
      </c>
      <c r="C3144" t="s">
        <v>1137</v>
      </c>
      <c r="D3144" s="1">
        <v>561180</v>
      </c>
      <c r="E3144" s="1">
        <v>572410</v>
      </c>
      <c r="F3144" t="s">
        <v>7</v>
      </c>
      <c r="G3144" s="67">
        <f t="shared" si="146"/>
        <v>0</v>
      </c>
      <c r="H3144" s="68">
        <f t="shared" si="142"/>
        <v>572.41</v>
      </c>
      <c r="I3144" t="s">
        <v>3</v>
      </c>
      <c r="J3144" t="s">
        <v>8668</v>
      </c>
      <c r="K3144" s="66">
        <v>0.1726</v>
      </c>
      <c r="L3144" s="66">
        <v>0.19075</v>
      </c>
      <c r="M3144" s="66">
        <v>1.1864531250000001</v>
      </c>
      <c r="N3144" s="69" t="s">
        <v>882</v>
      </c>
      <c r="O3144" s="69" t="s">
        <v>8669</v>
      </c>
      <c r="P3144">
        <v>1</v>
      </c>
      <c r="Q3144">
        <v>0</v>
      </c>
      <c r="R3144">
        <v>0</v>
      </c>
    </row>
    <row r="3145" spans="1:18" x14ac:dyDescent="0.25">
      <c r="A3145" t="s">
        <v>8670</v>
      </c>
      <c r="B3145" t="s">
        <v>8671</v>
      </c>
      <c r="C3145" t="s">
        <v>1137</v>
      </c>
      <c r="D3145" s="1">
        <v>671260</v>
      </c>
      <c r="E3145" s="1">
        <v>671260</v>
      </c>
      <c r="F3145" t="s">
        <v>7</v>
      </c>
      <c r="G3145" s="67">
        <f t="shared" si="146"/>
        <v>0</v>
      </c>
      <c r="H3145" s="68">
        <f t="shared" si="142"/>
        <v>671.26</v>
      </c>
      <c r="I3145" t="s">
        <v>3</v>
      </c>
      <c r="J3145" t="s">
        <v>3666</v>
      </c>
      <c r="K3145" s="66">
        <v>0.14499999999999999</v>
      </c>
      <c r="L3145" s="66">
        <v>0.15987000000000001</v>
      </c>
      <c r="M3145" s="66">
        <v>0.54490625000000004</v>
      </c>
      <c r="N3145" s="69" t="s">
        <v>882</v>
      </c>
      <c r="O3145" s="69" t="s">
        <v>8672</v>
      </c>
      <c r="P3145">
        <v>1</v>
      </c>
      <c r="Q3145">
        <v>0</v>
      </c>
      <c r="R3145">
        <v>0</v>
      </c>
    </row>
    <row r="3146" spans="1:18" x14ac:dyDescent="0.25">
      <c r="A3146" t="s">
        <v>8673</v>
      </c>
      <c r="B3146" t="s">
        <v>8674</v>
      </c>
      <c r="C3146" t="s">
        <v>1137</v>
      </c>
      <c r="D3146" s="1">
        <v>539600</v>
      </c>
      <c r="E3146" s="1">
        <v>550400</v>
      </c>
      <c r="F3146" t="s">
        <v>7</v>
      </c>
      <c r="G3146" s="67">
        <f t="shared" si="146"/>
        <v>0</v>
      </c>
      <c r="H3146" s="68">
        <f t="shared" si="142"/>
        <v>550.4</v>
      </c>
      <c r="I3146" t="s">
        <v>3</v>
      </c>
      <c r="J3146" t="s">
        <v>8675</v>
      </c>
      <c r="K3146" s="66">
        <v>0.16689999999999999</v>
      </c>
      <c r="L3146" s="66">
        <v>0.17954000000000001</v>
      </c>
      <c r="M3146" s="66">
        <v>0.71187187500000004</v>
      </c>
      <c r="N3146" s="69" t="s">
        <v>882</v>
      </c>
      <c r="O3146" s="69" t="s">
        <v>8676</v>
      </c>
      <c r="P3146">
        <v>1</v>
      </c>
      <c r="Q3146">
        <v>0</v>
      </c>
      <c r="R3146">
        <v>0</v>
      </c>
    </row>
    <row r="3147" spans="1:18" x14ac:dyDescent="0.25">
      <c r="A3147" t="s">
        <v>8677</v>
      </c>
      <c r="B3147" t="s">
        <v>8650</v>
      </c>
      <c r="C3147" t="s">
        <v>139</v>
      </c>
      <c r="D3147" s="1">
        <v>86910</v>
      </c>
      <c r="E3147" s="1">
        <v>88650</v>
      </c>
      <c r="F3147" t="s">
        <v>7</v>
      </c>
      <c r="G3147" s="67">
        <f t="shared" si="146"/>
        <v>0</v>
      </c>
      <c r="H3147" s="68">
        <f t="shared" ref="H3147:H3210" si="147">(E3147-(E3147*G3147))/1000</f>
        <v>88.65</v>
      </c>
      <c r="I3147" t="s">
        <v>3</v>
      </c>
      <c r="J3147" t="s">
        <v>8678</v>
      </c>
      <c r="K3147" s="66">
        <v>9.4299999999999995E-2</v>
      </c>
      <c r="L3147" s="66">
        <v>0.1013</v>
      </c>
      <c r="M3147" s="66">
        <v>0.56949749999999999</v>
      </c>
      <c r="N3147" s="69" t="s">
        <v>586</v>
      </c>
      <c r="O3147" s="69" t="s">
        <v>8679</v>
      </c>
      <c r="P3147">
        <v>1</v>
      </c>
      <c r="Q3147">
        <v>0</v>
      </c>
      <c r="R3147">
        <v>10</v>
      </c>
    </row>
    <row r="3148" spans="1:18" x14ac:dyDescent="0.25">
      <c r="A3148" t="s">
        <v>8680</v>
      </c>
      <c r="B3148" t="s">
        <v>8681</v>
      </c>
      <c r="C3148" t="s">
        <v>139</v>
      </c>
      <c r="D3148" s="1">
        <v>85200</v>
      </c>
      <c r="E3148" s="1">
        <v>86910</v>
      </c>
      <c r="F3148" t="s">
        <v>7</v>
      </c>
      <c r="G3148" s="67">
        <f t="shared" si="146"/>
        <v>0</v>
      </c>
      <c r="H3148" s="68">
        <f t="shared" si="147"/>
        <v>86.91</v>
      </c>
      <c r="I3148" t="s">
        <v>3</v>
      </c>
      <c r="J3148" t="s">
        <v>8682</v>
      </c>
      <c r="K3148" s="66">
        <v>9.4299999999999995E-2</v>
      </c>
      <c r="L3148" s="66">
        <v>0.10105</v>
      </c>
      <c r="M3148" s="66">
        <v>0.72099843750000003</v>
      </c>
      <c r="N3148" s="69" t="s">
        <v>586</v>
      </c>
      <c r="O3148" s="69" t="s">
        <v>8683</v>
      </c>
      <c r="P3148">
        <v>1</v>
      </c>
      <c r="Q3148">
        <v>0</v>
      </c>
      <c r="R3148">
        <v>10</v>
      </c>
    </row>
    <row r="3149" spans="1:18" x14ac:dyDescent="0.25">
      <c r="A3149" t="s">
        <v>8684</v>
      </c>
      <c r="B3149" t="s">
        <v>8681</v>
      </c>
      <c r="C3149" t="s">
        <v>139</v>
      </c>
      <c r="D3149" s="1">
        <v>86910</v>
      </c>
      <c r="E3149" s="1">
        <v>88650</v>
      </c>
      <c r="F3149" t="s">
        <v>7</v>
      </c>
      <c r="G3149" s="67">
        <f t="shared" si="146"/>
        <v>0</v>
      </c>
      <c r="H3149" s="68">
        <f t="shared" si="147"/>
        <v>88.65</v>
      </c>
      <c r="I3149" t="s">
        <v>3</v>
      </c>
      <c r="J3149" t="s">
        <v>8678</v>
      </c>
      <c r="K3149" s="66">
        <v>9.1700000000000004E-2</v>
      </c>
      <c r="L3149" s="66">
        <v>9.8780000000000007E-2</v>
      </c>
      <c r="M3149" s="66">
        <v>0.56949749999999999</v>
      </c>
      <c r="N3149" s="69" t="s">
        <v>586</v>
      </c>
      <c r="O3149" s="69" t="s">
        <v>8685</v>
      </c>
      <c r="P3149">
        <v>1</v>
      </c>
      <c r="Q3149">
        <v>0</v>
      </c>
      <c r="R3149">
        <v>10</v>
      </c>
    </row>
    <row r="3150" spans="1:18" x14ac:dyDescent="0.25">
      <c r="A3150" t="s">
        <v>8686</v>
      </c>
      <c r="B3150" t="s">
        <v>8650</v>
      </c>
      <c r="C3150" t="s">
        <v>139</v>
      </c>
      <c r="D3150" s="1">
        <v>86910</v>
      </c>
      <c r="E3150" s="1">
        <v>88650</v>
      </c>
      <c r="F3150" t="s">
        <v>7</v>
      </c>
      <c r="G3150" s="67">
        <f t="shared" si="146"/>
        <v>0</v>
      </c>
      <c r="H3150" s="68">
        <f t="shared" si="147"/>
        <v>88.65</v>
      </c>
      <c r="I3150" t="s">
        <v>3</v>
      </c>
      <c r="J3150" t="s">
        <v>1026</v>
      </c>
      <c r="K3150" s="66">
        <v>8.1000000000000003E-2</v>
      </c>
      <c r="L3150" s="66">
        <v>8.6959999999999996E-2</v>
      </c>
      <c r="M3150" s="66">
        <v>0.47458125000000001</v>
      </c>
      <c r="N3150" s="69" t="s">
        <v>586</v>
      </c>
      <c r="O3150" s="69" t="s">
        <v>8687</v>
      </c>
      <c r="P3150">
        <v>1</v>
      </c>
      <c r="Q3150">
        <v>0</v>
      </c>
      <c r="R3150">
        <v>10</v>
      </c>
    </row>
    <row r="3151" spans="1:18" x14ac:dyDescent="0.25">
      <c r="A3151" t="s">
        <v>8688</v>
      </c>
      <c r="B3151" t="s">
        <v>8650</v>
      </c>
      <c r="C3151" t="s">
        <v>139</v>
      </c>
      <c r="D3151" s="1">
        <v>86910</v>
      </c>
      <c r="E3151" s="1">
        <v>88650</v>
      </c>
      <c r="F3151" t="s">
        <v>7</v>
      </c>
      <c r="G3151" s="67">
        <f t="shared" si="146"/>
        <v>0</v>
      </c>
      <c r="H3151" s="68">
        <f t="shared" si="147"/>
        <v>88.65</v>
      </c>
      <c r="I3151" t="s">
        <v>3</v>
      </c>
      <c r="J3151" t="s">
        <v>8661</v>
      </c>
      <c r="K3151" s="66">
        <v>8.2299999999999998E-2</v>
      </c>
      <c r="L3151" s="66">
        <v>9.0899999999999995E-2</v>
      </c>
      <c r="M3151" s="66">
        <v>0.96133124999999997</v>
      </c>
      <c r="N3151" s="69" t="s">
        <v>586</v>
      </c>
      <c r="O3151" s="69" t="s">
        <v>8689</v>
      </c>
      <c r="P3151">
        <v>1</v>
      </c>
      <c r="Q3151">
        <v>0</v>
      </c>
      <c r="R3151">
        <v>10</v>
      </c>
    </row>
    <row r="3152" spans="1:18" x14ac:dyDescent="0.25">
      <c r="A3152" t="s">
        <v>8690</v>
      </c>
      <c r="B3152" t="s">
        <v>8691</v>
      </c>
      <c r="C3152" t="s">
        <v>139</v>
      </c>
      <c r="D3152" s="1">
        <v>86910</v>
      </c>
      <c r="E3152" s="1">
        <v>88650</v>
      </c>
      <c r="F3152" t="s">
        <v>7</v>
      </c>
      <c r="G3152" s="67">
        <f t="shared" si="146"/>
        <v>0</v>
      </c>
      <c r="H3152" s="68">
        <f t="shared" si="147"/>
        <v>88.65</v>
      </c>
      <c r="I3152" t="s">
        <v>3</v>
      </c>
      <c r="J3152" t="s">
        <v>8682</v>
      </c>
      <c r="K3152" s="66">
        <v>9.1499999999999998E-2</v>
      </c>
      <c r="L3152" s="66">
        <v>9.8419999999999994E-2</v>
      </c>
      <c r="M3152" s="66">
        <v>0.72099843750000003</v>
      </c>
      <c r="N3152" s="69" t="s">
        <v>586</v>
      </c>
      <c r="O3152" s="69" t="s">
        <v>8692</v>
      </c>
      <c r="P3152">
        <v>1</v>
      </c>
      <c r="Q3152">
        <v>0</v>
      </c>
      <c r="R3152">
        <v>10</v>
      </c>
    </row>
    <row r="3153" spans="1:18" x14ac:dyDescent="0.25">
      <c r="A3153" t="s">
        <v>8693</v>
      </c>
      <c r="B3153" t="s">
        <v>8691</v>
      </c>
      <c r="C3153" t="s">
        <v>2490</v>
      </c>
      <c r="D3153" s="1">
        <v>134350</v>
      </c>
      <c r="E3153" s="1">
        <v>137040</v>
      </c>
      <c r="F3153" t="s">
        <v>7</v>
      </c>
      <c r="G3153" s="67">
        <f t="shared" si="146"/>
        <v>0</v>
      </c>
      <c r="H3153" s="68">
        <f t="shared" si="147"/>
        <v>137.04</v>
      </c>
      <c r="I3153" t="s">
        <v>3</v>
      </c>
      <c r="J3153" t="s">
        <v>8675</v>
      </c>
      <c r="K3153" s="66">
        <v>8.2699999999999996E-2</v>
      </c>
      <c r="L3153" s="66">
        <v>9.3240000000000003E-2</v>
      </c>
      <c r="M3153" s="66">
        <v>0.71187187500000004</v>
      </c>
      <c r="N3153" s="69" t="s">
        <v>586</v>
      </c>
      <c r="O3153" s="69" t="s">
        <v>8694</v>
      </c>
      <c r="P3153">
        <v>1</v>
      </c>
      <c r="Q3153">
        <v>0</v>
      </c>
      <c r="R3153">
        <v>0</v>
      </c>
    </row>
    <row r="3154" spans="1:18" x14ac:dyDescent="0.25">
      <c r="A3154" t="s">
        <v>8695</v>
      </c>
      <c r="B3154" t="s">
        <v>8691</v>
      </c>
      <c r="C3154" t="s">
        <v>2494</v>
      </c>
      <c r="D3154" s="1">
        <v>134350</v>
      </c>
      <c r="E3154" s="1">
        <v>137040</v>
      </c>
      <c r="F3154" t="s">
        <v>7</v>
      </c>
      <c r="G3154" s="67">
        <f t="shared" si="146"/>
        <v>0</v>
      </c>
      <c r="H3154" s="68">
        <f t="shared" si="147"/>
        <v>137.04</v>
      </c>
      <c r="I3154" t="s">
        <v>3</v>
      </c>
      <c r="J3154" t="s">
        <v>8675</v>
      </c>
      <c r="K3154" s="66">
        <v>9.1499999999999998E-2</v>
      </c>
      <c r="L3154" s="66">
        <v>0.10204000000000001</v>
      </c>
      <c r="M3154" s="66">
        <v>0.71187187500000004</v>
      </c>
      <c r="N3154" s="69" t="s">
        <v>586</v>
      </c>
      <c r="O3154" s="69" t="s">
        <v>8696</v>
      </c>
      <c r="P3154">
        <v>1</v>
      </c>
      <c r="Q3154">
        <v>0</v>
      </c>
      <c r="R3154">
        <v>0</v>
      </c>
    </row>
    <row r="3155" spans="1:18" x14ac:dyDescent="0.25">
      <c r="A3155" t="s">
        <v>8697</v>
      </c>
      <c r="B3155" t="s">
        <v>8691</v>
      </c>
      <c r="C3155" t="s">
        <v>2497</v>
      </c>
      <c r="D3155" s="1">
        <v>134350</v>
      </c>
      <c r="E3155" s="1">
        <v>137040</v>
      </c>
      <c r="F3155" t="s">
        <v>7</v>
      </c>
      <c r="G3155" s="67">
        <f t="shared" si="146"/>
        <v>0</v>
      </c>
      <c r="H3155" s="68">
        <f t="shared" si="147"/>
        <v>137.04</v>
      </c>
      <c r="I3155" t="s">
        <v>3</v>
      </c>
      <c r="J3155" t="s">
        <v>8675</v>
      </c>
      <c r="K3155" s="66">
        <v>9.1499999999999998E-2</v>
      </c>
      <c r="L3155" s="66">
        <v>0.10204000000000001</v>
      </c>
      <c r="M3155" s="66">
        <v>0.71187187500000004</v>
      </c>
      <c r="N3155" s="69" t="s">
        <v>586</v>
      </c>
      <c r="O3155" s="69" t="s">
        <v>8698</v>
      </c>
      <c r="P3155">
        <v>1</v>
      </c>
      <c r="Q3155">
        <v>0</v>
      </c>
      <c r="R3155">
        <v>0</v>
      </c>
    </row>
    <row r="3156" spans="1:18" x14ac:dyDescent="0.25">
      <c r="A3156" t="s">
        <v>8699</v>
      </c>
      <c r="B3156" t="s">
        <v>8700</v>
      </c>
      <c r="C3156" t="s">
        <v>139</v>
      </c>
      <c r="D3156" s="1">
        <v>57090</v>
      </c>
      <c r="E3156" s="1">
        <v>58240</v>
      </c>
      <c r="F3156" t="s">
        <v>7</v>
      </c>
      <c r="G3156" s="67">
        <f t="shared" si="146"/>
        <v>0</v>
      </c>
      <c r="H3156" s="68">
        <f t="shared" si="147"/>
        <v>58.24</v>
      </c>
      <c r="I3156" t="s">
        <v>3</v>
      </c>
      <c r="J3156" t="s">
        <v>8701</v>
      </c>
      <c r="K3156" s="66">
        <v>7.2800000000000004E-2</v>
      </c>
      <c r="L3156" s="66">
        <v>7.7909999999999993E-2</v>
      </c>
      <c r="M3156" s="66">
        <v>0.347254573171</v>
      </c>
      <c r="N3156" s="69" t="s">
        <v>586</v>
      </c>
      <c r="O3156" s="69" t="s">
        <v>8702</v>
      </c>
      <c r="P3156">
        <v>1</v>
      </c>
      <c r="Q3156">
        <v>0</v>
      </c>
      <c r="R3156">
        <v>0</v>
      </c>
    </row>
    <row r="3157" spans="1:18" x14ac:dyDescent="0.25">
      <c r="A3157" t="s">
        <v>8703</v>
      </c>
      <c r="B3157" t="s">
        <v>8700</v>
      </c>
      <c r="C3157" t="s">
        <v>139</v>
      </c>
      <c r="D3157" s="1">
        <v>57370</v>
      </c>
      <c r="E3157" s="1">
        <v>58520</v>
      </c>
      <c r="F3157" t="s">
        <v>7</v>
      </c>
      <c r="G3157" s="67">
        <f t="shared" si="146"/>
        <v>0</v>
      </c>
      <c r="H3157" s="68">
        <f t="shared" si="147"/>
        <v>58.52</v>
      </c>
      <c r="I3157" t="s">
        <v>3</v>
      </c>
      <c r="J3157" t="s">
        <v>8704</v>
      </c>
      <c r="K3157" s="66">
        <v>7.3800000000000004E-2</v>
      </c>
      <c r="L3157" s="66">
        <v>7.9759999999999998E-2</v>
      </c>
      <c r="M3157" s="66">
        <v>0.41874816176500002</v>
      </c>
      <c r="N3157" s="69" t="s">
        <v>586</v>
      </c>
      <c r="O3157" s="69" t="s">
        <v>8705</v>
      </c>
      <c r="P3157">
        <v>1</v>
      </c>
      <c r="Q3157">
        <v>0</v>
      </c>
      <c r="R3157">
        <v>0</v>
      </c>
    </row>
    <row r="3158" spans="1:18" x14ac:dyDescent="0.25">
      <c r="A3158" t="s">
        <v>8706</v>
      </c>
      <c r="B3158" t="s">
        <v>8700</v>
      </c>
      <c r="C3158" t="s">
        <v>139</v>
      </c>
      <c r="D3158" s="1">
        <v>59360</v>
      </c>
      <c r="E3158" s="1">
        <v>60550</v>
      </c>
      <c r="F3158" t="s">
        <v>7</v>
      </c>
      <c r="G3158" s="67">
        <f t="shared" si="146"/>
        <v>0</v>
      </c>
      <c r="H3158" s="68">
        <f t="shared" si="147"/>
        <v>60.55</v>
      </c>
      <c r="I3158" t="s">
        <v>3</v>
      </c>
      <c r="J3158" t="s">
        <v>8</v>
      </c>
      <c r="K3158" s="66">
        <v>7.7899999999999997E-2</v>
      </c>
      <c r="L3158" s="66">
        <v>8.4010000000000001E-2</v>
      </c>
      <c r="M3158" s="66">
        <v>0.43143749999999997</v>
      </c>
      <c r="N3158" s="69" t="s">
        <v>586</v>
      </c>
      <c r="O3158" s="69" t="s">
        <v>8707</v>
      </c>
      <c r="P3158">
        <v>1</v>
      </c>
      <c r="Q3158">
        <v>0</v>
      </c>
      <c r="R3158">
        <v>0</v>
      </c>
    </row>
    <row r="3159" spans="1:18" x14ac:dyDescent="0.25">
      <c r="A3159" t="s">
        <v>8708</v>
      </c>
      <c r="B3159" t="s">
        <v>8700</v>
      </c>
      <c r="C3159" t="s">
        <v>139</v>
      </c>
      <c r="D3159" s="1">
        <v>55680</v>
      </c>
      <c r="E3159" s="1">
        <v>56800</v>
      </c>
      <c r="F3159" t="s">
        <v>7</v>
      </c>
      <c r="G3159" s="67">
        <f t="shared" si="146"/>
        <v>0</v>
      </c>
      <c r="H3159" s="68">
        <f t="shared" si="147"/>
        <v>56.8</v>
      </c>
      <c r="I3159" t="s">
        <v>3</v>
      </c>
      <c r="J3159" t="s">
        <v>8704</v>
      </c>
      <c r="K3159" s="66">
        <v>7.3300000000000004E-2</v>
      </c>
      <c r="L3159" s="66">
        <v>7.9259999999999997E-2</v>
      </c>
      <c r="M3159" s="66">
        <v>0.41874816176500002</v>
      </c>
      <c r="N3159" s="69" t="s">
        <v>586</v>
      </c>
      <c r="O3159" s="69" t="s">
        <v>8709</v>
      </c>
      <c r="P3159">
        <v>1</v>
      </c>
      <c r="Q3159">
        <v>0</v>
      </c>
      <c r="R3159">
        <v>0</v>
      </c>
    </row>
    <row r="3160" spans="1:18" x14ac:dyDescent="0.25">
      <c r="A3160" t="s">
        <v>8710</v>
      </c>
      <c r="B3160" t="s">
        <v>8711</v>
      </c>
      <c r="C3160" t="s">
        <v>2</v>
      </c>
      <c r="D3160" s="1">
        <v>68350</v>
      </c>
      <c r="E3160" s="1">
        <v>70410</v>
      </c>
      <c r="F3160" t="s">
        <v>7</v>
      </c>
      <c r="G3160" s="67">
        <f t="shared" si="146"/>
        <v>0</v>
      </c>
      <c r="H3160" s="68">
        <f t="shared" si="147"/>
        <v>70.41</v>
      </c>
      <c r="I3160" t="s">
        <v>3</v>
      </c>
      <c r="J3160" t="s">
        <v>1890</v>
      </c>
      <c r="K3160" s="66">
        <v>7.5499999999999998E-2</v>
      </c>
      <c r="L3160" s="66">
        <v>8.0879999999999994E-2</v>
      </c>
      <c r="M3160" s="66">
        <v>0.28474874999999999</v>
      </c>
      <c r="N3160" s="69" t="s">
        <v>586</v>
      </c>
      <c r="O3160" s="69" t="s">
        <v>8712</v>
      </c>
      <c r="P3160">
        <v>1</v>
      </c>
      <c r="Q3160">
        <v>0</v>
      </c>
      <c r="R3160">
        <v>0</v>
      </c>
    </row>
    <row r="3161" spans="1:18" x14ac:dyDescent="0.25">
      <c r="A3161" t="s">
        <v>8713</v>
      </c>
      <c r="B3161" t="s">
        <v>8711</v>
      </c>
      <c r="C3161" t="s">
        <v>2</v>
      </c>
      <c r="D3161" s="1">
        <v>68350</v>
      </c>
      <c r="E3161" s="1">
        <v>70410</v>
      </c>
      <c r="F3161" t="s">
        <v>7</v>
      </c>
      <c r="G3161" s="67">
        <f t="shared" si="146"/>
        <v>0</v>
      </c>
      <c r="H3161" s="68">
        <f t="shared" si="147"/>
        <v>70.41</v>
      </c>
      <c r="I3161" t="s">
        <v>3</v>
      </c>
      <c r="J3161" t="s">
        <v>1890</v>
      </c>
      <c r="K3161" s="66">
        <v>5.5E-2</v>
      </c>
      <c r="L3161" s="66">
        <v>6.0380000000000003E-2</v>
      </c>
      <c r="M3161" s="66">
        <v>0.28474874999999999</v>
      </c>
      <c r="N3161" s="69" t="s">
        <v>586</v>
      </c>
      <c r="O3161" s="69" t="s">
        <v>8714</v>
      </c>
      <c r="P3161">
        <v>1</v>
      </c>
      <c r="Q3161">
        <v>0</v>
      </c>
      <c r="R3161">
        <v>0</v>
      </c>
    </row>
    <row r="3162" spans="1:18" x14ac:dyDescent="0.25">
      <c r="A3162" t="s">
        <v>8715</v>
      </c>
      <c r="B3162" t="s">
        <v>8711</v>
      </c>
      <c r="C3162" t="s">
        <v>8716</v>
      </c>
      <c r="D3162" s="1">
        <v>303380</v>
      </c>
      <c r="E3162" s="1">
        <v>312490</v>
      </c>
      <c r="F3162" t="s">
        <v>7</v>
      </c>
      <c r="G3162" s="67">
        <f t="shared" si="146"/>
        <v>0</v>
      </c>
      <c r="H3162" s="68">
        <f t="shared" si="147"/>
        <v>312.49</v>
      </c>
      <c r="I3162" t="s">
        <v>3</v>
      </c>
      <c r="J3162" t="s">
        <v>8</v>
      </c>
      <c r="K3162" s="66">
        <v>9.6000000000000002E-2</v>
      </c>
      <c r="L3162" s="66">
        <v>0.10261000000000001</v>
      </c>
      <c r="M3162" s="66">
        <v>0.43143749999999997</v>
      </c>
      <c r="N3162" s="69" t="s">
        <v>586</v>
      </c>
      <c r="O3162" s="69" t="s">
        <v>8717</v>
      </c>
      <c r="P3162">
        <v>1</v>
      </c>
      <c r="Q3162">
        <v>0</v>
      </c>
      <c r="R3162">
        <v>0</v>
      </c>
    </row>
    <row r="3163" spans="1:18" x14ac:dyDescent="0.25">
      <c r="A3163" t="s">
        <v>8718</v>
      </c>
      <c r="B3163" t="s">
        <v>8711</v>
      </c>
      <c r="C3163" t="s">
        <v>2</v>
      </c>
      <c r="D3163" s="1">
        <v>68350</v>
      </c>
      <c r="E3163" s="1">
        <v>70410</v>
      </c>
      <c r="F3163" t="s">
        <v>7</v>
      </c>
      <c r="G3163" s="67">
        <f t="shared" si="146"/>
        <v>0</v>
      </c>
      <c r="H3163" s="68">
        <f t="shared" si="147"/>
        <v>70.41</v>
      </c>
      <c r="I3163" t="s">
        <v>3</v>
      </c>
      <c r="J3163" t="s">
        <v>1890</v>
      </c>
      <c r="K3163" s="66">
        <v>5.3999999999999999E-2</v>
      </c>
      <c r="L3163" s="66">
        <v>5.9380000000000002E-2</v>
      </c>
      <c r="M3163" s="66">
        <v>0.28474874999999999</v>
      </c>
      <c r="N3163" s="69" t="s">
        <v>586</v>
      </c>
      <c r="O3163" s="69" t="s">
        <v>8719</v>
      </c>
      <c r="P3163">
        <v>1</v>
      </c>
      <c r="Q3163">
        <v>0</v>
      </c>
      <c r="R3163">
        <v>0</v>
      </c>
    </row>
    <row r="3164" spans="1:18" x14ac:dyDescent="0.25">
      <c r="A3164" t="s">
        <v>8720</v>
      </c>
      <c r="B3164" t="s">
        <v>8721</v>
      </c>
      <c r="C3164" t="s">
        <v>2</v>
      </c>
      <c r="D3164" s="1">
        <v>882820</v>
      </c>
      <c r="E3164" s="1">
        <v>909310</v>
      </c>
      <c r="F3164" t="s">
        <v>7</v>
      </c>
      <c r="G3164" s="67">
        <f t="shared" si="146"/>
        <v>0</v>
      </c>
      <c r="H3164" s="68">
        <f t="shared" si="147"/>
        <v>909.31</v>
      </c>
      <c r="I3164" t="s">
        <v>3</v>
      </c>
      <c r="J3164" t="s">
        <v>5127</v>
      </c>
      <c r="K3164" s="66">
        <v>1.28</v>
      </c>
      <c r="L3164" s="66">
        <v>1.4718100000000001</v>
      </c>
      <c r="M3164" s="66">
        <v>6.4260000000000002</v>
      </c>
      <c r="N3164" s="69" t="s">
        <v>9</v>
      </c>
      <c r="O3164" s="69" t="s">
        <v>8722</v>
      </c>
      <c r="P3164">
        <v>1</v>
      </c>
      <c r="Q3164">
        <v>0</v>
      </c>
      <c r="R3164">
        <v>0</v>
      </c>
    </row>
    <row r="3165" spans="1:18" x14ac:dyDescent="0.25">
      <c r="A3165" t="s">
        <v>8723</v>
      </c>
      <c r="B3165" t="s">
        <v>8724</v>
      </c>
      <c r="C3165" t="s">
        <v>139</v>
      </c>
      <c r="D3165" s="1">
        <v>43750</v>
      </c>
      <c r="E3165" s="1">
        <v>44630</v>
      </c>
      <c r="F3165" t="s">
        <v>7</v>
      </c>
      <c r="G3165" s="67">
        <f t="shared" si="146"/>
        <v>0</v>
      </c>
      <c r="H3165" s="68">
        <f t="shared" si="147"/>
        <v>44.63</v>
      </c>
      <c r="I3165" t="s">
        <v>3</v>
      </c>
      <c r="J3165" t="s">
        <v>8725</v>
      </c>
      <c r="K3165" s="66">
        <v>2.1600000000000001E-2</v>
      </c>
      <c r="L3165" s="66">
        <v>2.2849999999999999E-2</v>
      </c>
      <c r="M3165" s="66">
        <v>8.8983984375000005E-2</v>
      </c>
      <c r="N3165" s="69" t="s">
        <v>586</v>
      </c>
      <c r="O3165" s="69" t="s">
        <v>8726</v>
      </c>
      <c r="P3165">
        <v>5</v>
      </c>
      <c r="Q3165">
        <v>0</v>
      </c>
      <c r="R3165">
        <v>0</v>
      </c>
    </row>
    <row r="3166" spans="1:18" x14ac:dyDescent="0.25">
      <c r="A3166" t="s">
        <v>8727</v>
      </c>
      <c r="B3166" t="s">
        <v>8728</v>
      </c>
      <c r="C3166" t="s">
        <v>1137</v>
      </c>
      <c r="D3166" s="1">
        <v>1020420</v>
      </c>
      <c r="E3166" s="1">
        <v>1020420</v>
      </c>
      <c r="F3166" t="s">
        <v>3596</v>
      </c>
      <c r="G3166" s="67">
        <f t="shared" ref="G3166:G3173" si="148">KNS</f>
        <v>0</v>
      </c>
      <c r="H3166" s="68">
        <f t="shared" si="147"/>
        <v>1020.42</v>
      </c>
      <c r="I3166" t="s">
        <v>203</v>
      </c>
      <c r="J3166" t="s">
        <v>8729</v>
      </c>
      <c r="K3166" s="66">
        <v>2.83</v>
      </c>
      <c r="L3166" s="66">
        <v>2.83</v>
      </c>
      <c r="M3166" s="66">
        <v>7.6</v>
      </c>
      <c r="N3166" s="69" t="s">
        <v>4282</v>
      </c>
      <c r="O3166" s="69" t="s">
        <v>8730</v>
      </c>
      <c r="P3166">
        <v>2</v>
      </c>
      <c r="Q3166">
        <v>0</v>
      </c>
      <c r="R3166">
        <v>0</v>
      </c>
    </row>
    <row r="3167" spans="1:18" x14ac:dyDescent="0.25">
      <c r="A3167" t="s">
        <v>8731</v>
      </c>
      <c r="B3167" t="s">
        <v>8732</v>
      </c>
      <c r="C3167" t="s">
        <v>3838</v>
      </c>
      <c r="D3167" s="1">
        <v>7240</v>
      </c>
      <c r="E3167" s="1">
        <v>7240</v>
      </c>
      <c r="F3167" t="s">
        <v>3596</v>
      </c>
      <c r="G3167" s="67">
        <f t="shared" si="148"/>
        <v>0</v>
      </c>
      <c r="H3167" s="68">
        <f t="shared" si="147"/>
        <v>7.24</v>
      </c>
      <c r="I3167" t="s">
        <v>3</v>
      </c>
      <c r="J3167" t="s">
        <v>4315</v>
      </c>
      <c r="K3167" s="66">
        <v>0.01</v>
      </c>
      <c r="L3167" s="66">
        <v>0.01</v>
      </c>
      <c r="M3167" s="66">
        <v>2.3375000000000002E-3</v>
      </c>
      <c r="N3167" s="69" t="s">
        <v>4343</v>
      </c>
      <c r="O3167" s="69" t="s">
        <v>8733</v>
      </c>
      <c r="P3167">
        <v>1</v>
      </c>
      <c r="Q3167">
        <v>0</v>
      </c>
      <c r="R3167">
        <v>100</v>
      </c>
    </row>
    <row r="3168" spans="1:18" x14ac:dyDescent="0.25">
      <c r="A3168" t="s">
        <v>8734</v>
      </c>
      <c r="B3168" t="s">
        <v>8732</v>
      </c>
      <c r="C3168" t="s">
        <v>3741</v>
      </c>
      <c r="D3168" s="1">
        <v>3700</v>
      </c>
      <c r="E3168" s="1">
        <v>3700</v>
      </c>
      <c r="F3168" t="s">
        <v>3596</v>
      </c>
      <c r="G3168" s="67">
        <f t="shared" si="148"/>
        <v>0</v>
      </c>
      <c r="H3168" s="68">
        <f t="shared" si="147"/>
        <v>3.7</v>
      </c>
      <c r="I3168" t="s">
        <v>3</v>
      </c>
      <c r="J3168" t="s">
        <v>4315</v>
      </c>
      <c r="K3168" s="66">
        <v>0.01</v>
      </c>
      <c r="L3168" s="66">
        <v>1.0019999999999999E-2</v>
      </c>
      <c r="M3168" s="66">
        <v>2.3375000000000002E-3</v>
      </c>
      <c r="N3168" s="69" t="s">
        <v>4343</v>
      </c>
      <c r="O3168" s="69" t="s">
        <v>8735</v>
      </c>
      <c r="P3168">
        <v>1</v>
      </c>
      <c r="Q3168">
        <v>0</v>
      </c>
      <c r="R3168">
        <v>100</v>
      </c>
    </row>
    <row r="3169" spans="1:18" x14ac:dyDescent="0.25">
      <c r="A3169" t="s">
        <v>8736</v>
      </c>
      <c r="B3169" t="s">
        <v>8732</v>
      </c>
      <c r="C3169" t="s">
        <v>3741</v>
      </c>
      <c r="D3169" s="1">
        <v>6780</v>
      </c>
      <c r="E3169" s="1">
        <v>6780</v>
      </c>
      <c r="F3169" t="s">
        <v>3596</v>
      </c>
      <c r="G3169" s="67">
        <f t="shared" si="148"/>
        <v>0</v>
      </c>
      <c r="H3169" s="68">
        <f t="shared" si="147"/>
        <v>6.78</v>
      </c>
      <c r="I3169" t="s">
        <v>3</v>
      </c>
      <c r="J3169" t="s">
        <v>1161</v>
      </c>
      <c r="K3169" s="66">
        <v>0.02</v>
      </c>
      <c r="L3169" s="66">
        <v>2.0039999999999999E-2</v>
      </c>
      <c r="M3169" s="66">
        <v>2.3375E-2</v>
      </c>
      <c r="N3169" s="69" t="s">
        <v>4343</v>
      </c>
      <c r="O3169" s="69" t="s">
        <v>8737</v>
      </c>
      <c r="P3169">
        <v>1</v>
      </c>
      <c r="Q3169">
        <v>0</v>
      </c>
      <c r="R3169">
        <v>100</v>
      </c>
    </row>
    <row r="3170" spans="1:18" x14ac:dyDescent="0.25">
      <c r="A3170" t="s">
        <v>8738</v>
      </c>
      <c r="B3170" t="s">
        <v>8732</v>
      </c>
      <c r="C3170" t="s">
        <v>3838</v>
      </c>
      <c r="D3170" s="1">
        <v>3520</v>
      </c>
      <c r="E3170" s="1">
        <v>3520</v>
      </c>
      <c r="F3170" t="s">
        <v>3596</v>
      </c>
      <c r="G3170" s="67">
        <f t="shared" si="148"/>
        <v>0</v>
      </c>
      <c r="H3170" s="68">
        <f t="shared" si="147"/>
        <v>3.52</v>
      </c>
      <c r="I3170" t="s">
        <v>3</v>
      </c>
      <c r="J3170" t="s">
        <v>4315</v>
      </c>
      <c r="K3170" s="66">
        <v>0.01</v>
      </c>
      <c r="L3170" s="66">
        <v>0.01</v>
      </c>
      <c r="M3170" s="66">
        <v>2.3375000000000002E-3</v>
      </c>
      <c r="N3170" s="69" t="s">
        <v>4343</v>
      </c>
      <c r="O3170" s="69" t="s">
        <v>8739</v>
      </c>
      <c r="P3170">
        <v>1</v>
      </c>
      <c r="Q3170">
        <v>0</v>
      </c>
      <c r="R3170">
        <v>100</v>
      </c>
    </row>
    <row r="3171" spans="1:18" x14ac:dyDescent="0.25">
      <c r="A3171" t="s">
        <v>8740</v>
      </c>
      <c r="B3171" t="s">
        <v>8732</v>
      </c>
      <c r="C3171" t="s">
        <v>3741</v>
      </c>
      <c r="D3171" s="1">
        <v>1240</v>
      </c>
      <c r="E3171" s="1">
        <v>1240</v>
      </c>
      <c r="F3171" t="s">
        <v>3596</v>
      </c>
      <c r="G3171" s="67">
        <f t="shared" si="148"/>
        <v>0</v>
      </c>
      <c r="H3171" s="68">
        <f t="shared" si="147"/>
        <v>1.24</v>
      </c>
      <c r="I3171" t="s">
        <v>3</v>
      </c>
      <c r="J3171" t="s">
        <v>4315</v>
      </c>
      <c r="K3171" s="66">
        <v>0.01</v>
      </c>
      <c r="L3171" s="66">
        <v>1.004E-2</v>
      </c>
      <c r="M3171" s="66">
        <v>2.3375000000000002E-3</v>
      </c>
      <c r="N3171" s="69" t="s">
        <v>4343</v>
      </c>
      <c r="O3171" s="69" t="s">
        <v>8741</v>
      </c>
      <c r="P3171">
        <v>1</v>
      </c>
      <c r="Q3171">
        <v>0</v>
      </c>
      <c r="R3171">
        <v>100</v>
      </c>
    </row>
    <row r="3172" spans="1:18" x14ac:dyDescent="0.25">
      <c r="A3172" t="s">
        <v>8742</v>
      </c>
      <c r="B3172" t="s">
        <v>8732</v>
      </c>
      <c r="C3172" t="s">
        <v>3838</v>
      </c>
      <c r="D3172" s="1">
        <v>5100</v>
      </c>
      <c r="E3172" s="1">
        <v>5100</v>
      </c>
      <c r="F3172" t="s">
        <v>3596</v>
      </c>
      <c r="G3172" s="67">
        <f t="shared" si="148"/>
        <v>0</v>
      </c>
      <c r="H3172" s="68">
        <f t="shared" si="147"/>
        <v>5.0999999999999996</v>
      </c>
      <c r="I3172" t="s">
        <v>3</v>
      </c>
      <c r="J3172" t="s">
        <v>4315</v>
      </c>
      <c r="K3172" s="66">
        <v>0.01</v>
      </c>
      <c r="L3172" s="66">
        <v>0.01</v>
      </c>
      <c r="M3172" s="66">
        <v>2.3375000000000002E-3</v>
      </c>
      <c r="N3172" s="69" t="s">
        <v>4343</v>
      </c>
      <c r="O3172" s="69" t="s">
        <v>8743</v>
      </c>
      <c r="P3172">
        <v>1</v>
      </c>
      <c r="Q3172">
        <v>0</v>
      </c>
      <c r="R3172">
        <v>100</v>
      </c>
    </row>
    <row r="3173" spans="1:18" x14ac:dyDescent="0.25">
      <c r="A3173" t="s">
        <v>8744</v>
      </c>
      <c r="B3173" t="s">
        <v>8732</v>
      </c>
      <c r="C3173" t="s">
        <v>3741</v>
      </c>
      <c r="D3173" s="1">
        <v>1870</v>
      </c>
      <c r="E3173" s="1">
        <v>1870</v>
      </c>
      <c r="F3173" t="s">
        <v>3596</v>
      </c>
      <c r="G3173" s="67">
        <f t="shared" si="148"/>
        <v>0</v>
      </c>
      <c r="H3173" s="68">
        <f t="shared" si="147"/>
        <v>1.87</v>
      </c>
      <c r="I3173" t="s">
        <v>3</v>
      </c>
      <c r="J3173" t="s">
        <v>4315</v>
      </c>
      <c r="K3173" s="66">
        <v>0.01</v>
      </c>
      <c r="L3173" s="66">
        <v>1.004E-2</v>
      </c>
      <c r="M3173" s="66">
        <v>2.2439999999999999E-3</v>
      </c>
      <c r="N3173" s="69" t="s">
        <v>4343</v>
      </c>
      <c r="O3173" s="69" t="s">
        <v>8745</v>
      </c>
      <c r="P3173">
        <v>1</v>
      </c>
      <c r="Q3173">
        <v>0</v>
      </c>
      <c r="R3173">
        <v>100</v>
      </c>
    </row>
    <row r="3174" spans="1:18" x14ac:dyDescent="0.25">
      <c r="A3174" t="s">
        <v>8746</v>
      </c>
      <c r="B3174" t="s">
        <v>8747</v>
      </c>
      <c r="C3174" t="s">
        <v>56</v>
      </c>
      <c r="D3174" s="1">
        <v>36600</v>
      </c>
      <c r="E3174" s="1">
        <v>36600</v>
      </c>
      <c r="F3174" t="s">
        <v>7</v>
      </c>
      <c r="G3174" s="67">
        <f t="shared" ref="G3174:G3220" si="149">ELINSTAL</f>
        <v>0</v>
      </c>
      <c r="H3174" s="68">
        <f t="shared" si="147"/>
        <v>36.6</v>
      </c>
      <c r="I3174" t="s">
        <v>3</v>
      </c>
      <c r="J3174" t="s">
        <v>4507</v>
      </c>
      <c r="K3174" s="66">
        <v>4.0000000000000001E-3</v>
      </c>
      <c r="L3174" s="66">
        <v>4.1999999999999997E-3</v>
      </c>
      <c r="M3174" s="66">
        <v>0.18360000000000001</v>
      </c>
      <c r="N3174" s="69" t="s">
        <v>8748</v>
      </c>
      <c r="O3174" s="69" t="s">
        <v>8749</v>
      </c>
      <c r="P3174">
        <v>1</v>
      </c>
      <c r="Q3174">
        <v>0</v>
      </c>
      <c r="R3174">
        <v>0</v>
      </c>
    </row>
    <row r="3175" spans="1:18" x14ac:dyDescent="0.25">
      <c r="A3175" t="s">
        <v>8750</v>
      </c>
      <c r="B3175" t="s">
        <v>8751</v>
      </c>
      <c r="C3175" t="s">
        <v>56</v>
      </c>
      <c r="D3175" s="1">
        <v>201490</v>
      </c>
      <c r="E3175" s="1">
        <v>201490</v>
      </c>
      <c r="F3175" t="s">
        <v>7</v>
      </c>
      <c r="G3175" s="67">
        <f t="shared" si="149"/>
        <v>0</v>
      </c>
      <c r="H3175" s="68">
        <f t="shared" si="147"/>
        <v>201.49</v>
      </c>
      <c r="I3175" t="s">
        <v>3</v>
      </c>
      <c r="J3175" t="s">
        <v>4507</v>
      </c>
      <c r="K3175" s="66">
        <v>1.2E-2</v>
      </c>
      <c r="L3175" s="66">
        <v>1.2200000000000001E-2</v>
      </c>
      <c r="M3175" s="66">
        <v>0.18360000000000001</v>
      </c>
      <c r="N3175" s="69" t="s">
        <v>8748</v>
      </c>
      <c r="O3175" s="69" t="s">
        <v>8752</v>
      </c>
      <c r="P3175">
        <v>1</v>
      </c>
      <c r="Q3175">
        <v>0</v>
      </c>
      <c r="R3175">
        <v>0</v>
      </c>
    </row>
    <row r="3176" spans="1:18" x14ac:dyDescent="0.25">
      <c r="A3176" t="s">
        <v>8753</v>
      </c>
      <c r="B3176" t="s">
        <v>8754</v>
      </c>
      <c r="C3176" t="s">
        <v>56</v>
      </c>
      <c r="D3176" s="1">
        <v>92320</v>
      </c>
      <c r="E3176" s="1">
        <v>96940</v>
      </c>
      <c r="F3176" t="s">
        <v>7</v>
      </c>
      <c r="G3176" s="67">
        <f t="shared" si="149"/>
        <v>0</v>
      </c>
      <c r="H3176" s="68">
        <f t="shared" si="147"/>
        <v>96.94</v>
      </c>
      <c r="I3176" t="s">
        <v>3</v>
      </c>
      <c r="J3176" t="s">
        <v>8755</v>
      </c>
      <c r="K3176" s="66">
        <v>8.0000000000000002E-3</v>
      </c>
      <c r="L3176" s="66">
        <v>1.2789999999999999E-2</v>
      </c>
      <c r="M3176" s="66">
        <v>0.15819374999999999</v>
      </c>
      <c r="N3176" s="69" t="s">
        <v>8485</v>
      </c>
      <c r="O3176" s="69" t="s">
        <v>8756</v>
      </c>
      <c r="P3176">
        <v>1</v>
      </c>
      <c r="Q3176">
        <v>0</v>
      </c>
      <c r="R3176">
        <v>0</v>
      </c>
    </row>
    <row r="3177" spans="1:18" x14ac:dyDescent="0.25">
      <c r="A3177" t="s">
        <v>8757</v>
      </c>
      <c r="B3177" t="s">
        <v>8758</v>
      </c>
      <c r="C3177" t="s">
        <v>56</v>
      </c>
      <c r="D3177" s="1">
        <v>169440</v>
      </c>
      <c r="E3177" s="1">
        <v>177920</v>
      </c>
      <c r="F3177" t="s">
        <v>7</v>
      </c>
      <c r="G3177" s="67">
        <f t="shared" si="149"/>
        <v>0</v>
      </c>
      <c r="H3177" s="68">
        <f t="shared" si="147"/>
        <v>177.92</v>
      </c>
      <c r="I3177" t="s">
        <v>3</v>
      </c>
      <c r="J3177" t="s">
        <v>8755</v>
      </c>
      <c r="K3177" s="66">
        <v>1.0999999999999999E-2</v>
      </c>
      <c r="L3177" s="66">
        <v>1.6590000000000001E-2</v>
      </c>
      <c r="M3177" s="66">
        <v>0.15819374999999999</v>
      </c>
      <c r="N3177" s="69" t="s">
        <v>8748</v>
      </c>
      <c r="O3177" s="69" t="s">
        <v>8759</v>
      </c>
      <c r="P3177">
        <v>1</v>
      </c>
      <c r="Q3177">
        <v>0</v>
      </c>
      <c r="R3177">
        <v>0</v>
      </c>
    </row>
    <row r="3178" spans="1:18" x14ac:dyDescent="0.25">
      <c r="A3178" t="s">
        <v>8760</v>
      </c>
      <c r="B3178" t="s">
        <v>8761</v>
      </c>
      <c r="C3178" t="s">
        <v>56</v>
      </c>
      <c r="D3178" s="1">
        <v>151320</v>
      </c>
      <c r="E3178" s="1">
        <v>158890</v>
      </c>
      <c r="F3178" t="s">
        <v>7</v>
      </c>
      <c r="G3178" s="67">
        <f t="shared" si="149"/>
        <v>0</v>
      </c>
      <c r="H3178" s="68">
        <f t="shared" si="147"/>
        <v>158.88999999999999</v>
      </c>
      <c r="I3178" t="s">
        <v>3</v>
      </c>
      <c r="J3178" t="s">
        <v>8755</v>
      </c>
      <c r="K3178" s="66">
        <v>8.0000000000000002E-3</v>
      </c>
      <c r="L3178" s="66">
        <v>1.359E-2</v>
      </c>
      <c r="M3178" s="66">
        <v>0.15819374999999999</v>
      </c>
      <c r="N3178" s="69" t="s">
        <v>8748</v>
      </c>
      <c r="O3178" s="69" t="s">
        <v>8762</v>
      </c>
      <c r="P3178">
        <v>1</v>
      </c>
      <c r="Q3178">
        <v>0</v>
      </c>
      <c r="R3178">
        <v>0</v>
      </c>
    </row>
    <row r="3179" spans="1:18" x14ac:dyDescent="0.25">
      <c r="A3179" t="s">
        <v>8763</v>
      </c>
      <c r="B3179" t="s">
        <v>8764</v>
      </c>
      <c r="C3179" t="s">
        <v>56</v>
      </c>
      <c r="D3179" s="1">
        <v>210200</v>
      </c>
      <c r="E3179" s="1">
        <v>220710</v>
      </c>
      <c r="F3179" t="s">
        <v>7</v>
      </c>
      <c r="G3179" s="67">
        <f t="shared" si="149"/>
        <v>0</v>
      </c>
      <c r="H3179" s="68">
        <f t="shared" si="147"/>
        <v>220.71</v>
      </c>
      <c r="I3179" t="s">
        <v>3</v>
      </c>
      <c r="J3179" t="s">
        <v>8765</v>
      </c>
      <c r="K3179" s="66">
        <v>1.0999999999999999E-2</v>
      </c>
      <c r="L3179" s="66">
        <v>1.12E-2</v>
      </c>
      <c r="M3179" s="66">
        <v>0.18360000000000001</v>
      </c>
      <c r="N3179" s="69" t="s">
        <v>8748</v>
      </c>
      <c r="O3179" s="69" t="s">
        <v>8766</v>
      </c>
      <c r="P3179">
        <v>1</v>
      </c>
      <c r="Q3179">
        <v>0</v>
      </c>
      <c r="R3179">
        <v>0</v>
      </c>
    </row>
    <row r="3180" spans="1:18" x14ac:dyDescent="0.25">
      <c r="A3180" t="s">
        <v>8767</v>
      </c>
      <c r="B3180" t="s">
        <v>8768</v>
      </c>
      <c r="C3180" t="s">
        <v>8769</v>
      </c>
      <c r="D3180" s="1">
        <v>106930</v>
      </c>
      <c r="E3180" s="1">
        <v>106930</v>
      </c>
      <c r="F3180" t="s">
        <v>7</v>
      </c>
      <c r="G3180" s="67">
        <f t="shared" si="149"/>
        <v>0</v>
      </c>
      <c r="H3180" s="68">
        <f t="shared" si="147"/>
        <v>106.93</v>
      </c>
      <c r="I3180" t="s">
        <v>3</v>
      </c>
      <c r="J3180" t="s">
        <v>8765</v>
      </c>
      <c r="K3180" s="66">
        <v>4.0500000000000001E-2</v>
      </c>
      <c r="L3180" s="66">
        <v>4.0899999999999999E-2</v>
      </c>
      <c r="M3180" s="66">
        <v>0.18360000000000001</v>
      </c>
      <c r="N3180" s="69" t="s">
        <v>8748</v>
      </c>
      <c r="O3180" s="69" t="s">
        <v>8770</v>
      </c>
      <c r="P3180">
        <v>1</v>
      </c>
      <c r="Q3180">
        <v>0</v>
      </c>
      <c r="R3180">
        <v>0</v>
      </c>
    </row>
    <row r="3181" spans="1:18" x14ac:dyDescent="0.25">
      <c r="A3181" t="s">
        <v>8771</v>
      </c>
      <c r="B3181" t="s">
        <v>8768</v>
      </c>
      <c r="C3181" t="s">
        <v>8772</v>
      </c>
      <c r="D3181" s="1">
        <v>106930</v>
      </c>
      <c r="E3181" s="1">
        <v>106930</v>
      </c>
      <c r="F3181" t="s">
        <v>7</v>
      </c>
      <c r="G3181" s="67">
        <f t="shared" si="149"/>
        <v>0</v>
      </c>
      <c r="H3181" s="68">
        <f t="shared" si="147"/>
        <v>106.93</v>
      </c>
      <c r="I3181" t="s">
        <v>3</v>
      </c>
      <c r="J3181" t="s">
        <v>8773</v>
      </c>
      <c r="K3181" s="66">
        <v>4.0500000000000001E-2</v>
      </c>
      <c r="L3181" s="66">
        <v>4.0899999999999999E-2</v>
      </c>
      <c r="M3181" s="66">
        <v>0.25382812500000002</v>
      </c>
      <c r="N3181" s="69" t="s">
        <v>8748</v>
      </c>
      <c r="O3181" s="69" t="s">
        <v>8774</v>
      </c>
      <c r="P3181">
        <v>1</v>
      </c>
      <c r="Q3181">
        <v>0</v>
      </c>
      <c r="R3181">
        <v>0</v>
      </c>
    </row>
    <row r="3182" spans="1:18" x14ac:dyDescent="0.25">
      <c r="A3182" t="s">
        <v>8775</v>
      </c>
      <c r="B3182" t="s">
        <v>8776</v>
      </c>
      <c r="C3182" t="s">
        <v>8777</v>
      </c>
      <c r="D3182" s="1">
        <v>94240</v>
      </c>
      <c r="E3182" s="1">
        <v>94240</v>
      </c>
      <c r="F3182" t="s">
        <v>7</v>
      </c>
      <c r="G3182" s="67">
        <f t="shared" si="149"/>
        <v>0</v>
      </c>
      <c r="H3182" s="68">
        <f t="shared" si="147"/>
        <v>94.24</v>
      </c>
      <c r="I3182" t="s">
        <v>3</v>
      </c>
      <c r="J3182" t="s">
        <v>8773</v>
      </c>
      <c r="K3182" s="66">
        <v>3.9399999999999998E-2</v>
      </c>
      <c r="L3182" s="66">
        <v>3.9800000000000002E-2</v>
      </c>
      <c r="M3182" s="66">
        <v>0.25382812500000002</v>
      </c>
      <c r="N3182" s="69" t="s">
        <v>8748</v>
      </c>
      <c r="O3182" s="69" t="s">
        <v>8778</v>
      </c>
      <c r="P3182">
        <v>1</v>
      </c>
      <c r="Q3182">
        <v>0</v>
      </c>
      <c r="R3182">
        <v>0</v>
      </c>
    </row>
    <row r="3183" spans="1:18" x14ac:dyDescent="0.25">
      <c r="A3183" t="s">
        <v>8779</v>
      </c>
      <c r="B3183" t="s">
        <v>8776</v>
      </c>
      <c r="C3183" t="s">
        <v>8780</v>
      </c>
      <c r="D3183" s="1">
        <v>94240</v>
      </c>
      <c r="E3183" s="1">
        <v>94240</v>
      </c>
      <c r="F3183" t="s">
        <v>7</v>
      </c>
      <c r="G3183" s="67">
        <f t="shared" si="149"/>
        <v>0</v>
      </c>
      <c r="H3183" s="68">
        <f t="shared" si="147"/>
        <v>94.24</v>
      </c>
      <c r="I3183" t="s">
        <v>3</v>
      </c>
      <c r="J3183" t="s">
        <v>8773</v>
      </c>
      <c r="K3183" s="66">
        <v>3.9399999999999998E-2</v>
      </c>
      <c r="L3183" s="66">
        <v>3.9800000000000002E-2</v>
      </c>
      <c r="M3183" s="66">
        <v>0.25382812500000002</v>
      </c>
      <c r="N3183" s="69" t="s">
        <v>8748</v>
      </c>
      <c r="O3183" s="69" t="s">
        <v>8781</v>
      </c>
      <c r="P3183">
        <v>1</v>
      </c>
      <c r="Q3183">
        <v>0</v>
      </c>
      <c r="R3183">
        <v>0</v>
      </c>
    </row>
    <row r="3184" spans="1:18" x14ac:dyDescent="0.25">
      <c r="A3184" t="s">
        <v>8782</v>
      </c>
      <c r="B3184" t="s">
        <v>8783</v>
      </c>
      <c r="C3184" t="s">
        <v>8784</v>
      </c>
      <c r="D3184" s="1">
        <v>118800</v>
      </c>
      <c r="E3184" s="1">
        <v>118800</v>
      </c>
      <c r="F3184" t="s">
        <v>7</v>
      </c>
      <c r="G3184" s="67">
        <f t="shared" si="149"/>
        <v>0</v>
      </c>
      <c r="H3184" s="68">
        <f t="shared" si="147"/>
        <v>118.8</v>
      </c>
      <c r="I3184" t="s">
        <v>3</v>
      </c>
      <c r="J3184" t="s">
        <v>8773</v>
      </c>
      <c r="K3184" s="66">
        <v>3.4000000000000002E-2</v>
      </c>
      <c r="L3184" s="66">
        <v>3.44E-2</v>
      </c>
      <c r="M3184" s="66">
        <v>0.25382812500000002</v>
      </c>
      <c r="N3184" s="69" t="s">
        <v>8748</v>
      </c>
      <c r="O3184" s="69" t="s">
        <v>8785</v>
      </c>
      <c r="P3184">
        <v>1</v>
      </c>
      <c r="Q3184">
        <v>0</v>
      </c>
      <c r="R3184">
        <v>0</v>
      </c>
    </row>
    <row r="3185" spans="1:18" x14ac:dyDescent="0.25">
      <c r="A3185" t="s">
        <v>8786</v>
      </c>
      <c r="B3185" t="s">
        <v>8783</v>
      </c>
      <c r="C3185" t="s">
        <v>8787</v>
      </c>
      <c r="D3185" s="1">
        <v>118800</v>
      </c>
      <c r="E3185" s="1">
        <v>118800</v>
      </c>
      <c r="F3185" t="s">
        <v>7</v>
      </c>
      <c r="G3185" s="67">
        <f t="shared" si="149"/>
        <v>0</v>
      </c>
      <c r="H3185" s="68">
        <f t="shared" si="147"/>
        <v>118.8</v>
      </c>
      <c r="I3185" t="s">
        <v>3</v>
      </c>
      <c r="J3185" t="s">
        <v>8773</v>
      </c>
      <c r="K3185" s="66">
        <v>3.5999999999999997E-2</v>
      </c>
      <c r="L3185" s="66">
        <v>3.6400000000000002E-2</v>
      </c>
      <c r="M3185" s="66">
        <v>0.25382812500000002</v>
      </c>
      <c r="N3185" s="69" t="s">
        <v>8748</v>
      </c>
      <c r="O3185" s="69" t="s">
        <v>8788</v>
      </c>
      <c r="P3185">
        <v>1</v>
      </c>
      <c r="Q3185">
        <v>0</v>
      </c>
      <c r="R3185">
        <v>0</v>
      </c>
    </row>
    <row r="3186" spans="1:18" x14ac:dyDescent="0.25">
      <c r="A3186" t="s">
        <v>8789</v>
      </c>
      <c r="B3186" t="s">
        <v>8790</v>
      </c>
      <c r="C3186" t="s">
        <v>8791</v>
      </c>
      <c r="D3186" s="1">
        <v>94240</v>
      </c>
      <c r="E3186" s="1">
        <v>94240</v>
      </c>
      <c r="F3186" t="s">
        <v>7</v>
      </c>
      <c r="G3186" s="67">
        <f t="shared" si="149"/>
        <v>0</v>
      </c>
      <c r="H3186" s="68">
        <f t="shared" si="147"/>
        <v>94.24</v>
      </c>
      <c r="I3186" t="s">
        <v>3</v>
      </c>
      <c r="J3186" t="s">
        <v>8773</v>
      </c>
      <c r="K3186" s="66">
        <v>3.9399999999999998E-2</v>
      </c>
      <c r="L3186" s="66">
        <v>3.9800000000000002E-2</v>
      </c>
      <c r="M3186" s="66">
        <v>0.25382812500000002</v>
      </c>
      <c r="N3186" s="69" t="s">
        <v>8748</v>
      </c>
      <c r="O3186" s="69" t="s">
        <v>8792</v>
      </c>
      <c r="P3186">
        <v>1</v>
      </c>
      <c r="Q3186">
        <v>0</v>
      </c>
      <c r="R3186">
        <v>0</v>
      </c>
    </row>
    <row r="3187" spans="1:18" x14ac:dyDescent="0.25">
      <c r="A3187" t="s">
        <v>8793</v>
      </c>
      <c r="B3187" t="s">
        <v>8790</v>
      </c>
      <c r="C3187" t="s">
        <v>56</v>
      </c>
      <c r="D3187" s="1">
        <v>94240</v>
      </c>
      <c r="E3187" s="1">
        <v>94240</v>
      </c>
      <c r="F3187" t="s">
        <v>7</v>
      </c>
      <c r="G3187" s="67">
        <f t="shared" si="149"/>
        <v>0</v>
      </c>
      <c r="H3187" s="68">
        <f t="shared" si="147"/>
        <v>94.24</v>
      </c>
      <c r="I3187" t="s">
        <v>3</v>
      </c>
      <c r="J3187" t="s">
        <v>8773</v>
      </c>
      <c r="K3187" s="66">
        <v>3.9399999999999998E-2</v>
      </c>
      <c r="L3187" s="66">
        <v>3.9800000000000002E-2</v>
      </c>
      <c r="M3187" s="66">
        <v>0.25382812500000002</v>
      </c>
      <c r="N3187" s="69" t="s">
        <v>8748</v>
      </c>
      <c r="O3187" s="69" t="s">
        <v>8794</v>
      </c>
      <c r="P3187">
        <v>1</v>
      </c>
      <c r="Q3187">
        <v>0</v>
      </c>
      <c r="R3187">
        <v>0</v>
      </c>
    </row>
    <row r="3188" spans="1:18" x14ac:dyDescent="0.25">
      <c r="A3188" t="s">
        <v>8795</v>
      </c>
      <c r="B3188" t="s">
        <v>8796</v>
      </c>
      <c r="C3188" t="s">
        <v>607</v>
      </c>
      <c r="D3188" s="1">
        <v>15110</v>
      </c>
      <c r="E3188" s="1">
        <v>15420</v>
      </c>
      <c r="F3188" t="s">
        <v>7</v>
      </c>
      <c r="G3188" s="67">
        <f t="shared" si="149"/>
        <v>0</v>
      </c>
      <c r="H3188" s="68">
        <f t="shared" si="147"/>
        <v>15.42</v>
      </c>
      <c r="I3188" t="s">
        <v>3</v>
      </c>
      <c r="J3188" t="s">
        <v>8797</v>
      </c>
      <c r="K3188" s="66">
        <v>5.5999999999999999E-3</v>
      </c>
      <c r="L3188" s="66">
        <v>5.96E-3</v>
      </c>
      <c r="M3188" s="66">
        <v>1.6478515624999999E-2</v>
      </c>
      <c r="N3188" s="69" t="s">
        <v>586</v>
      </c>
      <c r="O3188" s="69" t="s">
        <v>8798</v>
      </c>
      <c r="P3188">
        <v>9</v>
      </c>
      <c r="Q3188">
        <v>0</v>
      </c>
      <c r="R3188">
        <v>0</v>
      </c>
    </row>
    <row r="3189" spans="1:18" x14ac:dyDescent="0.25">
      <c r="A3189" t="s">
        <v>8799</v>
      </c>
      <c r="B3189" t="s">
        <v>8800</v>
      </c>
      <c r="C3189" t="s">
        <v>607</v>
      </c>
      <c r="D3189" s="1">
        <v>15460</v>
      </c>
      <c r="E3189" s="1">
        <v>15770</v>
      </c>
      <c r="F3189" t="s">
        <v>7</v>
      </c>
      <c r="G3189" s="67">
        <f t="shared" si="149"/>
        <v>0</v>
      </c>
      <c r="H3189" s="68">
        <f t="shared" si="147"/>
        <v>15.77</v>
      </c>
      <c r="I3189" t="s">
        <v>3</v>
      </c>
      <c r="J3189" t="s">
        <v>8801</v>
      </c>
      <c r="K3189" s="66">
        <v>8.0000000000000002E-3</v>
      </c>
      <c r="L3189" s="66">
        <v>8.3800000000000003E-3</v>
      </c>
      <c r="M3189" s="66">
        <v>2.3611007462999999E-2</v>
      </c>
      <c r="N3189" s="69" t="s">
        <v>586</v>
      </c>
      <c r="O3189" s="69" t="s">
        <v>8802</v>
      </c>
      <c r="P3189">
        <v>9</v>
      </c>
      <c r="Q3189">
        <v>0</v>
      </c>
      <c r="R3189">
        <v>0</v>
      </c>
    </row>
    <row r="3190" spans="1:18" x14ac:dyDescent="0.25">
      <c r="A3190" t="s">
        <v>8803</v>
      </c>
      <c r="B3190" t="s">
        <v>8804</v>
      </c>
      <c r="C3190" t="s">
        <v>607</v>
      </c>
      <c r="D3190" s="1">
        <v>21870</v>
      </c>
      <c r="E3190" s="1">
        <v>22310</v>
      </c>
      <c r="F3190" t="s">
        <v>7</v>
      </c>
      <c r="G3190" s="67">
        <f t="shared" si="149"/>
        <v>0</v>
      </c>
      <c r="H3190" s="68">
        <f t="shared" si="147"/>
        <v>22.31</v>
      </c>
      <c r="I3190" t="s">
        <v>3</v>
      </c>
      <c r="J3190" t="s">
        <v>8805</v>
      </c>
      <c r="K3190" s="66">
        <v>1.0999999999999999E-2</v>
      </c>
      <c r="L3190" s="66">
        <v>1.1520000000000001E-2</v>
      </c>
      <c r="M3190" s="66">
        <v>3.4389945652000001E-2</v>
      </c>
      <c r="N3190" s="69" t="s">
        <v>586</v>
      </c>
      <c r="O3190" s="69" t="s">
        <v>8806</v>
      </c>
      <c r="P3190">
        <v>9</v>
      </c>
      <c r="Q3190">
        <v>0</v>
      </c>
      <c r="R3190">
        <v>0</v>
      </c>
    </row>
    <row r="3191" spans="1:18" x14ac:dyDescent="0.25">
      <c r="A3191" t="s">
        <v>8807</v>
      </c>
      <c r="B3191" t="s">
        <v>8808</v>
      </c>
      <c r="C3191" t="s">
        <v>607</v>
      </c>
      <c r="D3191" s="1">
        <v>13530</v>
      </c>
      <c r="E3191" s="1">
        <v>13810</v>
      </c>
      <c r="F3191" t="s">
        <v>7</v>
      </c>
      <c r="G3191" s="67">
        <f t="shared" si="149"/>
        <v>0</v>
      </c>
      <c r="H3191" s="68">
        <f t="shared" si="147"/>
        <v>13.81</v>
      </c>
      <c r="I3191" t="s">
        <v>3</v>
      </c>
      <c r="J3191" t="s">
        <v>8809</v>
      </c>
      <c r="K3191" s="66">
        <v>3.2000000000000002E-3</v>
      </c>
      <c r="L3191" s="66">
        <v>3.3899999999999998E-3</v>
      </c>
      <c r="M3191" s="66">
        <v>9.6377976190000006E-3</v>
      </c>
      <c r="N3191" s="69" t="s">
        <v>586</v>
      </c>
      <c r="O3191" s="69" t="s">
        <v>8810</v>
      </c>
      <c r="P3191">
        <v>9</v>
      </c>
      <c r="Q3191">
        <v>0</v>
      </c>
      <c r="R3191">
        <v>0</v>
      </c>
    </row>
    <row r="3192" spans="1:18" x14ac:dyDescent="0.25">
      <c r="A3192" t="s">
        <v>8811</v>
      </c>
      <c r="B3192" t="s">
        <v>8812</v>
      </c>
      <c r="C3192" t="s">
        <v>607</v>
      </c>
      <c r="D3192" s="1">
        <v>18190</v>
      </c>
      <c r="E3192" s="1">
        <v>18190</v>
      </c>
      <c r="F3192" t="s">
        <v>7</v>
      </c>
      <c r="G3192" s="67">
        <f t="shared" si="149"/>
        <v>0</v>
      </c>
      <c r="H3192" s="68">
        <f t="shared" si="147"/>
        <v>18.190000000000001</v>
      </c>
      <c r="I3192" t="s">
        <v>3</v>
      </c>
      <c r="J3192" t="s">
        <v>1080</v>
      </c>
      <c r="K3192" s="66">
        <v>8.2000000000000007E-3</v>
      </c>
      <c r="L3192" s="66">
        <v>8.6199999999999992E-3</v>
      </c>
      <c r="M3192" s="66">
        <v>2.8474875E-2</v>
      </c>
      <c r="N3192" s="69" t="s">
        <v>586</v>
      </c>
      <c r="O3192" s="69" t="s">
        <v>8813</v>
      </c>
      <c r="P3192">
        <v>100</v>
      </c>
      <c r="Q3192">
        <v>0</v>
      </c>
      <c r="R3192">
        <v>0</v>
      </c>
    </row>
    <row r="3193" spans="1:18" x14ac:dyDescent="0.25">
      <c r="A3193" t="s">
        <v>8814</v>
      </c>
      <c r="B3193" t="s">
        <v>8815</v>
      </c>
      <c r="C3193" t="s">
        <v>607</v>
      </c>
      <c r="D3193" s="1">
        <v>19510</v>
      </c>
      <c r="E3193" s="1">
        <v>19510</v>
      </c>
      <c r="F3193" t="s">
        <v>7</v>
      </c>
      <c r="G3193" s="67">
        <f t="shared" si="149"/>
        <v>0</v>
      </c>
      <c r="H3193" s="68">
        <f t="shared" si="147"/>
        <v>19.510000000000002</v>
      </c>
      <c r="I3193" t="s">
        <v>3</v>
      </c>
      <c r="J3193" t="s">
        <v>8816</v>
      </c>
      <c r="K3193" s="66">
        <v>9.7999999999999997E-3</v>
      </c>
      <c r="L3193" s="66">
        <v>1.031E-2</v>
      </c>
      <c r="M3193" s="66">
        <v>3.5593593749999999E-2</v>
      </c>
      <c r="N3193" s="69" t="s">
        <v>586</v>
      </c>
      <c r="O3193" s="69" t="s">
        <v>8817</v>
      </c>
      <c r="P3193">
        <v>100</v>
      </c>
      <c r="Q3193">
        <v>0</v>
      </c>
      <c r="R3193">
        <v>0</v>
      </c>
    </row>
    <row r="3194" spans="1:18" x14ac:dyDescent="0.25">
      <c r="A3194" t="s">
        <v>8818</v>
      </c>
      <c r="B3194" t="s">
        <v>8819</v>
      </c>
      <c r="C3194" t="s">
        <v>607</v>
      </c>
      <c r="D3194" s="1">
        <v>5100</v>
      </c>
      <c r="E3194" s="1">
        <v>5210</v>
      </c>
      <c r="F3194" t="s">
        <v>7</v>
      </c>
      <c r="G3194" s="67">
        <f t="shared" si="149"/>
        <v>0</v>
      </c>
      <c r="H3194" s="68">
        <f t="shared" si="147"/>
        <v>5.21</v>
      </c>
      <c r="I3194" t="s">
        <v>3</v>
      </c>
      <c r="J3194" t="s">
        <v>8820</v>
      </c>
      <c r="K3194" s="66">
        <v>6.0000000000000001E-3</v>
      </c>
      <c r="L3194" s="66">
        <v>6.2700000000000004E-3</v>
      </c>
      <c r="M3194" s="66">
        <v>1.898325E-2</v>
      </c>
      <c r="N3194" s="69" t="s">
        <v>586</v>
      </c>
      <c r="O3194" s="69" t="s">
        <v>8821</v>
      </c>
      <c r="P3194">
        <v>100</v>
      </c>
      <c r="Q3194">
        <v>0</v>
      </c>
      <c r="R3194">
        <v>0</v>
      </c>
    </row>
    <row r="3195" spans="1:18" x14ac:dyDescent="0.25">
      <c r="A3195" t="s">
        <v>8822</v>
      </c>
      <c r="B3195" t="s">
        <v>8823</v>
      </c>
      <c r="C3195" t="s">
        <v>56</v>
      </c>
      <c r="D3195" s="1">
        <v>9050</v>
      </c>
      <c r="E3195" s="1">
        <v>9050</v>
      </c>
      <c r="F3195" t="s">
        <v>7</v>
      </c>
      <c r="G3195" s="67">
        <f t="shared" si="149"/>
        <v>0</v>
      </c>
      <c r="H3195" s="68">
        <f t="shared" si="147"/>
        <v>9.0500000000000007</v>
      </c>
      <c r="I3195" t="s">
        <v>3</v>
      </c>
      <c r="J3195" t="s">
        <v>8820</v>
      </c>
      <c r="K3195" s="66">
        <v>4.7999999999999996E-3</v>
      </c>
      <c r="L3195" s="66">
        <v>5.0699999999999999E-3</v>
      </c>
      <c r="M3195" s="66">
        <v>1.898325E-2</v>
      </c>
      <c r="N3195" s="69" t="s">
        <v>586</v>
      </c>
      <c r="O3195" s="69" t="s">
        <v>8824</v>
      </c>
      <c r="P3195">
        <v>10</v>
      </c>
      <c r="Q3195">
        <v>0</v>
      </c>
      <c r="R3195">
        <v>0</v>
      </c>
    </row>
    <row r="3196" spans="1:18" x14ac:dyDescent="0.25">
      <c r="A3196" t="s">
        <v>8825</v>
      </c>
      <c r="B3196" t="s">
        <v>8826</v>
      </c>
      <c r="C3196" t="s">
        <v>8827</v>
      </c>
      <c r="D3196" s="1">
        <v>258610</v>
      </c>
      <c r="E3196" s="1">
        <v>258610</v>
      </c>
      <c r="F3196" t="s">
        <v>7</v>
      </c>
      <c r="G3196" s="67">
        <f t="shared" si="149"/>
        <v>0</v>
      </c>
      <c r="H3196" s="68">
        <f t="shared" si="147"/>
        <v>258.61</v>
      </c>
      <c r="I3196" t="s">
        <v>203</v>
      </c>
      <c r="J3196" t="s">
        <v>8828</v>
      </c>
      <c r="K3196" s="66">
        <v>0.83</v>
      </c>
      <c r="L3196" s="66">
        <v>0.92200000000000004</v>
      </c>
      <c r="M3196" s="66">
        <v>5.0706818181819999</v>
      </c>
      <c r="N3196" s="69" t="s">
        <v>4095</v>
      </c>
      <c r="O3196" s="69" t="s">
        <v>8829</v>
      </c>
      <c r="P3196">
        <v>2</v>
      </c>
      <c r="Q3196">
        <v>0</v>
      </c>
      <c r="R3196">
        <v>22</v>
      </c>
    </row>
    <row r="3197" spans="1:18" x14ac:dyDescent="0.25">
      <c r="A3197" t="s">
        <v>8832</v>
      </c>
      <c r="B3197" t="s">
        <v>8830</v>
      </c>
      <c r="C3197" t="s">
        <v>8827</v>
      </c>
      <c r="D3197" s="1">
        <v>133520</v>
      </c>
      <c r="E3197" s="1">
        <v>133520</v>
      </c>
      <c r="F3197" t="s">
        <v>7</v>
      </c>
      <c r="G3197" s="67">
        <f t="shared" si="149"/>
        <v>0</v>
      </c>
      <c r="H3197" s="68">
        <f t="shared" si="147"/>
        <v>133.52000000000001</v>
      </c>
      <c r="I3197" t="s">
        <v>203</v>
      </c>
      <c r="J3197" t="s">
        <v>8833</v>
      </c>
      <c r="K3197" s="66">
        <v>0.19</v>
      </c>
      <c r="L3197" s="66">
        <v>0.216</v>
      </c>
      <c r="M3197" s="66">
        <v>1.05525</v>
      </c>
      <c r="N3197" s="69" t="s">
        <v>4095</v>
      </c>
      <c r="O3197" s="69" t="s">
        <v>8834</v>
      </c>
      <c r="P3197">
        <v>2</v>
      </c>
      <c r="Q3197">
        <v>0</v>
      </c>
      <c r="R3197">
        <v>48</v>
      </c>
    </row>
    <row r="3198" spans="1:18" x14ac:dyDescent="0.25">
      <c r="A3198" t="s">
        <v>8836</v>
      </c>
      <c r="B3198" t="s">
        <v>8826</v>
      </c>
      <c r="C3198" t="s">
        <v>8827</v>
      </c>
      <c r="D3198" s="1">
        <v>111170</v>
      </c>
      <c r="E3198" s="1">
        <v>111170</v>
      </c>
      <c r="F3198" t="s">
        <v>7</v>
      </c>
      <c r="G3198" s="67">
        <f t="shared" si="149"/>
        <v>0</v>
      </c>
      <c r="H3198" s="68">
        <f t="shared" si="147"/>
        <v>111.17</v>
      </c>
      <c r="I3198" t="s">
        <v>203</v>
      </c>
      <c r="J3198" t="s">
        <v>8837</v>
      </c>
      <c r="K3198" s="66">
        <v>0.26</v>
      </c>
      <c r="L3198" s="66">
        <v>0.28199999999999997</v>
      </c>
      <c r="M3198" s="66">
        <v>0.96103125</v>
      </c>
      <c r="N3198" s="69" t="s">
        <v>4095</v>
      </c>
      <c r="O3198" s="69" t="s">
        <v>8838</v>
      </c>
      <c r="P3198">
        <v>2</v>
      </c>
      <c r="Q3198">
        <v>0</v>
      </c>
      <c r="R3198">
        <v>64</v>
      </c>
    </row>
    <row r="3199" spans="1:18" x14ac:dyDescent="0.25">
      <c r="A3199" t="s">
        <v>8839</v>
      </c>
      <c r="B3199" t="s">
        <v>8826</v>
      </c>
      <c r="C3199" t="s">
        <v>8827</v>
      </c>
      <c r="D3199" s="1">
        <v>131050</v>
      </c>
      <c r="E3199" s="1">
        <v>131050</v>
      </c>
      <c r="F3199" t="s">
        <v>7</v>
      </c>
      <c r="G3199" s="67">
        <f t="shared" si="149"/>
        <v>0</v>
      </c>
      <c r="H3199" s="68">
        <f t="shared" si="147"/>
        <v>131.05000000000001</v>
      </c>
      <c r="I3199" t="s">
        <v>203</v>
      </c>
      <c r="J3199" t="s">
        <v>8840</v>
      </c>
      <c r="K3199" s="66">
        <v>0.31</v>
      </c>
      <c r="L3199" s="66">
        <v>0.33400000000000002</v>
      </c>
      <c r="M3199" s="66">
        <v>1.1456999999999999</v>
      </c>
      <c r="N3199" s="69" t="s">
        <v>4095</v>
      </c>
      <c r="O3199" s="69" t="s">
        <v>8841</v>
      </c>
      <c r="P3199">
        <v>2</v>
      </c>
      <c r="Q3199">
        <v>0</v>
      </c>
      <c r="R3199">
        <v>60</v>
      </c>
    </row>
    <row r="3200" spans="1:18" x14ac:dyDescent="0.25">
      <c r="A3200" t="s">
        <v>8844</v>
      </c>
      <c r="B3200" t="s">
        <v>8830</v>
      </c>
      <c r="C3200" t="s">
        <v>8827</v>
      </c>
      <c r="D3200" s="1">
        <v>169260</v>
      </c>
      <c r="E3200" s="1">
        <v>169260</v>
      </c>
      <c r="F3200" t="s">
        <v>7</v>
      </c>
      <c r="G3200" s="67">
        <f t="shared" si="149"/>
        <v>0</v>
      </c>
      <c r="H3200" s="68">
        <f t="shared" si="147"/>
        <v>169.26</v>
      </c>
      <c r="I3200" t="s">
        <v>203</v>
      </c>
      <c r="J3200" t="s">
        <v>8845</v>
      </c>
      <c r="K3200" s="66">
        <v>0.48</v>
      </c>
      <c r="L3200" s="66">
        <v>0.54</v>
      </c>
      <c r="M3200" s="66">
        <v>2.8642500000000002</v>
      </c>
      <c r="N3200" s="69" t="s">
        <v>4095</v>
      </c>
      <c r="O3200" s="69" t="s">
        <v>8846</v>
      </c>
      <c r="P3200">
        <v>2</v>
      </c>
      <c r="Q3200">
        <v>0</v>
      </c>
      <c r="R3200">
        <v>24</v>
      </c>
    </row>
    <row r="3201" spans="1:18" x14ac:dyDescent="0.25">
      <c r="A3201" t="s">
        <v>8847</v>
      </c>
      <c r="B3201" t="s">
        <v>8826</v>
      </c>
      <c r="C3201" t="s">
        <v>8827</v>
      </c>
      <c r="D3201" s="1">
        <v>133390</v>
      </c>
      <c r="E3201" s="1">
        <v>133390</v>
      </c>
      <c r="F3201" t="s">
        <v>7</v>
      </c>
      <c r="G3201" s="67">
        <f t="shared" si="149"/>
        <v>0</v>
      </c>
      <c r="H3201" s="68">
        <f t="shared" si="147"/>
        <v>133.38999999999999</v>
      </c>
      <c r="I3201" t="s">
        <v>203</v>
      </c>
      <c r="J3201" t="s">
        <v>8833</v>
      </c>
      <c r="K3201" s="66">
        <v>0.47</v>
      </c>
      <c r="L3201" s="66">
        <v>0.51100000000000001</v>
      </c>
      <c r="M3201" s="66">
        <v>2.5125000000000002</v>
      </c>
      <c r="N3201" s="69" t="s">
        <v>4095</v>
      </c>
      <c r="O3201" s="69" t="s">
        <v>8848</v>
      </c>
      <c r="P3201">
        <v>2</v>
      </c>
      <c r="Q3201">
        <v>0</v>
      </c>
      <c r="R3201">
        <v>48</v>
      </c>
    </row>
    <row r="3202" spans="1:18" x14ac:dyDescent="0.25">
      <c r="A3202" t="s">
        <v>8849</v>
      </c>
      <c r="B3202" t="s">
        <v>8826</v>
      </c>
      <c r="C3202" t="s">
        <v>8827</v>
      </c>
      <c r="D3202" s="1">
        <v>163780</v>
      </c>
      <c r="E3202" s="1">
        <v>163780</v>
      </c>
      <c r="F3202" t="s">
        <v>7</v>
      </c>
      <c r="G3202" s="67">
        <f t="shared" si="149"/>
        <v>0</v>
      </c>
      <c r="H3202" s="68">
        <f t="shared" si="147"/>
        <v>163.78</v>
      </c>
      <c r="I3202" t="s">
        <v>203</v>
      </c>
      <c r="J3202" t="s">
        <v>8842</v>
      </c>
      <c r="K3202" s="66">
        <v>0.6</v>
      </c>
      <c r="L3202" s="66">
        <v>0.64200000000000002</v>
      </c>
      <c r="M3202" s="66">
        <v>2.4421499999999998</v>
      </c>
      <c r="N3202" s="69" t="s">
        <v>4095</v>
      </c>
      <c r="O3202" s="69" t="s">
        <v>8850</v>
      </c>
      <c r="P3202">
        <v>2</v>
      </c>
      <c r="Q3202">
        <v>0</v>
      </c>
      <c r="R3202">
        <v>40</v>
      </c>
    </row>
    <row r="3203" spans="1:18" x14ac:dyDescent="0.25">
      <c r="A3203" t="s">
        <v>8851</v>
      </c>
      <c r="B3203" t="s">
        <v>8830</v>
      </c>
      <c r="C3203" t="s">
        <v>8827</v>
      </c>
      <c r="D3203" s="1">
        <v>158410</v>
      </c>
      <c r="E3203" s="1">
        <v>158410</v>
      </c>
      <c r="F3203" t="s">
        <v>7</v>
      </c>
      <c r="G3203" s="67">
        <f t="shared" si="149"/>
        <v>0</v>
      </c>
      <c r="H3203" s="68">
        <f t="shared" si="147"/>
        <v>158.41</v>
      </c>
      <c r="I3203" t="s">
        <v>203</v>
      </c>
      <c r="J3203" t="s">
        <v>8852</v>
      </c>
      <c r="K3203" s="66">
        <v>0.44</v>
      </c>
      <c r="L3203" s="66">
        <v>0.48299999999999998</v>
      </c>
      <c r="M3203" s="66">
        <v>2.3258571428570001</v>
      </c>
      <c r="N3203" s="69" t="s">
        <v>4095</v>
      </c>
      <c r="O3203" s="69" t="s">
        <v>8853</v>
      </c>
      <c r="P3203">
        <v>2</v>
      </c>
      <c r="Q3203">
        <v>0</v>
      </c>
      <c r="R3203">
        <v>42</v>
      </c>
    </row>
    <row r="3204" spans="1:18" x14ac:dyDescent="0.25">
      <c r="A3204" t="s">
        <v>8854</v>
      </c>
      <c r="B3204" t="s">
        <v>8831</v>
      </c>
      <c r="C3204" t="s">
        <v>6</v>
      </c>
      <c r="D3204" s="1">
        <v>358040</v>
      </c>
      <c r="E3204" s="1">
        <v>358040</v>
      </c>
      <c r="F3204" t="s">
        <v>7</v>
      </c>
      <c r="G3204" s="67">
        <f t="shared" si="149"/>
        <v>0</v>
      </c>
      <c r="H3204" s="68">
        <f t="shared" si="147"/>
        <v>358.04</v>
      </c>
      <c r="I3204" t="s">
        <v>203</v>
      </c>
      <c r="J3204" t="s">
        <v>8852</v>
      </c>
      <c r="K3204" s="66">
        <v>0.45</v>
      </c>
      <c r="L3204" s="66">
        <v>0.49099999999999999</v>
      </c>
      <c r="M3204" s="66">
        <v>2.3258571428570001</v>
      </c>
      <c r="N3204" s="69" t="s">
        <v>4095</v>
      </c>
      <c r="O3204" s="69" t="s">
        <v>8855</v>
      </c>
      <c r="P3204">
        <v>2</v>
      </c>
      <c r="Q3204">
        <v>0</v>
      </c>
      <c r="R3204">
        <v>42</v>
      </c>
    </row>
    <row r="3205" spans="1:18" x14ac:dyDescent="0.25">
      <c r="A3205" t="s">
        <v>8856</v>
      </c>
      <c r="B3205" t="s">
        <v>8830</v>
      </c>
      <c r="C3205" t="s">
        <v>8827</v>
      </c>
      <c r="D3205" s="1">
        <v>169460</v>
      </c>
      <c r="E3205" s="1">
        <v>169460</v>
      </c>
      <c r="F3205" t="s">
        <v>7</v>
      </c>
      <c r="G3205" s="67">
        <f t="shared" si="149"/>
        <v>0</v>
      </c>
      <c r="H3205" s="68">
        <f t="shared" si="147"/>
        <v>169.46</v>
      </c>
      <c r="I3205" t="s">
        <v>203</v>
      </c>
      <c r="J3205" t="s">
        <v>8857</v>
      </c>
      <c r="K3205" s="66">
        <v>0.57999999999999996</v>
      </c>
      <c r="L3205" s="66">
        <v>0.64300000000000002</v>
      </c>
      <c r="M3205" s="66">
        <v>3.2303571428570002</v>
      </c>
      <c r="N3205" s="69" t="s">
        <v>4095</v>
      </c>
      <c r="O3205" s="69" t="s">
        <v>8858</v>
      </c>
      <c r="P3205">
        <v>2</v>
      </c>
      <c r="Q3205">
        <v>0</v>
      </c>
      <c r="R3205">
        <v>28</v>
      </c>
    </row>
    <row r="3206" spans="1:18" x14ac:dyDescent="0.25">
      <c r="A3206" t="s">
        <v>8859</v>
      </c>
      <c r="B3206" t="s">
        <v>8826</v>
      </c>
      <c r="C3206" t="s">
        <v>8827</v>
      </c>
      <c r="D3206" s="1">
        <v>173140</v>
      </c>
      <c r="E3206" s="1">
        <v>173140</v>
      </c>
      <c r="F3206" t="s">
        <v>7</v>
      </c>
      <c r="G3206" s="67">
        <f t="shared" si="149"/>
        <v>0</v>
      </c>
      <c r="H3206" s="68">
        <f t="shared" si="147"/>
        <v>173.14</v>
      </c>
      <c r="I3206" t="s">
        <v>203</v>
      </c>
      <c r="J3206" t="s">
        <v>8835</v>
      </c>
      <c r="K3206" s="66">
        <v>0.75</v>
      </c>
      <c r="L3206" s="66">
        <v>0.80600000000000005</v>
      </c>
      <c r="M3206" s="66">
        <v>3.35</v>
      </c>
      <c r="N3206" s="69" t="s">
        <v>4095</v>
      </c>
      <c r="O3206" s="69" t="s">
        <v>8860</v>
      </c>
      <c r="P3206">
        <v>2</v>
      </c>
      <c r="Q3206">
        <v>0</v>
      </c>
      <c r="R3206">
        <v>36</v>
      </c>
    </row>
    <row r="3207" spans="1:18" x14ac:dyDescent="0.25">
      <c r="A3207" t="s">
        <v>8861</v>
      </c>
      <c r="B3207" t="s">
        <v>8826</v>
      </c>
      <c r="C3207" t="s">
        <v>8827</v>
      </c>
      <c r="D3207" s="1">
        <v>193030</v>
      </c>
      <c r="E3207" s="1">
        <v>193030</v>
      </c>
      <c r="F3207" t="s">
        <v>7</v>
      </c>
      <c r="G3207" s="67">
        <f t="shared" si="149"/>
        <v>0</v>
      </c>
      <c r="H3207" s="68">
        <f t="shared" si="147"/>
        <v>193.03</v>
      </c>
      <c r="I3207" t="s">
        <v>203</v>
      </c>
      <c r="J3207" t="s">
        <v>8835</v>
      </c>
      <c r="K3207" s="66">
        <v>0.69</v>
      </c>
      <c r="L3207" s="66">
        <v>0.749</v>
      </c>
      <c r="M3207" s="66">
        <v>3.7743333333329998</v>
      </c>
      <c r="N3207" s="69" t="s">
        <v>4095</v>
      </c>
      <c r="O3207" s="69" t="s">
        <v>8862</v>
      </c>
      <c r="P3207">
        <v>2</v>
      </c>
      <c r="Q3207">
        <v>0</v>
      </c>
      <c r="R3207">
        <v>36</v>
      </c>
    </row>
    <row r="3208" spans="1:18" x14ac:dyDescent="0.25">
      <c r="A3208" t="s">
        <v>8863</v>
      </c>
      <c r="B3208" t="s">
        <v>8830</v>
      </c>
      <c r="C3208" t="s">
        <v>8827</v>
      </c>
      <c r="D3208" s="1">
        <v>205340</v>
      </c>
      <c r="E3208" s="1">
        <v>205340</v>
      </c>
      <c r="F3208" t="s">
        <v>7</v>
      </c>
      <c r="G3208" s="67">
        <f t="shared" si="149"/>
        <v>0</v>
      </c>
      <c r="H3208" s="68">
        <f t="shared" si="147"/>
        <v>205.34</v>
      </c>
      <c r="I3208" t="s">
        <v>203</v>
      </c>
      <c r="J3208" t="s">
        <v>8845</v>
      </c>
      <c r="K3208" s="66">
        <v>0.69</v>
      </c>
      <c r="L3208" s="66">
        <v>0.75900000000000001</v>
      </c>
      <c r="M3208" s="66">
        <v>4.0702499999999997</v>
      </c>
      <c r="N3208" s="69" t="s">
        <v>4095</v>
      </c>
      <c r="O3208" s="69" t="s">
        <v>8864</v>
      </c>
      <c r="P3208">
        <v>2</v>
      </c>
      <c r="Q3208">
        <v>0</v>
      </c>
      <c r="R3208">
        <v>24</v>
      </c>
    </row>
    <row r="3209" spans="1:18" x14ac:dyDescent="0.25">
      <c r="A3209" t="s">
        <v>8865</v>
      </c>
      <c r="B3209" t="s">
        <v>8826</v>
      </c>
      <c r="C3209" t="s">
        <v>8827</v>
      </c>
      <c r="D3209" s="1">
        <v>242190</v>
      </c>
      <c r="E3209" s="1">
        <v>242190</v>
      </c>
      <c r="F3209" t="s">
        <v>7</v>
      </c>
      <c r="G3209" s="67">
        <f t="shared" si="149"/>
        <v>0</v>
      </c>
      <c r="H3209" s="68">
        <f t="shared" si="147"/>
        <v>242.19</v>
      </c>
      <c r="I3209" t="s">
        <v>203</v>
      </c>
      <c r="J3209" t="s">
        <v>8843</v>
      </c>
      <c r="K3209" s="66">
        <v>0.73</v>
      </c>
      <c r="L3209" s="66">
        <v>0.78900000000000003</v>
      </c>
      <c r="M3209" s="66">
        <v>3.7687499999999998</v>
      </c>
      <c r="N3209" s="69" t="s">
        <v>4095</v>
      </c>
      <c r="O3209" s="69" t="s">
        <v>8866</v>
      </c>
      <c r="P3209">
        <v>2</v>
      </c>
      <c r="Q3209">
        <v>0</v>
      </c>
      <c r="R3209">
        <v>32</v>
      </c>
    </row>
    <row r="3210" spans="1:18" x14ac:dyDescent="0.25">
      <c r="A3210" t="s">
        <v>8867</v>
      </c>
      <c r="B3210" t="s">
        <v>8868</v>
      </c>
      <c r="C3210" t="s">
        <v>607</v>
      </c>
      <c r="D3210" s="1">
        <v>115120</v>
      </c>
      <c r="E3210" s="1">
        <v>115120</v>
      </c>
      <c r="F3210" t="s">
        <v>7</v>
      </c>
      <c r="G3210" s="67">
        <f t="shared" si="149"/>
        <v>0</v>
      </c>
      <c r="H3210" s="68">
        <f t="shared" si="147"/>
        <v>115.12</v>
      </c>
      <c r="I3210" t="s">
        <v>3</v>
      </c>
      <c r="J3210" t="s">
        <v>8869</v>
      </c>
      <c r="K3210" s="66">
        <v>0.04</v>
      </c>
      <c r="L3210" s="66">
        <v>4.4999999999999998E-2</v>
      </c>
      <c r="M3210" s="66">
        <v>0.48533333333299999</v>
      </c>
      <c r="N3210" s="69" t="s">
        <v>4095</v>
      </c>
      <c r="O3210" s="69" t="s">
        <v>8870</v>
      </c>
      <c r="P3210">
        <v>60</v>
      </c>
      <c r="Q3210">
        <v>0</v>
      </c>
      <c r="R3210">
        <v>0</v>
      </c>
    </row>
    <row r="3211" spans="1:18" x14ac:dyDescent="0.25">
      <c r="A3211" t="s">
        <v>8871</v>
      </c>
      <c r="B3211" t="s">
        <v>8868</v>
      </c>
      <c r="C3211" t="s">
        <v>607</v>
      </c>
      <c r="D3211" s="1">
        <v>120430</v>
      </c>
      <c r="E3211" s="1">
        <v>120430</v>
      </c>
      <c r="F3211" t="s">
        <v>7</v>
      </c>
      <c r="G3211" s="67">
        <f t="shared" si="149"/>
        <v>0</v>
      </c>
      <c r="H3211" s="68">
        <f t="shared" ref="H3211:H3273" si="150">(E3211-(E3211*G3211))/1000</f>
        <v>120.43</v>
      </c>
      <c r="I3211" t="s">
        <v>3</v>
      </c>
      <c r="J3211" t="s">
        <v>8872</v>
      </c>
      <c r="K3211" s="66">
        <v>0.05</v>
      </c>
      <c r="L3211" s="66">
        <v>5.8333999999999997E-2</v>
      </c>
      <c r="M3211" s="66">
        <v>0.80888888888900001</v>
      </c>
      <c r="N3211" s="69" t="s">
        <v>4095</v>
      </c>
      <c r="O3211" s="69" t="s">
        <v>8873</v>
      </c>
      <c r="P3211">
        <v>36</v>
      </c>
      <c r="Q3211">
        <v>0</v>
      </c>
      <c r="R3211">
        <v>0</v>
      </c>
    </row>
    <row r="3212" spans="1:18" x14ac:dyDescent="0.25">
      <c r="A3212" t="s">
        <v>8874</v>
      </c>
      <c r="B3212" t="s">
        <v>8868</v>
      </c>
      <c r="C3212" t="s">
        <v>607</v>
      </c>
      <c r="D3212" s="1">
        <v>137640</v>
      </c>
      <c r="E3212" s="1">
        <v>137640</v>
      </c>
      <c r="F3212" t="s">
        <v>7</v>
      </c>
      <c r="G3212" s="67">
        <f t="shared" si="149"/>
        <v>0</v>
      </c>
      <c r="H3212" s="68">
        <f t="shared" si="150"/>
        <v>137.63999999999999</v>
      </c>
      <c r="I3212" t="s">
        <v>3</v>
      </c>
      <c r="J3212" t="s">
        <v>3795</v>
      </c>
      <c r="K3212" s="66">
        <v>7.0000000000000007E-2</v>
      </c>
      <c r="L3212" s="66">
        <v>8.2500000000000004E-2</v>
      </c>
      <c r="M3212" s="66">
        <v>1.2133333333330001</v>
      </c>
      <c r="N3212" s="69" t="s">
        <v>4095</v>
      </c>
      <c r="O3212" s="69" t="s">
        <v>8875</v>
      </c>
      <c r="P3212">
        <v>24</v>
      </c>
      <c r="Q3212">
        <v>0</v>
      </c>
      <c r="R3212">
        <v>0</v>
      </c>
    </row>
    <row r="3213" spans="1:18" x14ac:dyDescent="0.25">
      <c r="A3213" t="s">
        <v>8877</v>
      </c>
      <c r="B3213" t="s">
        <v>8876</v>
      </c>
      <c r="C3213" t="s">
        <v>37</v>
      </c>
      <c r="D3213" s="1">
        <v>4070</v>
      </c>
      <c r="E3213" s="1">
        <v>4070</v>
      </c>
      <c r="F3213" t="s">
        <v>7</v>
      </c>
      <c r="G3213" s="67">
        <f t="shared" si="149"/>
        <v>0</v>
      </c>
      <c r="H3213" s="68">
        <f t="shared" si="150"/>
        <v>4.07</v>
      </c>
      <c r="I3213" t="s">
        <v>3</v>
      </c>
      <c r="J3213" t="s">
        <v>8878</v>
      </c>
      <c r="K3213" s="66">
        <v>4.0000000000000002E-4</v>
      </c>
      <c r="L3213" s="66">
        <v>4.0000000000000002E-4</v>
      </c>
      <c r="M3213" s="66">
        <v>2.31E-3</v>
      </c>
      <c r="N3213" s="69" t="s">
        <v>586</v>
      </c>
      <c r="O3213" s="69" t="s">
        <v>8879</v>
      </c>
      <c r="P3213">
        <v>100</v>
      </c>
      <c r="Q3213">
        <v>0</v>
      </c>
      <c r="R3213">
        <v>0</v>
      </c>
    </row>
    <row r="3214" spans="1:18" x14ac:dyDescent="0.25">
      <c r="A3214" t="s">
        <v>8880</v>
      </c>
      <c r="B3214" t="s">
        <v>8881</v>
      </c>
      <c r="C3214" t="s">
        <v>8882</v>
      </c>
      <c r="D3214" s="1">
        <v>35610</v>
      </c>
      <c r="E3214" s="1">
        <v>35610</v>
      </c>
      <c r="F3214" t="s">
        <v>7</v>
      </c>
      <c r="G3214" s="67">
        <f t="shared" si="149"/>
        <v>0</v>
      </c>
      <c r="H3214" s="68">
        <f t="shared" si="150"/>
        <v>35.61</v>
      </c>
      <c r="I3214" t="s">
        <v>203</v>
      </c>
      <c r="J3214" t="s">
        <v>8883</v>
      </c>
      <c r="K3214" s="66">
        <v>0.05</v>
      </c>
      <c r="L3214" s="66">
        <v>5.1499999999999997E-2</v>
      </c>
      <c r="M3214" s="66">
        <v>0.53200000000000003</v>
      </c>
      <c r="N3214" s="69" t="s">
        <v>586</v>
      </c>
      <c r="O3214" s="69" t="s">
        <v>8884</v>
      </c>
      <c r="P3214">
        <v>20</v>
      </c>
      <c r="Q3214">
        <v>0</v>
      </c>
      <c r="R3214">
        <v>0</v>
      </c>
    </row>
    <row r="3215" spans="1:18" x14ac:dyDescent="0.25">
      <c r="A3215" t="s">
        <v>8885</v>
      </c>
      <c r="B3215" t="s">
        <v>8881</v>
      </c>
      <c r="C3215" t="s">
        <v>8882</v>
      </c>
      <c r="D3215" s="1">
        <v>102710</v>
      </c>
      <c r="E3215" s="1">
        <v>102710</v>
      </c>
      <c r="F3215" t="s">
        <v>7</v>
      </c>
      <c r="G3215" s="67">
        <f t="shared" si="149"/>
        <v>0</v>
      </c>
      <c r="H3215" s="68">
        <f t="shared" si="150"/>
        <v>102.71</v>
      </c>
      <c r="I3215" t="s">
        <v>203</v>
      </c>
      <c r="J3215" t="s">
        <v>3490</v>
      </c>
      <c r="K3215" s="66">
        <v>0.1</v>
      </c>
      <c r="L3215" s="66">
        <v>0.1016</v>
      </c>
      <c r="M3215" s="66">
        <v>0.42559999999999998</v>
      </c>
      <c r="N3215" s="69" t="s">
        <v>586</v>
      </c>
      <c r="O3215" s="69" t="s">
        <v>8886</v>
      </c>
      <c r="P3215">
        <v>25</v>
      </c>
      <c r="Q3215">
        <v>0</v>
      </c>
      <c r="R3215">
        <v>0</v>
      </c>
    </row>
    <row r="3216" spans="1:18" x14ac:dyDescent="0.25">
      <c r="A3216" t="s">
        <v>8887</v>
      </c>
      <c r="B3216" t="s">
        <v>8881</v>
      </c>
      <c r="C3216" t="s">
        <v>8882</v>
      </c>
      <c r="D3216" s="1">
        <v>21970</v>
      </c>
      <c r="E3216" s="1">
        <v>21970</v>
      </c>
      <c r="F3216" t="s">
        <v>7</v>
      </c>
      <c r="G3216" s="67">
        <f t="shared" si="149"/>
        <v>0</v>
      </c>
      <c r="H3216" s="68">
        <f t="shared" si="150"/>
        <v>21.97</v>
      </c>
      <c r="I3216" t="s">
        <v>203</v>
      </c>
      <c r="J3216" t="s">
        <v>3490</v>
      </c>
      <c r="K3216" s="66">
        <v>0.04</v>
      </c>
      <c r="L3216" s="66">
        <v>4.0800000000000003E-2</v>
      </c>
      <c r="M3216" s="66">
        <v>1.6271199999999999</v>
      </c>
      <c r="N3216" s="69" t="s">
        <v>586</v>
      </c>
      <c r="O3216" s="69" t="s">
        <v>8888</v>
      </c>
      <c r="P3216">
        <v>25</v>
      </c>
      <c r="Q3216">
        <v>0</v>
      </c>
      <c r="R3216">
        <v>0</v>
      </c>
    </row>
    <row r="3217" spans="1:18" x14ac:dyDescent="0.25">
      <c r="A3217" t="s">
        <v>8889</v>
      </c>
      <c r="B3217" t="s">
        <v>8890</v>
      </c>
      <c r="C3217" t="s">
        <v>607</v>
      </c>
      <c r="D3217" s="1">
        <v>6020</v>
      </c>
      <c r="E3217" s="1">
        <v>6210</v>
      </c>
      <c r="F3217" t="s">
        <v>7</v>
      </c>
      <c r="G3217" s="67">
        <f t="shared" si="149"/>
        <v>0</v>
      </c>
      <c r="H3217" s="68">
        <f t="shared" si="150"/>
        <v>6.21</v>
      </c>
      <c r="I3217" t="s">
        <v>3</v>
      </c>
      <c r="J3217" t="s">
        <v>8891</v>
      </c>
      <c r="K3217" s="66">
        <v>7.0000000000000001E-3</v>
      </c>
      <c r="L3217" s="66">
        <v>7.1799999999999998E-3</v>
      </c>
      <c r="M3217" s="66">
        <v>6.4371951220000001E-3</v>
      </c>
      <c r="N3217" s="69" t="s">
        <v>586</v>
      </c>
      <c r="O3217" s="69" t="s">
        <v>8892</v>
      </c>
      <c r="P3217">
        <v>10</v>
      </c>
      <c r="Q3217">
        <v>0</v>
      </c>
      <c r="R3217">
        <v>0</v>
      </c>
    </row>
    <row r="3218" spans="1:18" x14ac:dyDescent="0.25">
      <c r="A3218" t="s">
        <v>8893</v>
      </c>
      <c r="B3218" t="s">
        <v>8894</v>
      </c>
      <c r="C3218" t="s">
        <v>607</v>
      </c>
      <c r="D3218" s="1">
        <v>5970</v>
      </c>
      <c r="E3218" s="1">
        <v>5970</v>
      </c>
      <c r="F3218" t="s">
        <v>7</v>
      </c>
      <c r="G3218" s="67">
        <f t="shared" si="149"/>
        <v>0</v>
      </c>
      <c r="H3218" s="68">
        <f t="shared" si="150"/>
        <v>5.97</v>
      </c>
      <c r="I3218" t="s">
        <v>3</v>
      </c>
      <c r="J3218" t="s">
        <v>8895</v>
      </c>
      <c r="K3218" s="66">
        <v>5.1000000000000004E-3</v>
      </c>
      <c r="L3218" s="66">
        <v>5.2500000000000003E-3</v>
      </c>
      <c r="M3218" s="66">
        <v>4.8875000000000004E-3</v>
      </c>
      <c r="N3218" s="69" t="s">
        <v>586</v>
      </c>
      <c r="O3218" s="69" t="s">
        <v>8896</v>
      </c>
      <c r="P3218">
        <v>10</v>
      </c>
      <c r="Q3218">
        <v>0</v>
      </c>
      <c r="R3218">
        <v>0</v>
      </c>
    </row>
    <row r="3219" spans="1:18" x14ac:dyDescent="0.25">
      <c r="A3219" t="s">
        <v>8897</v>
      </c>
      <c r="B3219" t="s">
        <v>8898</v>
      </c>
      <c r="C3219" t="s">
        <v>607</v>
      </c>
      <c r="D3219" s="1">
        <v>4680</v>
      </c>
      <c r="E3219" s="1">
        <v>4680</v>
      </c>
      <c r="F3219" t="s">
        <v>7</v>
      </c>
      <c r="G3219" s="67">
        <f t="shared" si="149"/>
        <v>0</v>
      </c>
      <c r="H3219" s="68">
        <f t="shared" si="150"/>
        <v>4.68</v>
      </c>
      <c r="I3219" t="s">
        <v>3</v>
      </c>
      <c r="J3219" t="s">
        <v>8899</v>
      </c>
      <c r="K3219" s="66">
        <v>2.8999999999999998E-3</v>
      </c>
      <c r="L3219" s="66">
        <v>3.0599999999999998E-3</v>
      </c>
      <c r="M3219" s="66">
        <v>1.0169598214E-2</v>
      </c>
      <c r="N3219" s="69" t="s">
        <v>586</v>
      </c>
      <c r="O3219" s="69" t="s">
        <v>8900</v>
      </c>
      <c r="P3219">
        <v>100</v>
      </c>
      <c r="Q3219">
        <v>0</v>
      </c>
      <c r="R3219">
        <v>0</v>
      </c>
    </row>
    <row r="3220" spans="1:18" x14ac:dyDescent="0.25">
      <c r="A3220" t="s">
        <v>8901</v>
      </c>
      <c r="B3220" t="s">
        <v>8902</v>
      </c>
      <c r="C3220" t="s">
        <v>56</v>
      </c>
      <c r="D3220" s="1">
        <v>6830</v>
      </c>
      <c r="E3220" s="1">
        <v>6970</v>
      </c>
      <c r="F3220" t="s">
        <v>7</v>
      </c>
      <c r="G3220" s="67">
        <f t="shared" si="149"/>
        <v>0</v>
      </c>
      <c r="H3220" s="68">
        <f t="shared" si="150"/>
        <v>6.97</v>
      </c>
      <c r="I3220" t="s">
        <v>3</v>
      </c>
      <c r="J3220" t="s">
        <v>8903</v>
      </c>
      <c r="K3220" s="66">
        <v>2.3E-3</v>
      </c>
      <c r="L3220" s="66">
        <v>2.5500000000000002E-3</v>
      </c>
      <c r="M3220" s="66">
        <v>1.2143625E-2</v>
      </c>
      <c r="N3220" s="69" t="s">
        <v>586</v>
      </c>
      <c r="O3220" s="69" t="s">
        <v>8904</v>
      </c>
      <c r="P3220">
        <v>50</v>
      </c>
      <c r="Q3220">
        <v>0</v>
      </c>
      <c r="R3220">
        <v>0</v>
      </c>
    </row>
    <row r="3221" spans="1:18" x14ac:dyDescent="0.25">
      <c r="A3221" t="s">
        <v>8905</v>
      </c>
      <c r="B3221" t="s">
        <v>8906</v>
      </c>
      <c r="C3221" t="s">
        <v>3838</v>
      </c>
      <c r="D3221" s="1">
        <v>10610</v>
      </c>
      <c r="E3221" s="1">
        <v>10610</v>
      </c>
      <c r="F3221" t="s">
        <v>3596</v>
      </c>
      <c r="G3221" s="67">
        <f t="shared" ref="G3221:G3253" si="151">KNS</f>
        <v>0</v>
      </c>
      <c r="H3221" s="68">
        <f t="shared" si="150"/>
        <v>10.61</v>
      </c>
      <c r="I3221" t="s">
        <v>3</v>
      </c>
      <c r="J3221" t="s">
        <v>4355</v>
      </c>
      <c r="K3221" s="66">
        <v>0.02</v>
      </c>
      <c r="L3221" s="66">
        <v>0.02</v>
      </c>
      <c r="M3221" s="66">
        <v>9.4000000000000004E-3</v>
      </c>
      <c r="N3221" s="69" t="s">
        <v>7798</v>
      </c>
      <c r="O3221" s="69" t="s">
        <v>8907</v>
      </c>
      <c r="P3221">
        <v>1</v>
      </c>
      <c r="Q3221">
        <v>0</v>
      </c>
      <c r="R3221">
        <v>100</v>
      </c>
    </row>
    <row r="3222" spans="1:18" x14ac:dyDescent="0.25">
      <c r="A3222" t="s">
        <v>8908</v>
      </c>
      <c r="B3222" t="s">
        <v>8906</v>
      </c>
      <c r="C3222" t="s">
        <v>3741</v>
      </c>
      <c r="D3222" s="1">
        <v>7720</v>
      </c>
      <c r="E3222" s="1">
        <v>7720</v>
      </c>
      <c r="F3222" t="s">
        <v>3596</v>
      </c>
      <c r="G3222" s="67">
        <f t="shared" si="151"/>
        <v>0</v>
      </c>
      <c r="H3222" s="68">
        <f t="shared" si="150"/>
        <v>7.72</v>
      </c>
      <c r="I3222" t="s">
        <v>3</v>
      </c>
      <c r="J3222" t="s">
        <v>4355</v>
      </c>
      <c r="K3222" s="66">
        <v>0.02</v>
      </c>
      <c r="L3222" s="66">
        <v>2.0060000000000001E-2</v>
      </c>
      <c r="M3222" s="66">
        <v>9.4000000000000004E-3</v>
      </c>
      <c r="N3222" s="69" t="s">
        <v>7798</v>
      </c>
      <c r="O3222" s="69" t="s">
        <v>8909</v>
      </c>
      <c r="P3222">
        <v>1</v>
      </c>
      <c r="Q3222">
        <v>0</v>
      </c>
      <c r="R3222">
        <v>100</v>
      </c>
    </row>
    <row r="3223" spans="1:18" x14ac:dyDescent="0.25">
      <c r="A3223" t="s">
        <v>8910</v>
      </c>
      <c r="B3223" t="s">
        <v>8911</v>
      </c>
      <c r="C3223" t="s">
        <v>3741</v>
      </c>
      <c r="D3223" s="1">
        <v>9770</v>
      </c>
      <c r="E3223" s="1">
        <v>9770</v>
      </c>
      <c r="F3223" t="s">
        <v>3596</v>
      </c>
      <c r="G3223" s="67">
        <f t="shared" si="151"/>
        <v>0</v>
      </c>
      <c r="H3223" s="68">
        <f t="shared" si="150"/>
        <v>9.77</v>
      </c>
      <c r="I3223" t="s">
        <v>3</v>
      </c>
      <c r="J3223" t="s">
        <v>1779</v>
      </c>
      <c r="K3223" s="66">
        <v>2.4E-2</v>
      </c>
      <c r="L3223" s="66">
        <v>2.4400000000000002E-2</v>
      </c>
      <c r="M3223" s="66">
        <v>1.175E-2</v>
      </c>
      <c r="N3223" s="69" t="s">
        <v>7798</v>
      </c>
      <c r="O3223" s="69" t="s">
        <v>8912</v>
      </c>
      <c r="P3223">
        <v>1</v>
      </c>
      <c r="Q3223">
        <v>0</v>
      </c>
      <c r="R3223">
        <v>100</v>
      </c>
    </row>
    <row r="3224" spans="1:18" x14ac:dyDescent="0.25">
      <c r="A3224" t="s">
        <v>8913</v>
      </c>
      <c r="B3224" t="s">
        <v>8911</v>
      </c>
      <c r="C3224" t="s">
        <v>3838</v>
      </c>
      <c r="D3224" s="1">
        <v>11110</v>
      </c>
      <c r="E3224" s="1">
        <v>11110</v>
      </c>
      <c r="F3224" t="s">
        <v>3596</v>
      </c>
      <c r="G3224" s="67">
        <f t="shared" si="151"/>
        <v>0</v>
      </c>
      <c r="H3224" s="68">
        <f t="shared" si="150"/>
        <v>11.11</v>
      </c>
      <c r="I3224" t="s">
        <v>3</v>
      </c>
      <c r="J3224" t="s">
        <v>1779</v>
      </c>
      <c r="K3224" s="66">
        <v>2.4E-2</v>
      </c>
      <c r="L3224" s="66">
        <v>2.4400000000000002E-2</v>
      </c>
      <c r="M3224" s="66">
        <v>1.175E-2</v>
      </c>
      <c r="N3224" s="69" t="s">
        <v>7798</v>
      </c>
      <c r="O3224" s="69" t="s">
        <v>8914</v>
      </c>
      <c r="P3224">
        <v>1</v>
      </c>
      <c r="Q3224">
        <v>0</v>
      </c>
      <c r="R3224">
        <v>100</v>
      </c>
    </row>
    <row r="3225" spans="1:18" x14ac:dyDescent="0.25">
      <c r="A3225" t="s">
        <v>8915</v>
      </c>
      <c r="B3225" t="s">
        <v>8906</v>
      </c>
      <c r="C3225" t="s">
        <v>3741</v>
      </c>
      <c r="D3225" s="1">
        <v>10650</v>
      </c>
      <c r="E3225" s="1">
        <v>10650</v>
      </c>
      <c r="F3225" t="s">
        <v>3596</v>
      </c>
      <c r="G3225" s="67">
        <f t="shared" si="151"/>
        <v>0</v>
      </c>
      <c r="H3225" s="68">
        <f t="shared" si="150"/>
        <v>10.65</v>
      </c>
      <c r="I3225" t="s">
        <v>3</v>
      </c>
      <c r="J3225" t="s">
        <v>1161</v>
      </c>
      <c r="K3225" s="66">
        <v>0.03</v>
      </c>
      <c r="L3225" s="66">
        <v>3.0439999999999998E-2</v>
      </c>
      <c r="M3225" s="66">
        <v>1.2E-2</v>
      </c>
      <c r="N3225" s="69" t="s">
        <v>7798</v>
      </c>
      <c r="O3225" s="69" t="s">
        <v>8916</v>
      </c>
      <c r="P3225">
        <v>1</v>
      </c>
      <c r="Q3225">
        <v>0</v>
      </c>
      <c r="R3225">
        <v>100</v>
      </c>
    </row>
    <row r="3226" spans="1:18" x14ac:dyDescent="0.25">
      <c r="A3226" t="s">
        <v>8917</v>
      </c>
      <c r="B3226" t="s">
        <v>8906</v>
      </c>
      <c r="C3226" t="s">
        <v>3838</v>
      </c>
      <c r="D3226" s="1">
        <v>11500</v>
      </c>
      <c r="E3226" s="1">
        <v>11500</v>
      </c>
      <c r="F3226" t="s">
        <v>3596</v>
      </c>
      <c r="G3226" s="67">
        <f t="shared" si="151"/>
        <v>0</v>
      </c>
      <c r="H3226" s="68">
        <f t="shared" si="150"/>
        <v>11.5</v>
      </c>
      <c r="I3226" t="s">
        <v>3</v>
      </c>
      <c r="J3226" t="s">
        <v>1161</v>
      </c>
      <c r="K3226" s="66">
        <v>0.03</v>
      </c>
      <c r="L3226" s="66">
        <v>0.03</v>
      </c>
      <c r="M3226" s="66">
        <v>1.2E-2</v>
      </c>
      <c r="N3226" s="69" t="s">
        <v>7798</v>
      </c>
      <c r="O3226" s="69" t="s">
        <v>8918</v>
      </c>
      <c r="P3226">
        <v>1</v>
      </c>
      <c r="Q3226">
        <v>0</v>
      </c>
      <c r="R3226">
        <v>100</v>
      </c>
    </row>
    <row r="3227" spans="1:18" x14ac:dyDescent="0.25">
      <c r="A3227" t="s">
        <v>8919</v>
      </c>
      <c r="B3227" t="s">
        <v>8906</v>
      </c>
      <c r="C3227" t="s">
        <v>3741</v>
      </c>
      <c r="D3227" s="1">
        <v>10880</v>
      </c>
      <c r="E3227" s="1">
        <v>10880</v>
      </c>
      <c r="F3227" t="s">
        <v>3596</v>
      </c>
      <c r="G3227" s="67">
        <f t="shared" si="151"/>
        <v>0</v>
      </c>
      <c r="H3227" s="68">
        <f t="shared" si="150"/>
        <v>10.88</v>
      </c>
      <c r="I3227" t="s">
        <v>3</v>
      </c>
      <c r="J3227" t="s">
        <v>1161</v>
      </c>
      <c r="K3227" s="66">
        <v>0.03</v>
      </c>
      <c r="L3227" s="66">
        <v>0.03</v>
      </c>
      <c r="M3227" s="66">
        <v>1.2E-2</v>
      </c>
      <c r="N3227" s="69" t="s">
        <v>7798</v>
      </c>
      <c r="O3227" s="69" t="s">
        <v>8920</v>
      </c>
      <c r="P3227">
        <v>1</v>
      </c>
      <c r="Q3227">
        <v>0</v>
      </c>
      <c r="R3227">
        <v>100</v>
      </c>
    </row>
    <row r="3228" spans="1:18" x14ac:dyDescent="0.25">
      <c r="A3228" t="s">
        <v>8921</v>
      </c>
      <c r="B3228" t="s">
        <v>8906</v>
      </c>
      <c r="C3228" t="s">
        <v>2</v>
      </c>
      <c r="D3228" s="1">
        <v>15960</v>
      </c>
      <c r="E3228" s="1">
        <v>15960</v>
      </c>
      <c r="F3228" t="s">
        <v>3596</v>
      </c>
      <c r="G3228" s="67">
        <f t="shared" si="151"/>
        <v>0</v>
      </c>
      <c r="H3228" s="68">
        <f t="shared" si="150"/>
        <v>15.96</v>
      </c>
      <c r="I3228" t="s">
        <v>3</v>
      </c>
      <c r="J3228" t="s">
        <v>1161</v>
      </c>
      <c r="K3228" s="66">
        <v>0.05</v>
      </c>
      <c r="L3228" s="66">
        <v>0.05</v>
      </c>
      <c r="M3228" s="66">
        <v>2.3375E-2</v>
      </c>
      <c r="N3228" s="69" t="s">
        <v>7798</v>
      </c>
      <c r="O3228" s="69" t="s">
        <v>8922</v>
      </c>
      <c r="P3228">
        <v>1</v>
      </c>
      <c r="Q3228">
        <v>0</v>
      </c>
      <c r="R3228">
        <v>100</v>
      </c>
    </row>
    <row r="3229" spans="1:18" x14ac:dyDescent="0.25">
      <c r="A3229" t="s">
        <v>8923</v>
      </c>
      <c r="B3229" t="s">
        <v>8906</v>
      </c>
      <c r="C3229" t="s">
        <v>3838</v>
      </c>
      <c r="D3229" s="1">
        <v>34140</v>
      </c>
      <c r="E3229" s="1">
        <v>34140</v>
      </c>
      <c r="F3229" t="s">
        <v>3596</v>
      </c>
      <c r="G3229" s="67">
        <f t="shared" si="151"/>
        <v>0</v>
      </c>
      <c r="H3229" s="68">
        <f t="shared" si="150"/>
        <v>34.14</v>
      </c>
      <c r="I3229" t="s">
        <v>3</v>
      </c>
      <c r="J3229" t="s">
        <v>1161</v>
      </c>
      <c r="K3229" s="66">
        <v>8.5000000000000006E-2</v>
      </c>
      <c r="L3229" s="66">
        <v>8.5000000000000006E-2</v>
      </c>
      <c r="M3229" s="66">
        <v>2.3375E-2</v>
      </c>
      <c r="N3229" s="69" t="s">
        <v>7798</v>
      </c>
      <c r="O3229" s="69" t="s">
        <v>8924</v>
      </c>
      <c r="P3229">
        <v>1</v>
      </c>
      <c r="Q3229">
        <v>0</v>
      </c>
      <c r="R3229">
        <v>100</v>
      </c>
    </row>
    <row r="3230" spans="1:18" x14ac:dyDescent="0.25">
      <c r="A3230" t="s">
        <v>8925</v>
      </c>
      <c r="B3230" t="s">
        <v>8906</v>
      </c>
      <c r="C3230" t="s">
        <v>3741</v>
      </c>
      <c r="D3230" s="1">
        <v>15140</v>
      </c>
      <c r="E3230" s="1">
        <v>15140</v>
      </c>
      <c r="F3230" t="s">
        <v>3596</v>
      </c>
      <c r="G3230" s="67">
        <f t="shared" si="151"/>
        <v>0</v>
      </c>
      <c r="H3230" s="68">
        <f t="shared" si="150"/>
        <v>15.14</v>
      </c>
      <c r="I3230" t="s">
        <v>3</v>
      </c>
      <c r="J3230" t="s">
        <v>8926</v>
      </c>
      <c r="K3230" s="66">
        <v>7.0000000000000007E-2</v>
      </c>
      <c r="L3230" s="66">
        <v>7.0569999999999994E-2</v>
      </c>
      <c r="M3230" s="66">
        <v>1.848E-2</v>
      </c>
      <c r="N3230" s="69" t="s">
        <v>7798</v>
      </c>
      <c r="O3230" s="69" t="s">
        <v>8927</v>
      </c>
      <c r="P3230">
        <v>1</v>
      </c>
      <c r="Q3230">
        <v>0</v>
      </c>
      <c r="R3230">
        <v>100</v>
      </c>
    </row>
    <row r="3231" spans="1:18" x14ac:dyDescent="0.25">
      <c r="A3231" t="s">
        <v>8928</v>
      </c>
      <c r="B3231" t="s">
        <v>4062</v>
      </c>
      <c r="C3231" t="s">
        <v>3838</v>
      </c>
      <c r="D3231" s="1">
        <v>98980</v>
      </c>
      <c r="E3231" s="1">
        <v>98980</v>
      </c>
      <c r="F3231" t="s">
        <v>3596</v>
      </c>
      <c r="G3231" s="67">
        <f t="shared" si="151"/>
        <v>0</v>
      </c>
      <c r="H3231" s="68">
        <f t="shared" si="150"/>
        <v>98.98</v>
      </c>
      <c r="I3231" t="s">
        <v>3</v>
      </c>
      <c r="J3231" t="s">
        <v>8929</v>
      </c>
      <c r="K3231" s="66">
        <v>0.24</v>
      </c>
      <c r="L3231" s="66">
        <v>0.24285999999999999</v>
      </c>
      <c r="M3231" s="66">
        <v>0.10332</v>
      </c>
      <c r="N3231" s="69" t="s">
        <v>882</v>
      </c>
      <c r="O3231" s="69" t="s">
        <v>8930</v>
      </c>
      <c r="P3231">
        <v>1</v>
      </c>
      <c r="Q3231">
        <v>0</v>
      </c>
      <c r="R3231">
        <v>0</v>
      </c>
    </row>
    <row r="3232" spans="1:18" x14ac:dyDescent="0.25">
      <c r="A3232" t="s">
        <v>8931</v>
      </c>
      <c r="B3232" t="s">
        <v>4062</v>
      </c>
      <c r="C3232" t="s">
        <v>1137</v>
      </c>
      <c r="D3232" s="1">
        <v>76870</v>
      </c>
      <c r="E3232" s="1">
        <v>76870</v>
      </c>
      <c r="F3232" t="s">
        <v>3596</v>
      </c>
      <c r="G3232" s="67">
        <f t="shared" si="151"/>
        <v>0</v>
      </c>
      <c r="H3232" s="68">
        <f t="shared" si="150"/>
        <v>76.87</v>
      </c>
      <c r="I3232" t="s">
        <v>3</v>
      </c>
      <c r="J3232" t="s">
        <v>8929</v>
      </c>
      <c r="K3232" s="66">
        <v>0.17499999999999999</v>
      </c>
      <c r="L3232" s="66">
        <v>0.17785999999999999</v>
      </c>
      <c r="M3232" s="66">
        <v>0.10332</v>
      </c>
      <c r="N3232" s="69" t="s">
        <v>882</v>
      </c>
      <c r="O3232" s="69" t="s">
        <v>8932</v>
      </c>
      <c r="P3232">
        <v>1</v>
      </c>
      <c r="Q3232">
        <v>0</v>
      </c>
      <c r="R3232">
        <v>0</v>
      </c>
    </row>
    <row r="3233" spans="1:18" x14ac:dyDescent="0.25">
      <c r="A3233" t="s">
        <v>8933</v>
      </c>
      <c r="B3233" t="s">
        <v>8906</v>
      </c>
      <c r="C3233" t="s">
        <v>3741</v>
      </c>
      <c r="D3233" s="1">
        <v>10260</v>
      </c>
      <c r="E3233" s="1">
        <v>10260</v>
      </c>
      <c r="F3233" t="s">
        <v>3596</v>
      </c>
      <c r="G3233" s="67">
        <f t="shared" si="151"/>
        <v>0</v>
      </c>
      <c r="H3233" s="68">
        <f t="shared" si="150"/>
        <v>10.26</v>
      </c>
      <c r="I3233" t="s">
        <v>3</v>
      </c>
      <c r="J3233" t="s">
        <v>8934</v>
      </c>
      <c r="K3233" s="66">
        <v>0.03</v>
      </c>
      <c r="L3233" s="66">
        <v>0.03</v>
      </c>
      <c r="M3233" s="66">
        <v>1.2E-2</v>
      </c>
      <c r="N3233" s="69" t="s">
        <v>7798</v>
      </c>
      <c r="O3233" s="69" t="s">
        <v>8935</v>
      </c>
      <c r="P3233">
        <v>1</v>
      </c>
      <c r="Q3233">
        <v>0</v>
      </c>
      <c r="R3233">
        <v>100</v>
      </c>
    </row>
    <row r="3234" spans="1:18" x14ac:dyDescent="0.25">
      <c r="A3234" t="s">
        <v>8936</v>
      </c>
      <c r="B3234" t="s">
        <v>8911</v>
      </c>
      <c r="C3234" t="s">
        <v>3741</v>
      </c>
      <c r="D3234" s="1">
        <v>12020</v>
      </c>
      <c r="E3234" s="1">
        <v>12020</v>
      </c>
      <c r="F3234" t="s">
        <v>3596</v>
      </c>
      <c r="G3234" s="67">
        <f t="shared" si="151"/>
        <v>0</v>
      </c>
      <c r="H3234" s="68">
        <f t="shared" si="150"/>
        <v>12.02</v>
      </c>
      <c r="I3234" t="s">
        <v>3</v>
      </c>
      <c r="J3234" t="s">
        <v>1161</v>
      </c>
      <c r="K3234" s="66">
        <v>3.4000000000000002E-2</v>
      </c>
      <c r="L3234" s="66">
        <v>3.44E-2</v>
      </c>
      <c r="M3234" s="66">
        <v>1.2E-2</v>
      </c>
      <c r="N3234" s="69" t="s">
        <v>7798</v>
      </c>
      <c r="O3234" s="69" t="s">
        <v>8937</v>
      </c>
      <c r="P3234">
        <v>1</v>
      </c>
      <c r="Q3234">
        <v>0</v>
      </c>
      <c r="R3234">
        <v>100</v>
      </c>
    </row>
    <row r="3235" spans="1:18" x14ac:dyDescent="0.25">
      <c r="A3235" t="s">
        <v>8938</v>
      </c>
      <c r="B3235" t="s">
        <v>8906</v>
      </c>
      <c r="C3235" t="s">
        <v>3741</v>
      </c>
      <c r="D3235" s="1">
        <v>12480</v>
      </c>
      <c r="E3235" s="1">
        <v>12480</v>
      </c>
      <c r="F3235" t="s">
        <v>3596</v>
      </c>
      <c r="G3235" s="67">
        <f t="shared" si="151"/>
        <v>0</v>
      </c>
      <c r="H3235" s="68">
        <f t="shared" si="150"/>
        <v>12.48</v>
      </c>
      <c r="I3235" t="s">
        <v>3</v>
      </c>
      <c r="J3235" t="s">
        <v>8939</v>
      </c>
      <c r="K3235" s="66">
        <v>0.04</v>
      </c>
      <c r="L3235" s="66">
        <v>0.04</v>
      </c>
      <c r="M3235" s="66">
        <v>1.2E-2</v>
      </c>
      <c r="N3235" s="69" t="s">
        <v>7798</v>
      </c>
      <c r="O3235" s="69" t="s">
        <v>8940</v>
      </c>
      <c r="P3235">
        <v>1</v>
      </c>
      <c r="Q3235">
        <v>0</v>
      </c>
      <c r="R3235">
        <v>100</v>
      </c>
    </row>
    <row r="3236" spans="1:18" x14ac:dyDescent="0.25">
      <c r="A3236" t="s">
        <v>8941</v>
      </c>
      <c r="B3236" t="s">
        <v>8906</v>
      </c>
      <c r="C3236" t="s">
        <v>3741</v>
      </c>
      <c r="D3236" s="1">
        <v>14680</v>
      </c>
      <c r="E3236" s="1">
        <v>14680</v>
      </c>
      <c r="F3236" t="s">
        <v>3596</v>
      </c>
      <c r="G3236" s="67">
        <f t="shared" si="151"/>
        <v>0</v>
      </c>
      <c r="H3236" s="68">
        <f t="shared" si="150"/>
        <v>14.68</v>
      </c>
      <c r="I3236" t="s">
        <v>3</v>
      </c>
      <c r="J3236" t="s">
        <v>8942</v>
      </c>
      <c r="K3236" s="66">
        <v>0.05</v>
      </c>
      <c r="L3236" s="66">
        <v>0.05</v>
      </c>
      <c r="M3236" s="66">
        <v>2.3375E-2</v>
      </c>
      <c r="N3236" s="69" t="s">
        <v>7798</v>
      </c>
      <c r="O3236" s="69" t="s">
        <v>8943</v>
      </c>
      <c r="P3236">
        <v>1</v>
      </c>
      <c r="Q3236">
        <v>0</v>
      </c>
      <c r="R3236">
        <v>100</v>
      </c>
    </row>
    <row r="3237" spans="1:18" x14ac:dyDescent="0.25">
      <c r="A3237" t="s">
        <v>8944</v>
      </c>
      <c r="B3237" t="s">
        <v>8906</v>
      </c>
      <c r="C3237" t="s">
        <v>3741</v>
      </c>
      <c r="D3237" s="1">
        <v>15480</v>
      </c>
      <c r="E3237" s="1">
        <v>15480</v>
      </c>
      <c r="F3237" t="s">
        <v>3596</v>
      </c>
      <c r="G3237" s="67">
        <f t="shared" si="151"/>
        <v>0</v>
      </c>
      <c r="H3237" s="68">
        <f t="shared" si="150"/>
        <v>15.48</v>
      </c>
      <c r="I3237" t="s">
        <v>3</v>
      </c>
      <c r="J3237" t="s">
        <v>8945</v>
      </c>
      <c r="K3237" s="66">
        <v>0.06</v>
      </c>
      <c r="L3237" s="66">
        <v>0.06</v>
      </c>
      <c r="M3237" s="66">
        <v>2.3375E-2</v>
      </c>
      <c r="N3237" s="69" t="s">
        <v>7798</v>
      </c>
      <c r="O3237" s="69" t="s">
        <v>8946</v>
      </c>
      <c r="P3237">
        <v>1</v>
      </c>
      <c r="Q3237">
        <v>0</v>
      </c>
      <c r="R3237">
        <v>100</v>
      </c>
    </row>
    <row r="3238" spans="1:18" x14ac:dyDescent="0.25">
      <c r="A3238" t="s">
        <v>8948</v>
      </c>
      <c r="B3238" t="s">
        <v>4062</v>
      </c>
      <c r="C3238" t="s">
        <v>3838</v>
      </c>
      <c r="D3238" s="1">
        <v>54120</v>
      </c>
      <c r="E3238" s="1">
        <v>54120</v>
      </c>
      <c r="F3238" t="s">
        <v>3596</v>
      </c>
      <c r="G3238" s="67">
        <f t="shared" si="151"/>
        <v>0</v>
      </c>
      <c r="H3238" s="68">
        <f t="shared" si="150"/>
        <v>54.12</v>
      </c>
      <c r="I3238" t="s">
        <v>3</v>
      </c>
      <c r="J3238" t="s">
        <v>8947</v>
      </c>
      <c r="K3238" s="66">
        <v>7.2999999999999995E-2</v>
      </c>
      <c r="L3238" s="66">
        <v>7.3719999999999994E-2</v>
      </c>
      <c r="M3238" s="66">
        <v>2.5829999999999999E-2</v>
      </c>
      <c r="N3238" s="69" t="s">
        <v>882</v>
      </c>
      <c r="O3238" s="69" t="s">
        <v>8949</v>
      </c>
      <c r="P3238">
        <v>1</v>
      </c>
      <c r="Q3238">
        <v>0</v>
      </c>
      <c r="R3238">
        <v>0</v>
      </c>
    </row>
    <row r="3239" spans="1:18" x14ac:dyDescent="0.25">
      <c r="A3239" t="s">
        <v>8950</v>
      </c>
      <c r="B3239" t="s">
        <v>4062</v>
      </c>
      <c r="C3239" t="s">
        <v>1137</v>
      </c>
      <c r="D3239" s="1">
        <v>35430</v>
      </c>
      <c r="E3239" s="1">
        <v>35430</v>
      </c>
      <c r="F3239" t="s">
        <v>3596</v>
      </c>
      <c r="G3239" s="67">
        <f t="shared" si="151"/>
        <v>0</v>
      </c>
      <c r="H3239" s="68">
        <f t="shared" si="150"/>
        <v>35.43</v>
      </c>
      <c r="I3239" t="s">
        <v>3</v>
      </c>
      <c r="J3239" t="s">
        <v>8947</v>
      </c>
      <c r="K3239" s="66">
        <v>4.2999999999999997E-2</v>
      </c>
      <c r="L3239" s="66">
        <v>4.3720000000000002E-2</v>
      </c>
      <c r="M3239" s="66">
        <v>2.5829999999999999E-2</v>
      </c>
      <c r="N3239" s="69" t="s">
        <v>882</v>
      </c>
      <c r="O3239" s="69" t="s">
        <v>8951</v>
      </c>
      <c r="P3239">
        <v>1</v>
      </c>
      <c r="Q3239">
        <v>0</v>
      </c>
      <c r="R3239">
        <v>0</v>
      </c>
    </row>
    <row r="3240" spans="1:18" x14ac:dyDescent="0.25">
      <c r="A3240" t="s">
        <v>8952</v>
      </c>
      <c r="B3240" t="s">
        <v>4062</v>
      </c>
      <c r="C3240" t="s">
        <v>3838</v>
      </c>
      <c r="D3240" s="1">
        <v>62180</v>
      </c>
      <c r="E3240" s="1">
        <v>62180</v>
      </c>
      <c r="F3240" t="s">
        <v>3596</v>
      </c>
      <c r="G3240" s="67">
        <f t="shared" si="151"/>
        <v>0</v>
      </c>
      <c r="H3240" s="68">
        <f t="shared" si="150"/>
        <v>62.18</v>
      </c>
      <c r="I3240" t="s">
        <v>3</v>
      </c>
      <c r="J3240" t="s">
        <v>4354</v>
      </c>
      <c r="K3240" s="66">
        <v>0.10100000000000001</v>
      </c>
      <c r="L3240" s="66">
        <v>0.10188</v>
      </c>
      <c r="M3240" s="66">
        <v>2.82975E-2</v>
      </c>
      <c r="N3240" s="69" t="s">
        <v>882</v>
      </c>
      <c r="O3240" s="69" t="s">
        <v>8953</v>
      </c>
      <c r="P3240">
        <v>1</v>
      </c>
      <c r="Q3240">
        <v>0</v>
      </c>
      <c r="R3240">
        <v>0</v>
      </c>
    </row>
    <row r="3241" spans="1:18" x14ac:dyDescent="0.25">
      <c r="A3241" t="s">
        <v>8954</v>
      </c>
      <c r="B3241" t="s">
        <v>4062</v>
      </c>
      <c r="C3241" t="s">
        <v>1137</v>
      </c>
      <c r="D3241" s="1">
        <v>41980</v>
      </c>
      <c r="E3241" s="1">
        <v>41980</v>
      </c>
      <c r="F3241" t="s">
        <v>3596</v>
      </c>
      <c r="G3241" s="67">
        <f t="shared" si="151"/>
        <v>0</v>
      </c>
      <c r="H3241" s="68">
        <f t="shared" si="150"/>
        <v>41.98</v>
      </c>
      <c r="I3241" t="s">
        <v>3</v>
      </c>
      <c r="J3241" t="s">
        <v>4354</v>
      </c>
      <c r="K3241" s="66">
        <v>8.6999999999999994E-2</v>
      </c>
      <c r="L3241" s="66">
        <v>8.788E-2</v>
      </c>
      <c r="M3241" s="66">
        <v>2.82975E-2</v>
      </c>
      <c r="N3241" s="69" t="s">
        <v>882</v>
      </c>
      <c r="O3241" s="69" t="s">
        <v>8955</v>
      </c>
      <c r="P3241">
        <v>1</v>
      </c>
      <c r="Q3241">
        <v>0</v>
      </c>
      <c r="R3241">
        <v>0</v>
      </c>
    </row>
    <row r="3242" spans="1:18" x14ac:dyDescent="0.25">
      <c r="A3242" t="s">
        <v>8959</v>
      </c>
      <c r="B3242" t="s">
        <v>8906</v>
      </c>
      <c r="C3242" t="s">
        <v>3741</v>
      </c>
      <c r="D3242" s="1">
        <v>2790</v>
      </c>
      <c r="E3242" s="1">
        <v>2790</v>
      </c>
      <c r="F3242" t="s">
        <v>3596</v>
      </c>
      <c r="G3242" s="67">
        <f t="shared" si="151"/>
        <v>0</v>
      </c>
      <c r="H3242" s="68">
        <f t="shared" si="150"/>
        <v>2.79</v>
      </c>
      <c r="I3242" t="s">
        <v>3</v>
      </c>
      <c r="J3242" t="s">
        <v>4315</v>
      </c>
      <c r="K3242" s="66">
        <v>0.01</v>
      </c>
      <c r="L3242" s="66">
        <v>1.0019999999999999E-2</v>
      </c>
      <c r="M3242" s="66">
        <v>4.7000000000000002E-3</v>
      </c>
      <c r="N3242" s="69" t="s">
        <v>7798</v>
      </c>
      <c r="O3242" s="69" t="s">
        <v>8960</v>
      </c>
      <c r="P3242">
        <v>1</v>
      </c>
      <c r="Q3242">
        <v>0</v>
      </c>
      <c r="R3242">
        <v>100</v>
      </c>
    </row>
    <row r="3243" spans="1:18" x14ac:dyDescent="0.25">
      <c r="A3243" t="s">
        <v>8961</v>
      </c>
      <c r="B3243" t="s">
        <v>8906</v>
      </c>
      <c r="C3243" t="s">
        <v>3741</v>
      </c>
      <c r="D3243" s="1">
        <v>3150</v>
      </c>
      <c r="E3243" s="1">
        <v>3150</v>
      </c>
      <c r="F3243" t="s">
        <v>3596</v>
      </c>
      <c r="G3243" s="67">
        <f t="shared" si="151"/>
        <v>0</v>
      </c>
      <c r="H3243" s="68">
        <f t="shared" si="150"/>
        <v>3.15</v>
      </c>
      <c r="I3243" t="s">
        <v>3</v>
      </c>
      <c r="J3243" t="s">
        <v>4355</v>
      </c>
      <c r="K3243" s="66">
        <v>0.01</v>
      </c>
      <c r="L3243" s="66">
        <v>1.0019999999999999E-2</v>
      </c>
      <c r="M3243" s="66">
        <v>5.4000000000000003E-3</v>
      </c>
      <c r="N3243" s="69" t="s">
        <v>7798</v>
      </c>
      <c r="O3243" s="69" t="s">
        <v>8962</v>
      </c>
      <c r="P3243">
        <v>1</v>
      </c>
      <c r="Q3243">
        <v>0</v>
      </c>
      <c r="R3243">
        <v>100</v>
      </c>
    </row>
    <row r="3244" spans="1:18" x14ac:dyDescent="0.25">
      <c r="A3244" t="s">
        <v>8963</v>
      </c>
      <c r="B3244" t="s">
        <v>4062</v>
      </c>
      <c r="C3244" t="s">
        <v>3838</v>
      </c>
      <c r="D3244" s="1">
        <v>88130</v>
      </c>
      <c r="E3244" s="1">
        <v>88130</v>
      </c>
      <c r="F3244" t="s">
        <v>3596</v>
      </c>
      <c r="G3244" s="67">
        <f t="shared" si="151"/>
        <v>0</v>
      </c>
      <c r="H3244" s="68">
        <f t="shared" si="150"/>
        <v>88.13</v>
      </c>
      <c r="I3244" t="s">
        <v>3</v>
      </c>
      <c r="J3244" t="s">
        <v>8964</v>
      </c>
      <c r="K3244" s="66">
        <v>0.152</v>
      </c>
      <c r="L3244" s="66">
        <v>0.15343000000000001</v>
      </c>
      <c r="M3244" s="66">
        <v>5.1659999999999998E-2</v>
      </c>
      <c r="N3244" s="69" t="s">
        <v>882</v>
      </c>
      <c r="O3244" s="69" t="s">
        <v>8965</v>
      </c>
      <c r="P3244">
        <v>1</v>
      </c>
      <c r="Q3244">
        <v>0</v>
      </c>
      <c r="R3244">
        <v>0</v>
      </c>
    </row>
    <row r="3245" spans="1:18" x14ac:dyDescent="0.25">
      <c r="A3245" t="s">
        <v>8966</v>
      </c>
      <c r="B3245" t="s">
        <v>4062</v>
      </c>
      <c r="C3245" t="s">
        <v>1137</v>
      </c>
      <c r="D3245" s="1">
        <v>63720</v>
      </c>
      <c r="E3245" s="1">
        <v>63720</v>
      </c>
      <c r="F3245" t="s">
        <v>3596</v>
      </c>
      <c r="G3245" s="67">
        <f t="shared" si="151"/>
        <v>0</v>
      </c>
      <c r="H3245" s="68">
        <f t="shared" si="150"/>
        <v>63.72</v>
      </c>
      <c r="I3245" t="s">
        <v>3</v>
      </c>
      <c r="J3245" t="s">
        <v>8964</v>
      </c>
      <c r="K3245" s="66">
        <v>0.13100000000000001</v>
      </c>
      <c r="L3245" s="66">
        <v>0.13242999999999999</v>
      </c>
      <c r="M3245" s="66">
        <v>5.1659999999999998E-2</v>
      </c>
      <c r="N3245" s="69" t="s">
        <v>882</v>
      </c>
      <c r="O3245" s="69" t="s">
        <v>8967</v>
      </c>
      <c r="P3245">
        <v>1</v>
      </c>
      <c r="Q3245">
        <v>0</v>
      </c>
      <c r="R3245">
        <v>0</v>
      </c>
    </row>
    <row r="3246" spans="1:18" x14ac:dyDescent="0.25">
      <c r="A3246" t="s">
        <v>8968</v>
      </c>
      <c r="B3246" t="s">
        <v>8906</v>
      </c>
      <c r="C3246" t="s">
        <v>3838</v>
      </c>
      <c r="D3246" s="1">
        <v>5660</v>
      </c>
      <c r="E3246" s="1">
        <v>5660</v>
      </c>
      <c r="F3246" t="s">
        <v>3596</v>
      </c>
      <c r="G3246" s="67">
        <f t="shared" si="151"/>
        <v>0</v>
      </c>
      <c r="H3246" s="68">
        <f t="shared" si="150"/>
        <v>5.66</v>
      </c>
      <c r="I3246" t="s">
        <v>3</v>
      </c>
      <c r="J3246" t="s">
        <v>4355</v>
      </c>
      <c r="K3246" s="66">
        <v>0.01</v>
      </c>
      <c r="L3246" s="66">
        <v>0.01</v>
      </c>
      <c r="M3246" s="66">
        <v>1.0331999999999999E-2</v>
      </c>
      <c r="N3246" s="69" t="s">
        <v>7798</v>
      </c>
      <c r="O3246" s="69" t="s">
        <v>8969</v>
      </c>
      <c r="P3246">
        <v>1</v>
      </c>
      <c r="Q3246">
        <v>0</v>
      </c>
      <c r="R3246">
        <v>100</v>
      </c>
    </row>
    <row r="3247" spans="1:18" x14ac:dyDescent="0.25">
      <c r="A3247" t="s">
        <v>8970</v>
      </c>
      <c r="B3247" t="s">
        <v>8906</v>
      </c>
      <c r="C3247" t="s">
        <v>3741</v>
      </c>
      <c r="D3247" s="1">
        <v>3730</v>
      </c>
      <c r="E3247" s="1">
        <v>3730</v>
      </c>
      <c r="F3247" t="s">
        <v>3596</v>
      </c>
      <c r="G3247" s="67">
        <f t="shared" si="151"/>
        <v>0</v>
      </c>
      <c r="H3247" s="68">
        <f t="shared" si="150"/>
        <v>3.73</v>
      </c>
      <c r="I3247" t="s">
        <v>3</v>
      </c>
      <c r="J3247" t="s">
        <v>4355</v>
      </c>
      <c r="K3247" s="66">
        <v>0.01</v>
      </c>
      <c r="L3247" s="66">
        <v>0.01</v>
      </c>
      <c r="M3247" s="66">
        <v>1.0331999999999999E-2</v>
      </c>
      <c r="N3247" s="69" t="s">
        <v>7798</v>
      </c>
      <c r="O3247" s="69" t="s">
        <v>8971</v>
      </c>
      <c r="P3247">
        <v>1</v>
      </c>
      <c r="Q3247">
        <v>0</v>
      </c>
      <c r="R3247">
        <v>100</v>
      </c>
    </row>
    <row r="3248" spans="1:18" x14ac:dyDescent="0.25">
      <c r="A3248" t="s">
        <v>8972</v>
      </c>
      <c r="B3248" t="s">
        <v>8911</v>
      </c>
      <c r="C3248" t="s">
        <v>3741</v>
      </c>
      <c r="D3248" s="1">
        <v>4080</v>
      </c>
      <c r="E3248" s="1">
        <v>4080</v>
      </c>
      <c r="F3248" t="s">
        <v>3596</v>
      </c>
      <c r="G3248" s="67">
        <f t="shared" si="151"/>
        <v>0</v>
      </c>
      <c r="H3248" s="68">
        <f t="shared" si="150"/>
        <v>4.08</v>
      </c>
      <c r="I3248" t="s">
        <v>3</v>
      </c>
      <c r="J3248" t="s">
        <v>1779</v>
      </c>
      <c r="K3248" s="66">
        <v>1.4E-2</v>
      </c>
      <c r="L3248" s="66">
        <v>1.44E-2</v>
      </c>
      <c r="M3248" s="66">
        <v>1.175E-2</v>
      </c>
      <c r="N3248" s="69" t="s">
        <v>7798</v>
      </c>
      <c r="O3248" s="69" t="s">
        <v>8973</v>
      </c>
      <c r="P3248">
        <v>1</v>
      </c>
      <c r="Q3248">
        <v>0</v>
      </c>
      <c r="R3248">
        <v>100</v>
      </c>
    </row>
    <row r="3249" spans="1:18" x14ac:dyDescent="0.25">
      <c r="A3249" t="s">
        <v>8974</v>
      </c>
      <c r="B3249" t="s">
        <v>8911</v>
      </c>
      <c r="C3249" t="s">
        <v>3838</v>
      </c>
      <c r="D3249" s="1">
        <v>8110</v>
      </c>
      <c r="E3249" s="1">
        <v>8110</v>
      </c>
      <c r="F3249" t="s">
        <v>3596</v>
      </c>
      <c r="G3249" s="67">
        <f t="shared" si="151"/>
        <v>0</v>
      </c>
      <c r="H3249" s="68">
        <f t="shared" si="150"/>
        <v>8.11</v>
      </c>
      <c r="I3249" t="s">
        <v>3</v>
      </c>
      <c r="J3249" t="s">
        <v>1779</v>
      </c>
      <c r="K3249" s="66">
        <v>1.4E-2</v>
      </c>
      <c r="L3249" s="66">
        <v>1.44E-2</v>
      </c>
      <c r="M3249" s="66">
        <v>1.175E-2</v>
      </c>
      <c r="N3249" s="69" t="s">
        <v>4769</v>
      </c>
      <c r="O3249" s="69" t="s">
        <v>8975</v>
      </c>
      <c r="P3249">
        <v>1</v>
      </c>
      <c r="Q3249">
        <v>0</v>
      </c>
      <c r="R3249">
        <v>100</v>
      </c>
    </row>
    <row r="3250" spans="1:18" x14ac:dyDescent="0.25">
      <c r="A3250" t="s">
        <v>8976</v>
      </c>
      <c r="B3250" t="s">
        <v>8906</v>
      </c>
      <c r="C3250" t="s">
        <v>3741</v>
      </c>
      <c r="D3250" s="1">
        <v>4300</v>
      </c>
      <c r="E3250" s="1">
        <v>4300</v>
      </c>
      <c r="F3250" t="s">
        <v>3596</v>
      </c>
      <c r="G3250" s="67">
        <f t="shared" si="151"/>
        <v>0</v>
      </c>
      <c r="H3250" s="68">
        <f t="shared" si="150"/>
        <v>4.3</v>
      </c>
      <c r="I3250" t="s">
        <v>3</v>
      </c>
      <c r="J3250" t="s">
        <v>8977</v>
      </c>
      <c r="K3250" s="66">
        <v>0.02</v>
      </c>
      <c r="L3250" s="66">
        <v>0.02</v>
      </c>
      <c r="M3250" s="66">
        <v>1.16875E-2</v>
      </c>
      <c r="N3250" s="69" t="s">
        <v>7798</v>
      </c>
      <c r="O3250" s="69" t="s">
        <v>8978</v>
      </c>
      <c r="P3250">
        <v>1</v>
      </c>
      <c r="Q3250">
        <v>0</v>
      </c>
      <c r="R3250">
        <v>100</v>
      </c>
    </row>
    <row r="3251" spans="1:18" x14ac:dyDescent="0.25">
      <c r="A3251" t="s">
        <v>8979</v>
      </c>
      <c r="B3251" t="s">
        <v>8906</v>
      </c>
      <c r="C3251" t="s">
        <v>3741</v>
      </c>
      <c r="D3251" s="1">
        <v>5230</v>
      </c>
      <c r="E3251" s="1">
        <v>5230</v>
      </c>
      <c r="F3251" t="s">
        <v>3596</v>
      </c>
      <c r="G3251" s="67">
        <f t="shared" si="151"/>
        <v>0</v>
      </c>
      <c r="H3251" s="68">
        <f t="shared" si="150"/>
        <v>5.23</v>
      </c>
      <c r="I3251" t="s">
        <v>3</v>
      </c>
      <c r="J3251" t="s">
        <v>8980</v>
      </c>
      <c r="K3251" s="66">
        <v>0.02</v>
      </c>
      <c r="L3251" s="66">
        <v>0.02</v>
      </c>
      <c r="M3251" s="66">
        <v>1.16875E-2</v>
      </c>
      <c r="N3251" s="69" t="s">
        <v>7798</v>
      </c>
      <c r="O3251" s="69" t="s">
        <v>8981</v>
      </c>
      <c r="P3251">
        <v>1</v>
      </c>
      <c r="Q3251">
        <v>0</v>
      </c>
      <c r="R3251">
        <v>100</v>
      </c>
    </row>
    <row r="3252" spans="1:18" x14ac:dyDescent="0.25">
      <c r="A3252" t="s">
        <v>8982</v>
      </c>
      <c r="B3252" t="s">
        <v>8906</v>
      </c>
      <c r="C3252" t="s">
        <v>3741</v>
      </c>
      <c r="D3252" s="1">
        <v>6190</v>
      </c>
      <c r="E3252" s="1">
        <v>6190</v>
      </c>
      <c r="F3252" t="s">
        <v>3596</v>
      </c>
      <c r="G3252" s="67">
        <f t="shared" si="151"/>
        <v>0</v>
      </c>
      <c r="H3252" s="68">
        <f t="shared" si="150"/>
        <v>6.19</v>
      </c>
      <c r="I3252" t="s">
        <v>3</v>
      </c>
      <c r="J3252" t="s">
        <v>1161</v>
      </c>
      <c r="K3252" s="66">
        <v>0.02</v>
      </c>
      <c r="L3252" s="66">
        <v>0.02</v>
      </c>
      <c r="M3252" s="66">
        <v>2.3375E-2</v>
      </c>
      <c r="N3252" s="69" t="s">
        <v>7798</v>
      </c>
      <c r="O3252" s="69" t="s">
        <v>8983</v>
      </c>
      <c r="P3252">
        <v>1</v>
      </c>
      <c r="Q3252">
        <v>0</v>
      </c>
      <c r="R3252">
        <v>100</v>
      </c>
    </row>
    <row r="3253" spans="1:18" x14ac:dyDescent="0.25">
      <c r="A3253" t="s">
        <v>8984</v>
      </c>
      <c r="B3253" t="s">
        <v>8906</v>
      </c>
      <c r="C3253" t="s">
        <v>3741</v>
      </c>
      <c r="D3253" s="1">
        <v>7850</v>
      </c>
      <c r="E3253" s="1">
        <v>7850</v>
      </c>
      <c r="F3253" t="s">
        <v>3596</v>
      </c>
      <c r="G3253" s="67">
        <f t="shared" si="151"/>
        <v>0</v>
      </c>
      <c r="H3253" s="68">
        <f t="shared" si="150"/>
        <v>7.85</v>
      </c>
      <c r="I3253" t="s">
        <v>3</v>
      </c>
      <c r="J3253" t="s">
        <v>1161</v>
      </c>
      <c r="K3253" s="66">
        <v>0.03</v>
      </c>
      <c r="L3253" s="66">
        <v>0.03</v>
      </c>
      <c r="M3253" s="66">
        <v>2.3375E-2</v>
      </c>
      <c r="N3253" s="69" t="s">
        <v>7798</v>
      </c>
      <c r="O3253" s="69" t="s">
        <v>8985</v>
      </c>
      <c r="P3253">
        <v>1</v>
      </c>
      <c r="Q3253">
        <v>0</v>
      </c>
      <c r="R3253">
        <v>100</v>
      </c>
    </row>
    <row r="3254" spans="1:18" x14ac:dyDescent="0.25">
      <c r="A3254" t="s">
        <v>8986</v>
      </c>
      <c r="B3254" t="s">
        <v>8987</v>
      </c>
      <c r="C3254" t="s">
        <v>2</v>
      </c>
      <c r="D3254" s="1">
        <v>35510</v>
      </c>
      <c r="E3254" s="1">
        <v>36580</v>
      </c>
      <c r="F3254" t="s">
        <v>7</v>
      </c>
      <c r="G3254" s="67">
        <f>ELINSTAL</f>
        <v>0</v>
      </c>
      <c r="H3254" s="68">
        <f t="shared" si="150"/>
        <v>36.58</v>
      </c>
      <c r="I3254" t="s">
        <v>3</v>
      </c>
      <c r="J3254" t="s">
        <v>8988</v>
      </c>
      <c r="K3254" s="66">
        <v>4.1200000000000001E-2</v>
      </c>
      <c r="L3254" s="66">
        <v>4.233E-2</v>
      </c>
      <c r="M3254" s="66">
        <v>7.5897656250000001E-2</v>
      </c>
      <c r="N3254" s="69" t="s">
        <v>1679</v>
      </c>
      <c r="O3254" s="69" t="s">
        <v>8989</v>
      </c>
      <c r="P3254">
        <v>10</v>
      </c>
      <c r="Q3254">
        <v>0</v>
      </c>
      <c r="R3254">
        <v>0</v>
      </c>
    </row>
    <row r="3255" spans="1:18" x14ac:dyDescent="0.25">
      <c r="A3255" t="s">
        <v>8990</v>
      </c>
      <c r="B3255" t="s">
        <v>8987</v>
      </c>
      <c r="C3255" t="s">
        <v>2</v>
      </c>
      <c r="D3255" s="1">
        <v>51380</v>
      </c>
      <c r="E3255" s="1">
        <v>52930</v>
      </c>
      <c r="F3255" t="s">
        <v>7</v>
      </c>
      <c r="G3255" s="67">
        <f>ELINSTAL</f>
        <v>0</v>
      </c>
      <c r="H3255" s="68">
        <f t="shared" si="150"/>
        <v>52.93</v>
      </c>
      <c r="I3255" t="s">
        <v>3</v>
      </c>
      <c r="J3255" t="s">
        <v>107</v>
      </c>
      <c r="K3255" s="66">
        <v>6.8000000000000005E-2</v>
      </c>
      <c r="L3255" s="66">
        <v>7.0830000000000004E-2</v>
      </c>
      <c r="M3255" s="66">
        <v>0.23729062500000001</v>
      </c>
      <c r="N3255" s="69" t="s">
        <v>1679</v>
      </c>
      <c r="O3255" s="69" t="s">
        <v>8991</v>
      </c>
      <c r="P3255">
        <v>10</v>
      </c>
      <c r="Q3255">
        <v>0</v>
      </c>
      <c r="R3255">
        <v>0</v>
      </c>
    </row>
    <row r="3256" spans="1:18" x14ac:dyDescent="0.25">
      <c r="A3256" t="s">
        <v>8992</v>
      </c>
      <c r="B3256" t="s">
        <v>4562</v>
      </c>
      <c r="C3256" t="s">
        <v>2</v>
      </c>
      <c r="D3256" s="1">
        <v>11030</v>
      </c>
      <c r="E3256" s="1">
        <v>11030</v>
      </c>
      <c r="F3256" t="s">
        <v>3596</v>
      </c>
      <c r="G3256" s="67">
        <f>KNS</f>
        <v>0</v>
      </c>
      <c r="H3256" s="68">
        <f t="shared" si="150"/>
        <v>11.03</v>
      </c>
      <c r="I3256" t="s">
        <v>3</v>
      </c>
      <c r="J3256" t="s">
        <v>4355</v>
      </c>
      <c r="K3256" s="66">
        <v>6.4000000000000003E-3</v>
      </c>
      <c r="L3256" s="66">
        <v>6.5139999999999998E-3</v>
      </c>
      <c r="M3256" s="66">
        <v>4.6750000000000003E-3</v>
      </c>
      <c r="N3256" s="69" t="s">
        <v>638</v>
      </c>
      <c r="O3256" s="69" t="s">
        <v>8993</v>
      </c>
      <c r="P3256">
        <v>1</v>
      </c>
      <c r="Q3256">
        <v>0</v>
      </c>
      <c r="R3256">
        <v>100</v>
      </c>
    </row>
    <row r="3257" spans="1:18" x14ac:dyDescent="0.25">
      <c r="A3257" t="s">
        <v>8994</v>
      </c>
      <c r="B3257" t="s">
        <v>4562</v>
      </c>
      <c r="C3257" t="s">
        <v>2</v>
      </c>
      <c r="D3257" s="1">
        <v>12080</v>
      </c>
      <c r="E3257" s="1">
        <v>12080</v>
      </c>
      <c r="F3257" t="s">
        <v>3596</v>
      </c>
      <c r="G3257" s="67">
        <f>KNS</f>
        <v>0</v>
      </c>
      <c r="H3257" s="68">
        <f t="shared" si="150"/>
        <v>12.08</v>
      </c>
      <c r="I3257" t="s">
        <v>3</v>
      </c>
      <c r="J3257" t="s">
        <v>4355</v>
      </c>
      <c r="K3257" s="66">
        <v>8.2000000000000007E-3</v>
      </c>
      <c r="L3257" s="66">
        <v>8.3000000000000001E-3</v>
      </c>
      <c r="M3257" s="66">
        <v>4.6750000000000003E-3</v>
      </c>
      <c r="N3257" s="69" t="s">
        <v>638</v>
      </c>
      <c r="O3257" s="69" t="s">
        <v>8995</v>
      </c>
      <c r="P3257">
        <v>1</v>
      </c>
      <c r="Q3257">
        <v>0</v>
      </c>
      <c r="R3257">
        <v>100</v>
      </c>
    </row>
    <row r="3258" spans="1:18" x14ac:dyDescent="0.25">
      <c r="A3258" t="s">
        <v>8996</v>
      </c>
      <c r="B3258" t="s">
        <v>8997</v>
      </c>
      <c r="C3258" t="s">
        <v>1137</v>
      </c>
      <c r="D3258" s="1">
        <v>31500</v>
      </c>
      <c r="E3258" s="1">
        <v>34650</v>
      </c>
      <c r="F3258" t="s">
        <v>3596</v>
      </c>
      <c r="G3258" s="67">
        <f>KNS</f>
        <v>0</v>
      </c>
      <c r="H3258" s="68">
        <f t="shared" si="150"/>
        <v>34.65</v>
      </c>
      <c r="I3258" t="s">
        <v>3</v>
      </c>
      <c r="J3258" t="s">
        <v>8998</v>
      </c>
      <c r="K3258" s="66">
        <v>3.1E-2</v>
      </c>
      <c r="L3258" s="66">
        <v>3.1E-2</v>
      </c>
      <c r="M3258" s="66">
        <v>0.17979999999999999</v>
      </c>
      <c r="N3258" s="69" t="s">
        <v>882</v>
      </c>
      <c r="O3258" s="69" t="s">
        <v>8999</v>
      </c>
      <c r="P3258">
        <v>1</v>
      </c>
      <c r="Q3258">
        <v>0</v>
      </c>
      <c r="R3258">
        <v>0</v>
      </c>
    </row>
    <row r="3259" spans="1:18" x14ac:dyDescent="0.25">
      <c r="A3259" t="s">
        <v>9000</v>
      </c>
      <c r="B3259" t="s">
        <v>9001</v>
      </c>
      <c r="C3259" t="s">
        <v>51</v>
      </c>
      <c r="D3259" s="1">
        <v>30340</v>
      </c>
      <c r="E3259" s="1">
        <v>33380</v>
      </c>
      <c r="F3259" t="s">
        <v>7</v>
      </c>
      <c r="G3259" s="67">
        <f t="shared" ref="G3259:G3266" si="152">ELINSTAL</f>
        <v>0</v>
      </c>
      <c r="H3259" s="68">
        <f t="shared" si="150"/>
        <v>33.380000000000003</v>
      </c>
      <c r="I3259" t="s">
        <v>203</v>
      </c>
      <c r="J3259" t="s">
        <v>9002</v>
      </c>
      <c r="K3259" s="66">
        <v>0.1163</v>
      </c>
      <c r="L3259" s="66">
        <v>0.11645999999999999</v>
      </c>
      <c r="M3259" s="66">
        <v>0.65333333333300003</v>
      </c>
      <c r="N3259" s="69" t="s">
        <v>360</v>
      </c>
      <c r="O3259" s="69" t="s">
        <v>9003</v>
      </c>
      <c r="P3259">
        <v>30</v>
      </c>
      <c r="Q3259">
        <v>0</v>
      </c>
      <c r="R3259">
        <v>0</v>
      </c>
    </row>
    <row r="3260" spans="1:18" x14ac:dyDescent="0.25">
      <c r="A3260" t="s">
        <v>9004</v>
      </c>
      <c r="B3260" t="s">
        <v>9001</v>
      </c>
      <c r="C3260" t="s">
        <v>51</v>
      </c>
      <c r="D3260" s="1">
        <v>41130</v>
      </c>
      <c r="E3260" s="1">
        <v>43600</v>
      </c>
      <c r="F3260" t="s">
        <v>7</v>
      </c>
      <c r="G3260" s="67">
        <f t="shared" si="152"/>
        <v>0</v>
      </c>
      <c r="H3260" s="68">
        <f t="shared" si="150"/>
        <v>43.6</v>
      </c>
      <c r="I3260" t="s">
        <v>203</v>
      </c>
      <c r="J3260" t="s">
        <v>9005</v>
      </c>
      <c r="K3260" s="66">
        <v>0.1193</v>
      </c>
      <c r="L3260" s="66">
        <v>0.11949</v>
      </c>
      <c r="M3260" s="66">
        <v>1.032533333333</v>
      </c>
      <c r="N3260" s="69" t="s">
        <v>360</v>
      </c>
      <c r="O3260" s="69" t="s">
        <v>9006</v>
      </c>
      <c r="P3260">
        <v>30</v>
      </c>
      <c r="Q3260">
        <v>0</v>
      </c>
      <c r="R3260">
        <v>0</v>
      </c>
    </row>
    <row r="3261" spans="1:18" x14ac:dyDescent="0.25">
      <c r="A3261" t="s">
        <v>9007</v>
      </c>
      <c r="B3261" t="s">
        <v>9001</v>
      </c>
      <c r="C3261" t="s">
        <v>51</v>
      </c>
      <c r="D3261" s="1">
        <v>60400</v>
      </c>
      <c r="E3261" s="1">
        <v>62820</v>
      </c>
      <c r="F3261" t="s">
        <v>7</v>
      </c>
      <c r="G3261" s="67">
        <f t="shared" si="152"/>
        <v>0</v>
      </c>
      <c r="H3261" s="68">
        <f t="shared" si="150"/>
        <v>62.82</v>
      </c>
      <c r="I3261" t="s">
        <v>203</v>
      </c>
      <c r="J3261" t="s">
        <v>9008</v>
      </c>
      <c r="K3261" s="66">
        <v>0.18729999999999999</v>
      </c>
      <c r="L3261" s="66">
        <v>0.18765000000000001</v>
      </c>
      <c r="M3261" s="66">
        <v>1.4045000000000001</v>
      </c>
      <c r="N3261" s="69" t="s">
        <v>360</v>
      </c>
      <c r="O3261" s="69" t="s">
        <v>9009</v>
      </c>
      <c r="P3261">
        <v>30</v>
      </c>
      <c r="Q3261">
        <v>0</v>
      </c>
      <c r="R3261">
        <v>0</v>
      </c>
    </row>
    <row r="3262" spans="1:18" x14ac:dyDescent="0.25">
      <c r="A3262" t="s">
        <v>9010</v>
      </c>
      <c r="B3262" t="s">
        <v>9001</v>
      </c>
      <c r="C3262" t="s">
        <v>51</v>
      </c>
      <c r="D3262" s="1">
        <v>76400</v>
      </c>
      <c r="E3262" s="1">
        <v>78700</v>
      </c>
      <c r="F3262" t="s">
        <v>7</v>
      </c>
      <c r="G3262" s="67">
        <f t="shared" si="152"/>
        <v>0</v>
      </c>
      <c r="H3262" s="68">
        <f t="shared" si="150"/>
        <v>78.7</v>
      </c>
      <c r="I3262" t="s">
        <v>203</v>
      </c>
      <c r="J3262" t="s">
        <v>9011</v>
      </c>
      <c r="K3262" s="66">
        <v>0.24399999999999999</v>
      </c>
      <c r="L3262" s="66">
        <v>0.24490999999999999</v>
      </c>
      <c r="M3262" s="66">
        <v>2.2490999999999999</v>
      </c>
      <c r="N3262" s="69" t="s">
        <v>360</v>
      </c>
      <c r="O3262" s="69" t="s">
        <v>9012</v>
      </c>
      <c r="P3262">
        <v>30</v>
      </c>
      <c r="Q3262">
        <v>0</v>
      </c>
      <c r="R3262">
        <v>0</v>
      </c>
    </row>
    <row r="3263" spans="1:18" x14ac:dyDescent="0.25">
      <c r="A3263" t="s">
        <v>9013</v>
      </c>
      <c r="B3263" t="s">
        <v>9014</v>
      </c>
      <c r="C3263" t="s">
        <v>51</v>
      </c>
      <c r="D3263" s="1">
        <v>45110</v>
      </c>
      <c r="E3263" s="1">
        <v>46470</v>
      </c>
      <c r="F3263" t="s">
        <v>7</v>
      </c>
      <c r="G3263" s="67">
        <f t="shared" si="152"/>
        <v>0</v>
      </c>
      <c r="H3263" s="68">
        <f t="shared" si="150"/>
        <v>46.47</v>
      </c>
      <c r="I3263" t="s">
        <v>3</v>
      </c>
      <c r="J3263" t="s">
        <v>9015</v>
      </c>
      <c r="K3263" s="66">
        <v>0.14000000000000001</v>
      </c>
      <c r="L3263" s="66">
        <v>0.14099</v>
      </c>
      <c r="M3263" s="66">
        <v>4.5559799999999998E-2</v>
      </c>
      <c r="N3263" s="69" t="s">
        <v>19</v>
      </c>
      <c r="O3263" s="69" t="s">
        <v>9016</v>
      </c>
      <c r="P3263">
        <v>25</v>
      </c>
      <c r="Q3263">
        <v>0</v>
      </c>
      <c r="R3263">
        <v>0</v>
      </c>
    </row>
    <row r="3264" spans="1:18" x14ac:dyDescent="0.25">
      <c r="A3264" t="s">
        <v>9017</v>
      </c>
      <c r="B3264" t="s">
        <v>9014</v>
      </c>
      <c r="C3264" t="s">
        <v>51</v>
      </c>
      <c r="D3264" s="1">
        <v>52610</v>
      </c>
      <c r="E3264" s="1">
        <v>54190</v>
      </c>
      <c r="F3264" t="s">
        <v>7</v>
      </c>
      <c r="G3264" s="67">
        <f t="shared" si="152"/>
        <v>0</v>
      </c>
      <c r="H3264" s="68">
        <f t="shared" si="150"/>
        <v>54.19</v>
      </c>
      <c r="I3264" t="s">
        <v>3</v>
      </c>
      <c r="J3264" t="s">
        <v>9018</v>
      </c>
      <c r="K3264" s="66">
        <v>1.4999999999999999E-2</v>
      </c>
      <c r="L3264" s="66">
        <v>1.6080000000000001E-2</v>
      </c>
      <c r="M3264" s="66">
        <v>7.6906500000000003E-2</v>
      </c>
      <c r="N3264" s="69" t="s">
        <v>19</v>
      </c>
      <c r="O3264" s="69" t="s">
        <v>9019</v>
      </c>
      <c r="P3264">
        <v>25</v>
      </c>
      <c r="Q3264">
        <v>0</v>
      </c>
      <c r="R3264">
        <v>0</v>
      </c>
    </row>
    <row r="3265" spans="1:18" x14ac:dyDescent="0.25">
      <c r="A3265" t="s">
        <v>9020</v>
      </c>
      <c r="B3265" t="s">
        <v>9014</v>
      </c>
      <c r="C3265" t="s">
        <v>51</v>
      </c>
      <c r="D3265" s="1">
        <v>66430</v>
      </c>
      <c r="E3265" s="1">
        <v>68430</v>
      </c>
      <c r="F3265" t="s">
        <v>7</v>
      </c>
      <c r="G3265" s="67">
        <f t="shared" si="152"/>
        <v>0</v>
      </c>
      <c r="H3265" s="68">
        <f t="shared" si="150"/>
        <v>68.430000000000007</v>
      </c>
      <c r="I3265" t="s">
        <v>3</v>
      </c>
      <c r="J3265" t="s">
        <v>9021</v>
      </c>
      <c r="K3265" s="66">
        <v>0.23</v>
      </c>
      <c r="L3265" s="66">
        <v>0.23304</v>
      </c>
      <c r="M3265" s="66">
        <v>0.16022187500000001</v>
      </c>
      <c r="N3265" s="69" t="s">
        <v>19</v>
      </c>
      <c r="O3265" s="69" t="s">
        <v>9022</v>
      </c>
      <c r="P3265">
        <v>10</v>
      </c>
      <c r="Q3265">
        <v>0</v>
      </c>
      <c r="R3265">
        <v>0</v>
      </c>
    </row>
    <row r="3266" spans="1:18" x14ac:dyDescent="0.25">
      <c r="A3266" t="s">
        <v>9023</v>
      </c>
      <c r="B3266" t="s">
        <v>9014</v>
      </c>
      <c r="C3266" t="s">
        <v>51</v>
      </c>
      <c r="D3266" s="1">
        <v>87650</v>
      </c>
      <c r="E3266" s="1">
        <v>90280</v>
      </c>
      <c r="F3266" t="s">
        <v>7</v>
      </c>
      <c r="G3266" s="67">
        <f t="shared" si="152"/>
        <v>0</v>
      </c>
      <c r="H3266" s="68">
        <f t="shared" si="150"/>
        <v>90.28</v>
      </c>
      <c r="I3266" t="s">
        <v>3</v>
      </c>
      <c r="J3266" t="s">
        <v>868</v>
      </c>
      <c r="K3266" s="66">
        <v>0.27</v>
      </c>
      <c r="L3266" s="66">
        <v>0.27177000000000001</v>
      </c>
      <c r="M3266" s="66">
        <v>0.24374999999999999</v>
      </c>
      <c r="N3266" s="69" t="s">
        <v>19</v>
      </c>
      <c r="O3266" s="69" t="s">
        <v>9024</v>
      </c>
      <c r="P3266">
        <v>10</v>
      </c>
      <c r="Q3266">
        <v>0</v>
      </c>
      <c r="R3266">
        <v>0</v>
      </c>
    </row>
    <row r="3267" spans="1:18" x14ac:dyDescent="0.25">
      <c r="A3267" t="s">
        <v>9025</v>
      </c>
      <c r="B3267" t="s">
        <v>9026</v>
      </c>
      <c r="C3267" t="s">
        <v>3838</v>
      </c>
      <c r="D3267" s="1">
        <v>301810</v>
      </c>
      <c r="E3267" s="1">
        <v>301810</v>
      </c>
      <c r="F3267" t="s">
        <v>3596</v>
      </c>
      <c r="G3267" s="67">
        <f t="shared" ref="G3267:G3272" si="153">KNS</f>
        <v>0</v>
      </c>
      <c r="H3267" s="68">
        <f t="shared" si="150"/>
        <v>301.81</v>
      </c>
      <c r="I3267" t="s">
        <v>3</v>
      </c>
      <c r="J3267" t="s">
        <v>3717</v>
      </c>
      <c r="K3267" s="66">
        <v>0.315</v>
      </c>
      <c r="L3267" s="66">
        <v>0.33600000000000002</v>
      </c>
      <c r="M3267" s="66">
        <v>0.81899999999999995</v>
      </c>
      <c r="N3267" s="69" t="s">
        <v>882</v>
      </c>
      <c r="O3267" s="69" t="s">
        <v>9027</v>
      </c>
      <c r="P3267">
        <v>1</v>
      </c>
      <c r="Q3267">
        <v>0</v>
      </c>
      <c r="R3267">
        <v>0</v>
      </c>
    </row>
    <row r="3268" spans="1:18" x14ac:dyDescent="0.25">
      <c r="A3268" t="s">
        <v>9028</v>
      </c>
      <c r="B3268" t="s">
        <v>9026</v>
      </c>
      <c r="C3268" t="s">
        <v>1137</v>
      </c>
      <c r="D3268" s="1">
        <v>218360</v>
      </c>
      <c r="E3268" s="1">
        <v>218360</v>
      </c>
      <c r="F3268" t="s">
        <v>3596</v>
      </c>
      <c r="G3268" s="67">
        <f t="shared" si="153"/>
        <v>0</v>
      </c>
      <c r="H3268" s="68">
        <f t="shared" si="150"/>
        <v>218.36</v>
      </c>
      <c r="I3268" t="s">
        <v>3</v>
      </c>
      <c r="J3268" t="s">
        <v>3717</v>
      </c>
      <c r="K3268" s="66">
        <v>0.315</v>
      </c>
      <c r="L3268" s="66">
        <v>0.33600000000000002</v>
      </c>
      <c r="M3268" s="66">
        <v>0.81899999999999995</v>
      </c>
      <c r="N3268" s="69" t="s">
        <v>882</v>
      </c>
      <c r="O3268" s="69" t="s">
        <v>9029</v>
      </c>
      <c r="P3268">
        <v>1</v>
      </c>
      <c r="Q3268">
        <v>0</v>
      </c>
      <c r="R3268">
        <v>0</v>
      </c>
    </row>
    <row r="3269" spans="1:18" x14ac:dyDescent="0.25">
      <c r="A3269" t="s">
        <v>9030</v>
      </c>
      <c r="B3269" t="s">
        <v>9026</v>
      </c>
      <c r="C3269" t="s">
        <v>3838</v>
      </c>
      <c r="D3269" s="1">
        <v>334040</v>
      </c>
      <c r="E3269" s="1">
        <v>334040</v>
      </c>
      <c r="F3269" t="s">
        <v>3596</v>
      </c>
      <c r="G3269" s="67">
        <f t="shared" si="153"/>
        <v>0</v>
      </c>
      <c r="H3269" s="68">
        <f t="shared" si="150"/>
        <v>334.04</v>
      </c>
      <c r="I3269" t="s">
        <v>3</v>
      </c>
      <c r="J3269" t="s">
        <v>3717</v>
      </c>
      <c r="K3269" s="66">
        <v>0.34799999999999998</v>
      </c>
      <c r="L3269" s="66">
        <v>0.36899999999999999</v>
      </c>
      <c r="M3269" s="66">
        <v>0.81899999999999995</v>
      </c>
      <c r="N3269" s="69" t="s">
        <v>882</v>
      </c>
      <c r="O3269" s="69" t="s">
        <v>9031</v>
      </c>
      <c r="P3269">
        <v>1</v>
      </c>
      <c r="Q3269">
        <v>0</v>
      </c>
      <c r="R3269">
        <v>0</v>
      </c>
    </row>
    <row r="3270" spans="1:18" x14ac:dyDescent="0.25">
      <c r="A3270" t="s">
        <v>9032</v>
      </c>
      <c r="B3270" t="s">
        <v>9026</v>
      </c>
      <c r="C3270" t="s">
        <v>1137</v>
      </c>
      <c r="D3270" s="1">
        <v>253330</v>
      </c>
      <c r="E3270" s="1">
        <v>253330</v>
      </c>
      <c r="F3270" t="s">
        <v>3596</v>
      </c>
      <c r="G3270" s="67">
        <f t="shared" si="153"/>
        <v>0</v>
      </c>
      <c r="H3270" s="68">
        <f t="shared" si="150"/>
        <v>253.33</v>
      </c>
      <c r="I3270" t="s">
        <v>3</v>
      </c>
      <c r="J3270" t="s">
        <v>3717</v>
      </c>
      <c r="K3270" s="66">
        <v>0.34799999999999998</v>
      </c>
      <c r="L3270" s="66">
        <v>0.36899999999999999</v>
      </c>
      <c r="M3270" s="66">
        <v>0.81899999999999995</v>
      </c>
      <c r="N3270" s="69" t="s">
        <v>882</v>
      </c>
      <c r="O3270" s="69" t="s">
        <v>9033</v>
      </c>
      <c r="P3270">
        <v>1</v>
      </c>
      <c r="Q3270">
        <v>0</v>
      </c>
      <c r="R3270">
        <v>0</v>
      </c>
    </row>
    <row r="3271" spans="1:18" x14ac:dyDescent="0.25">
      <c r="A3271" t="s">
        <v>9034</v>
      </c>
      <c r="B3271" t="s">
        <v>9026</v>
      </c>
      <c r="C3271" t="s">
        <v>3838</v>
      </c>
      <c r="D3271" s="1">
        <v>138650</v>
      </c>
      <c r="E3271" s="1">
        <v>138650</v>
      </c>
      <c r="F3271" t="s">
        <v>3596</v>
      </c>
      <c r="G3271" s="67">
        <f t="shared" si="153"/>
        <v>0</v>
      </c>
      <c r="H3271" s="68">
        <f t="shared" si="150"/>
        <v>138.65</v>
      </c>
      <c r="I3271" t="s">
        <v>3</v>
      </c>
      <c r="J3271" t="s">
        <v>854</v>
      </c>
      <c r="K3271" s="66">
        <v>0.154</v>
      </c>
      <c r="L3271" s="66">
        <v>0.15972</v>
      </c>
      <c r="M3271" s="66">
        <v>0.20663999999999999</v>
      </c>
      <c r="N3271" s="69" t="s">
        <v>882</v>
      </c>
      <c r="O3271" s="69" t="s">
        <v>9035</v>
      </c>
      <c r="P3271">
        <v>1</v>
      </c>
      <c r="Q3271">
        <v>0</v>
      </c>
      <c r="R3271">
        <v>0</v>
      </c>
    </row>
    <row r="3272" spans="1:18" x14ac:dyDescent="0.25">
      <c r="A3272" t="s">
        <v>9036</v>
      </c>
      <c r="B3272" t="s">
        <v>9026</v>
      </c>
      <c r="C3272" t="s">
        <v>1137</v>
      </c>
      <c r="D3272" s="1">
        <v>99930</v>
      </c>
      <c r="E3272" s="1">
        <v>99930</v>
      </c>
      <c r="F3272" t="s">
        <v>3596</v>
      </c>
      <c r="G3272" s="67">
        <f t="shared" si="153"/>
        <v>0</v>
      </c>
      <c r="H3272" s="68">
        <f t="shared" si="150"/>
        <v>99.93</v>
      </c>
      <c r="I3272" t="s">
        <v>3</v>
      </c>
      <c r="J3272" t="s">
        <v>854</v>
      </c>
      <c r="K3272" s="66">
        <v>4.8000000000000001E-2</v>
      </c>
      <c r="L3272" s="66">
        <v>5.3719999999999997E-2</v>
      </c>
      <c r="M3272" s="66">
        <v>0.20663999999999999</v>
      </c>
      <c r="N3272" s="69" t="s">
        <v>882</v>
      </c>
      <c r="O3272" s="69" t="s">
        <v>9037</v>
      </c>
      <c r="P3272">
        <v>1</v>
      </c>
      <c r="Q3272">
        <v>0</v>
      </c>
      <c r="R3272">
        <v>0</v>
      </c>
    </row>
    <row r="3273" spans="1:18" x14ac:dyDescent="0.25">
      <c r="A3273" t="s">
        <v>9038</v>
      </c>
      <c r="B3273" t="s">
        <v>9039</v>
      </c>
      <c r="C3273" t="s">
        <v>1137</v>
      </c>
      <c r="D3273" s="1">
        <v>362450</v>
      </c>
      <c r="E3273" s="1">
        <v>362450</v>
      </c>
      <c r="F3273" t="s">
        <v>7</v>
      </c>
      <c r="G3273" s="67">
        <f>ELINSTAL</f>
        <v>0</v>
      </c>
      <c r="H3273" s="68">
        <f t="shared" si="150"/>
        <v>362.45</v>
      </c>
      <c r="I3273" t="s">
        <v>203</v>
      </c>
      <c r="J3273" t="s">
        <v>9040</v>
      </c>
      <c r="K3273" s="66">
        <v>0.63219800000000004</v>
      </c>
      <c r="L3273" s="66">
        <v>0.63868800000000003</v>
      </c>
      <c r="M3273" s="66">
        <v>0.85</v>
      </c>
      <c r="N3273" s="69" t="s">
        <v>1381</v>
      </c>
      <c r="O3273" s="69" t="s">
        <v>9041</v>
      </c>
      <c r="P3273">
        <v>2</v>
      </c>
      <c r="Q3273">
        <v>0</v>
      </c>
      <c r="R3273">
        <v>12</v>
      </c>
    </row>
    <row r="3274" spans="1:18" x14ac:dyDescent="0.25">
      <c r="A3274" t="s">
        <v>9042</v>
      </c>
      <c r="B3274" t="s">
        <v>9039</v>
      </c>
      <c r="C3274" t="s">
        <v>1137</v>
      </c>
      <c r="D3274" s="1">
        <v>397470</v>
      </c>
      <c r="E3274" s="1">
        <v>397470</v>
      </c>
      <c r="F3274" t="s">
        <v>7</v>
      </c>
      <c r="G3274" s="67">
        <f>ELINSTAL</f>
        <v>0</v>
      </c>
      <c r="H3274" s="68">
        <f t="shared" ref="H3274:H3337" si="154">(E3274-(E3274*G3274))/1000</f>
        <v>397.47</v>
      </c>
      <c r="I3274" t="s">
        <v>203</v>
      </c>
      <c r="J3274" t="s">
        <v>9043</v>
      </c>
      <c r="K3274" s="66">
        <v>0.715584</v>
      </c>
      <c r="L3274" s="66">
        <v>0.72216400000000003</v>
      </c>
      <c r="M3274" s="66">
        <v>1.4875</v>
      </c>
      <c r="N3274" s="69" t="s">
        <v>1381</v>
      </c>
      <c r="O3274" s="69" t="s">
        <v>9044</v>
      </c>
      <c r="P3274">
        <v>2</v>
      </c>
      <c r="Q3274">
        <v>0</v>
      </c>
      <c r="R3274">
        <v>12</v>
      </c>
    </row>
    <row r="3275" spans="1:18" x14ac:dyDescent="0.25">
      <c r="A3275" t="s">
        <v>9045</v>
      </c>
      <c r="B3275" t="s">
        <v>9026</v>
      </c>
      <c r="C3275" t="s">
        <v>3838</v>
      </c>
      <c r="D3275" s="1">
        <v>148520</v>
      </c>
      <c r="E3275" s="1">
        <v>148520</v>
      </c>
      <c r="F3275" t="s">
        <v>3596</v>
      </c>
      <c r="G3275" s="67">
        <f t="shared" ref="G3275:G3280" si="155">KNS</f>
        <v>0</v>
      </c>
      <c r="H3275" s="68">
        <f t="shared" si="154"/>
        <v>148.52000000000001</v>
      </c>
      <c r="I3275" t="s">
        <v>3</v>
      </c>
      <c r="J3275" t="s">
        <v>4362</v>
      </c>
      <c r="K3275" s="66">
        <v>0.107</v>
      </c>
      <c r="L3275" s="66">
        <v>0.11119999999999999</v>
      </c>
      <c r="M3275" s="66">
        <v>0.1638</v>
      </c>
      <c r="N3275" s="69" t="s">
        <v>882</v>
      </c>
      <c r="O3275" s="69" t="s">
        <v>9046</v>
      </c>
      <c r="P3275">
        <v>1</v>
      </c>
      <c r="Q3275">
        <v>0</v>
      </c>
      <c r="R3275">
        <v>0</v>
      </c>
    </row>
    <row r="3276" spans="1:18" x14ac:dyDescent="0.25">
      <c r="A3276" t="s">
        <v>9047</v>
      </c>
      <c r="B3276" t="s">
        <v>9026</v>
      </c>
      <c r="C3276" t="s">
        <v>1137</v>
      </c>
      <c r="D3276" s="1">
        <v>111660</v>
      </c>
      <c r="E3276" s="1">
        <v>111660</v>
      </c>
      <c r="F3276" t="s">
        <v>3596</v>
      </c>
      <c r="G3276" s="67">
        <f t="shared" si="155"/>
        <v>0</v>
      </c>
      <c r="H3276" s="68">
        <f t="shared" si="154"/>
        <v>111.66</v>
      </c>
      <c r="I3276" t="s">
        <v>3</v>
      </c>
      <c r="J3276" t="s">
        <v>4362</v>
      </c>
      <c r="K3276" s="66">
        <v>8.5999999999999993E-2</v>
      </c>
      <c r="L3276" s="66">
        <v>9.0200000000000002E-2</v>
      </c>
      <c r="M3276" s="66">
        <v>0.1638</v>
      </c>
      <c r="N3276" s="69" t="s">
        <v>882</v>
      </c>
      <c r="O3276" s="69" t="s">
        <v>9048</v>
      </c>
      <c r="P3276">
        <v>1</v>
      </c>
      <c r="Q3276">
        <v>0</v>
      </c>
      <c r="R3276">
        <v>0</v>
      </c>
    </row>
    <row r="3277" spans="1:18" x14ac:dyDescent="0.25">
      <c r="A3277" t="s">
        <v>9049</v>
      </c>
      <c r="B3277" t="s">
        <v>9026</v>
      </c>
      <c r="C3277" t="s">
        <v>3838</v>
      </c>
      <c r="D3277" s="1">
        <v>176740</v>
      </c>
      <c r="E3277" s="1">
        <v>176740</v>
      </c>
      <c r="F3277" t="s">
        <v>3596</v>
      </c>
      <c r="G3277" s="67">
        <f t="shared" si="155"/>
        <v>0</v>
      </c>
      <c r="H3277" s="68">
        <f t="shared" si="154"/>
        <v>176.74</v>
      </c>
      <c r="I3277" t="s">
        <v>3</v>
      </c>
      <c r="J3277" t="s">
        <v>4362</v>
      </c>
      <c r="K3277" s="66">
        <v>0.23599999999999999</v>
      </c>
      <c r="L3277" s="66">
        <v>0.2402</v>
      </c>
      <c r="M3277" s="66">
        <v>0.1638</v>
      </c>
      <c r="N3277" s="69" t="s">
        <v>882</v>
      </c>
      <c r="O3277" s="69" t="s">
        <v>9050</v>
      </c>
      <c r="P3277">
        <v>1</v>
      </c>
      <c r="Q3277">
        <v>0</v>
      </c>
      <c r="R3277">
        <v>0</v>
      </c>
    </row>
    <row r="3278" spans="1:18" x14ac:dyDescent="0.25">
      <c r="A3278" t="s">
        <v>9051</v>
      </c>
      <c r="B3278" t="s">
        <v>9026</v>
      </c>
      <c r="C3278" t="s">
        <v>1137</v>
      </c>
      <c r="D3278" s="1">
        <v>142870</v>
      </c>
      <c r="E3278" s="1">
        <v>142870</v>
      </c>
      <c r="F3278" t="s">
        <v>3596</v>
      </c>
      <c r="G3278" s="67">
        <f t="shared" si="155"/>
        <v>0</v>
      </c>
      <c r="H3278" s="68">
        <f t="shared" si="154"/>
        <v>142.87</v>
      </c>
      <c r="I3278" t="s">
        <v>3</v>
      </c>
      <c r="J3278" t="s">
        <v>4362</v>
      </c>
      <c r="K3278" s="66">
        <v>9.8000000000000004E-2</v>
      </c>
      <c r="L3278" s="66">
        <v>0.1022</v>
      </c>
      <c r="M3278" s="66">
        <v>0.1638</v>
      </c>
      <c r="N3278" s="69" t="s">
        <v>882</v>
      </c>
      <c r="O3278" s="69" t="s">
        <v>9052</v>
      </c>
      <c r="P3278">
        <v>1</v>
      </c>
      <c r="Q3278">
        <v>0</v>
      </c>
      <c r="R3278">
        <v>0</v>
      </c>
    </row>
    <row r="3279" spans="1:18" x14ac:dyDescent="0.25">
      <c r="A3279" t="s">
        <v>9053</v>
      </c>
      <c r="B3279" t="s">
        <v>9026</v>
      </c>
      <c r="C3279" t="s">
        <v>3838</v>
      </c>
      <c r="D3279" s="1">
        <v>250580</v>
      </c>
      <c r="E3279" s="1">
        <v>250580</v>
      </c>
      <c r="F3279" t="s">
        <v>3596</v>
      </c>
      <c r="G3279" s="67">
        <f t="shared" si="155"/>
        <v>0</v>
      </c>
      <c r="H3279" s="68">
        <f t="shared" si="154"/>
        <v>250.58</v>
      </c>
      <c r="I3279" t="s">
        <v>3</v>
      </c>
      <c r="J3279" t="s">
        <v>3613</v>
      </c>
      <c r="K3279" s="66">
        <v>0.24</v>
      </c>
      <c r="L3279" s="66">
        <v>0.24840000000000001</v>
      </c>
      <c r="M3279" s="66">
        <v>0.3276</v>
      </c>
      <c r="N3279" s="69" t="s">
        <v>882</v>
      </c>
      <c r="O3279" s="69" t="s">
        <v>9054</v>
      </c>
      <c r="P3279">
        <v>1</v>
      </c>
      <c r="Q3279">
        <v>0</v>
      </c>
      <c r="R3279">
        <v>0</v>
      </c>
    </row>
    <row r="3280" spans="1:18" x14ac:dyDescent="0.25">
      <c r="A3280" t="s">
        <v>9055</v>
      </c>
      <c r="B3280" t="s">
        <v>9026</v>
      </c>
      <c r="C3280" t="s">
        <v>1137</v>
      </c>
      <c r="D3280" s="1">
        <v>196220</v>
      </c>
      <c r="E3280" s="1">
        <v>196220</v>
      </c>
      <c r="F3280" t="s">
        <v>3596</v>
      </c>
      <c r="G3280" s="67">
        <f t="shared" si="155"/>
        <v>0</v>
      </c>
      <c r="H3280" s="68">
        <f t="shared" si="154"/>
        <v>196.22</v>
      </c>
      <c r="I3280" t="s">
        <v>3</v>
      </c>
      <c r="J3280" t="s">
        <v>3613</v>
      </c>
      <c r="K3280" s="66">
        <v>0.24</v>
      </c>
      <c r="L3280" s="66">
        <v>0.24840000000000001</v>
      </c>
      <c r="M3280" s="66">
        <v>0.3276</v>
      </c>
      <c r="N3280" s="69" t="s">
        <v>882</v>
      </c>
      <c r="O3280" s="69" t="s">
        <v>9056</v>
      </c>
      <c r="P3280">
        <v>1</v>
      </c>
      <c r="Q3280">
        <v>0</v>
      </c>
      <c r="R3280">
        <v>0</v>
      </c>
    </row>
    <row r="3281" spans="1:18" x14ac:dyDescent="0.25">
      <c r="A3281" t="s">
        <v>9057</v>
      </c>
      <c r="B3281" t="s">
        <v>9058</v>
      </c>
      <c r="C3281" t="s">
        <v>9059</v>
      </c>
      <c r="D3281" s="1">
        <v>13930</v>
      </c>
      <c r="E3281" s="1">
        <v>14490</v>
      </c>
      <c r="F3281" t="s">
        <v>7</v>
      </c>
      <c r="G3281" s="67">
        <f>ELINSTAL</f>
        <v>0</v>
      </c>
      <c r="H3281" s="68">
        <f t="shared" si="154"/>
        <v>14.49</v>
      </c>
      <c r="I3281" t="s">
        <v>3</v>
      </c>
      <c r="J3281" t="s">
        <v>9060</v>
      </c>
      <c r="K3281" s="66">
        <v>8.5000000000000006E-3</v>
      </c>
      <c r="L3281" s="66">
        <v>8.9099999999999995E-3</v>
      </c>
      <c r="M3281" s="66">
        <v>2.5423995535999999E-2</v>
      </c>
      <c r="N3281" s="69" t="s">
        <v>586</v>
      </c>
      <c r="O3281" s="69" t="s">
        <v>9061</v>
      </c>
      <c r="P3281">
        <v>10</v>
      </c>
      <c r="Q3281">
        <v>0</v>
      </c>
      <c r="R3281">
        <v>0</v>
      </c>
    </row>
    <row r="3282" spans="1:18" x14ac:dyDescent="0.25">
      <c r="A3282" t="s">
        <v>9062</v>
      </c>
      <c r="B3282" t="s">
        <v>9063</v>
      </c>
      <c r="C3282" t="s">
        <v>930</v>
      </c>
      <c r="D3282" s="1">
        <v>45990</v>
      </c>
      <c r="E3282" s="1">
        <v>47370</v>
      </c>
      <c r="F3282" t="s">
        <v>7</v>
      </c>
      <c r="G3282" s="67">
        <f>ELINSTAL</f>
        <v>0</v>
      </c>
      <c r="H3282" s="68">
        <f t="shared" si="154"/>
        <v>47.37</v>
      </c>
      <c r="I3282" t="s">
        <v>3</v>
      </c>
      <c r="J3282" t="s">
        <v>9064</v>
      </c>
      <c r="K3282" s="66">
        <v>0.02</v>
      </c>
      <c r="L3282" s="66">
        <v>2.044E-2</v>
      </c>
      <c r="M3282" s="66">
        <v>2.6399184783000001E-2</v>
      </c>
      <c r="N3282" s="69" t="s">
        <v>1679</v>
      </c>
      <c r="O3282" s="69" t="s">
        <v>9065</v>
      </c>
      <c r="P3282">
        <v>10</v>
      </c>
      <c r="Q3282">
        <v>0</v>
      </c>
      <c r="R3282">
        <v>0</v>
      </c>
    </row>
    <row r="3283" spans="1:18" x14ac:dyDescent="0.25">
      <c r="A3283" t="s">
        <v>9066</v>
      </c>
      <c r="B3283" t="s">
        <v>9063</v>
      </c>
      <c r="C3283" t="s">
        <v>930</v>
      </c>
      <c r="D3283" s="1">
        <v>90640</v>
      </c>
      <c r="E3283" s="1">
        <v>93360</v>
      </c>
      <c r="F3283" t="s">
        <v>7</v>
      </c>
      <c r="G3283" s="67">
        <f>ELINSTAL</f>
        <v>0</v>
      </c>
      <c r="H3283" s="68">
        <f t="shared" si="154"/>
        <v>93.36</v>
      </c>
      <c r="I3283" t="s">
        <v>3</v>
      </c>
      <c r="J3283" t="s">
        <v>2618</v>
      </c>
      <c r="K3283" s="66">
        <v>3.5999999999999997E-2</v>
      </c>
      <c r="L3283" s="66">
        <v>3.7019999999999997E-2</v>
      </c>
      <c r="M3283" s="66">
        <v>6.0718124999999998E-2</v>
      </c>
      <c r="N3283" s="69" t="s">
        <v>1679</v>
      </c>
      <c r="O3283" s="69" t="s">
        <v>9067</v>
      </c>
      <c r="P3283">
        <v>10</v>
      </c>
      <c r="Q3283">
        <v>0</v>
      </c>
      <c r="R3283">
        <v>0</v>
      </c>
    </row>
    <row r="3284" spans="1:18" x14ac:dyDescent="0.25">
      <c r="A3284" t="s">
        <v>9068</v>
      </c>
      <c r="B3284" t="s">
        <v>5125</v>
      </c>
      <c r="C3284" t="s">
        <v>2</v>
      </c>
      <c r="D3284" s="1">
        <v>165080</v>
      </c>
      <c r="E3284" s="1">
        <v>170040</v>
      </c>
      <c r="F3284" t="s">
        <v>7</v>
      </c>
      <c r="G3284" s="67">
        <f>ELINSTAL</f>
        <v>0</v>
      </c>
      <c r="H3284" s="68">
        <f t="shared" si="154"/>
        <v>170.04</v>
      </c>
      <c r="I3284" t="s">
        <v>3</v>
      </c>
      <c r="J3284" t="s">
        <v>5126</v>
      </c>
      <c r="K3284" s="66">
        <v>7.4499999999999997E-2</v>
      </c>
      <c r="L3284" s="66">
        <v>7.9780000000000004E-2</v>
      </c>
      <c r="M3284" s="66">
        <v>0.31638749999999999</v>
      </c>
      <c r="N3284" s="69" t="s">
        <v>586</v>
      </c>
      <c r="O3284" s="69" t="s">
        <v>9069</v>
      </c>
      <c r="P3284">
        <v>1</v>
      </c>
      <c r="Q3284">
        <v>0</v>
      </c>
      <c r="R3284">
        <v>0</v>
      </c>
    </row>
    <row r="3285" spans="1:18" x14ac:dyDescent="0.25">
      <c r="A3285" t="s">
        <v>9070</v>
      </c>
      <c r="B3285" t="s">
        <v>6926</v>
      </c>
      <c r="C3285" t="s">
        <v>1156</v>
      </c>
      <c r="D3285" s="1">
        <v>974810</v>
      </c>
      <c r="E3285" s="1">
        <v>974810</v>
      </c>
      <c r="F3285" t="s">
        <v>3596</v>
      </c>
      <c r="G3285" s="67">
        <f t="shared" ref="G3285:G3316" si="156">KNS</f>
        <v>0</v>
      </c>
      <c r="H3285" s="68">
        <f t="shared" si="154"/>
        <v>974.81</v>
      </c>
      <c r="I3285" t="s">
        <v>3</v>
      </c>
      <c r="J3285" t="s">
        <v>5244</v>
      </c>
      <c r="K3285" s="66">
        <v>1.3049999999999999</v>
      </c>
      <c r="L3285" s="66">
        <v>1.3049999999999999</v>
      </c>
      <c r="M3285" s="66">
        <v>13.2278</v>
      </c>
      <c r="N3285" s="69" t="s">
        <v>4282</v>
      </c>
      <c r="O3285" s="69" t="s">
        <v>9071</v>
      </c>
      <c r="P3285">
        <v>1</v>
      </c>
      <c r="Q3285">
        <v>0</v>
      </c>
      <c r="R3285">
        <v>0</v>
      </c>
    </row>
    <row r="3286" spans="1:18" x14ac:dyDescent="0.25">
      <c r="A3286" t="s">
        <v>9072</v>
      </c>
      <c r="B3286" t="s">
        <v>6926</v>
      </c>
      <c r="C3286" t="s">
        <v>1137</v>
      </c>
      <c r="D3286" s="1">
        <v>753030</v>
      </c>
      <c r="E3286" s="1">
        <v>753030</v>
      </c>
      <c r="F3286" t="s">
        <v>3596</v>
      </c>
      <c r="G3286" s="67">
        <f t="shared" si="156"/>
        <v>0</v>
      </c>
      <c r="H3286" s="68">
        <f t="shared" si="154"/>
        <v>753.03</v>
      </c>
      <c r="I3286" t="s">
        <v>3</v>
      </c>
      <c r="J3286" t="s">
        <v>5244</v>
      </c>
      <c r="K3286" s="66">
        <v>1.125</v>
      </c>
      <c r="L3286" s="66">
        <v>1.125</v>
      </c>
      <c r="M3286" s="66">
        <v>13.2278</v>
      </c>
      <c r="N3286" s="69" t="s">
        <v>4282</v>
      </c>
      <c r="O3286" s="69" t="s">
        <v>9073</v>
      </c>
      <c r="P3286">
        <v>1</v>
      </c>
      <c r="Q3286">
        <v>0</v>
      </c>
      <c r="R3286">
        <v>0</v>
      </c>
    </row>
    <row r="3287" spans="1:18" x14ac:dyDescent="0.25">
      <c r="A3287" t="s">
        <v>9074</v>
      </c>
      <c r="B3287" t="s">
        <v>6926</v>
      </c>
      <c r="C3287" t="s">
        <v>1156</v>
      </c>
      <c r="D3287" s="1">
        <v>1117910</v>
      </c>
      <c r="E3287" s="1">
        <v>1117910</v>
      </c>
      <c r="F3287" t="s">
        <v>3596</v>
      </c>
      <c r="G3287" s="67">
        <f t="shared" si="156"/>
        <v>0</v>
      </c>
      <c r="H3287" s="68">
        <f t="shared" si="154"/>
        <v>1117.9100000000001</v>
      </c>
      <c r="I3287" t="s">
        <v>3</v>
      </c>
      <c r="J3287" t="s">
        <v>6949</v>
      </c>
      <c r="K3287" s="66">
        <v>1.6344000000000001</v>
      </c>
      <c r="L3287" s="66">
        <v>1.6344000000000001</v>
      </c>
      <c r="M3287" s="66">
        <v>17.579049999999999</v>
      </c>
      <c r="N3287" s="69" t="s">
        <v>4282</v>
      </c>
      <c r="O3287" s="69" t="s">
        <v>9075</v>
      </c>
      <c r="P3287">
        <v>1</v>
      </c>
      <c r="Q3287">
        <v>0</v>
      </c>
      <c r="R3287">
        <v>0</v>
      </c>
    </row>
    <row r="3288" spans="1:18" x14ac:dyDescent="0.25">
      <c r="A3288" t="s">
        <v>9076</v>
      </c>
      <c r="B3288" t="s">
        <v>6926</v>
      </c>
      <c r="C3288" t="s">
        <v>1137</v>
      </c>
      <c r="D3288" s="1">
        <v>849280</v>
      </c>
      <c r="E3288" s="1">
        <v>849280</v>
      </c>
      <c r="F3288" t="s">
        <v>3596</v>
      </c>
      <c r="G3288" s="67">
        <f t="shared" si="156"/>
        <v>0</v>
      </c>
      <c r="H3288" s="68">
        <f t="shared" si="154"/>
        <v>849.28</v>
      </c>
      <c r="I3288" t="s">
        <v>3</v>
      </c>
      <c r="J3288" t="s">
        <v>6949</v>
      </c>
      <c r="K3288" s="66">
        <v>1.409</v>
      </c>
      <c r="L3288" s="66">
        <v>1.409</v>
      </c>
      <c r="M3288" s="66">
        <v>17.579049999999999</v>
      </c>
      <c r="N3288" s="69" t="s">
        <v>4282</v>
      </c>
      <c r="O3288" s="69" t="s">
        <v>9077</v>
      </c>
      <c r="P3288">
        <v>1</v>
      </c>
      <c r="Q3288">
        <v>0</v>
      </c>
      <c r="R3288">
        <v>0</v>
      </c>
    </row>
    <row r="3289" spans="1:18" x14ac:dyDescent="0.25">
      <c r="A3289" t="s">
        <v>9078</v>
      </c>
      <c r="B3289" t="s">
        <v>6926</v>
      </c>
      <c r="C3289" t="s">
        <v>1156</v>
      </c>
      <c r="D3289" s="1">
        <v>1250960</v>
      </c>
      <c r="E3289" s="1">
        <v>1250960</v>
      </c>
      <c r="F3289" t="s">
        <v>3596</v>
      </c>
      <c r="G3289" s="67">
        <f t="shared" si="156"/>
        <v>0</v>
      </c>
      <c r="H3289" s="68">
        <f t="shared" si="154"/>
        <v>1250.96</v>
      </c>
      <c r="I3289" t="s">
        <v>3</v>
      </c>
      <c r="J3289" t="s">
        <v>6883</v>
      </c>
      <c r="K3289" s="66">
        <v>2.1320999999999999</v>
      </c>
      <c r="L3289" s="66">
        <v>2.1320999999999999</v>
      </c>
      <c r="M3289" s="66">
        <v>26.281549999999999</v>
      </c>
      <c r="N3289" s="69" t="s">
        <v>4282</v>
      </c>
      <c r="O3289" s="69" t="s">
        <v>9079</v>
      </c>
      <c r="P3289">
        <v>1</v>
      </c>
      <c r="Q3289">
        <v>0</v>
      </c>
      <c r="R3289">
        <v>0</v>
      </c>
    </row>
    <row r="3290" spans="1:18" x14ac:dyDescent="0.25">
      <c r="A3290" t="s">
        <v>9080</v>
      </c>
      <c r="B3290" t="s">
        <v>6926</v>
      </c>
      <c r="C3290" t="s">
        <v>1137</v>
      </c>
      <c r="D3290" s="1">
        <v>1010240</v>
      </c>
      <c r="E3290" s="1">
        <v>1010240</v>
      </c>
      <c r="F3290" t="s">
        <v>3596</v>
      </c>
      <c r="G3290" s="67">
        <f t="shared" si="156"/>
        <v>0</v>
      </c>
      <c r="H3290" s="68">
        <f t="shared" si="154"/>
        <v>1010.24</v>
      </c>
      <c r="I3290" t="s">
        <v>3</v>
      </c>
      <c r="J3290" t="s">
        <v>6883</v>
      </c>
      <c r="K3290" s="66">
        <v>1.8380000000000001</v>
      </c>
      <c r="L3290" s="66">
        <v>1.8380000000000001</v>
      </c>
      <c r="M3290" s="66">
        <v>26.281549999999999</v>
      </c>
      <c r="N3290" s="69" t="s">
        <v>4282</v>
      </c>
      <c r="O3290" s="69" t="s">
        <v>9081</v>
      </c>
      <c r="P3290">
        <v>1</v>
      </c>
      <c r="Q3290">
        <v>0</v>
      </c>
      <c r="R3290">
        <v>0</v>
      </c>
    </row>
    <row r="3291" spans="1:18" x14ac:dyDescent="0.25">
      <c r="A3291" t="s">
        <v>9082</v>
      </c>
      <c r="B3291" t="s">
        <v>6926</v>
      </c>
      <c r="C3291" t="s">
        <v>1156</v>
      </c>
      <c r="D3291" s="1">
        <v>1607430</v>
      </c>
      <c r="E3291" s="1">
        <v>1607430</v>
      </c>
      <c r="F3291" t="s">
        <v>3596</v>
      </c>
      <c r="G3291" s="67">
        <f t="shared" si="156"/>
        <v>0</v>
      </c>
      <c r="H3291" s="68">
        <f t="shared" si="154"/>
        <v>1607.43</v>
      </c>
      <c r="I3291" t="s">
        <v>3</v>
      </c>
      <c r="J3291" t="s">
        <v>6883</v>
      </c>
      <c r="K3291" s="66">
        <v>2.5242</v>
      </c>
      <c r="L3291" s="66">
        <v>2.5242</v>
      </c>
      <c r="M3291" s="66">
        <v>34.984050000000003</v>
      </c>
      <c r="N3291" s="69" t="s">
        <v>4282</v>
      </c>
      <c r="O3291" s="69" t="s">
        <v>9083</v>
      </c>
      <c r="P3291">
        <v>1</v>
      </c>
      <c r="Q3291">
        <v>0</v>
      </c>
      <c r="R3291">
        <v>0</v>
      </c>
    </row>
    <row r="3292" spans="1:18" x14ac:dyDescent="0.25">
      <c r="A3292" t="s">
        <v>9084</v>
      </c>
      <c r="B3292" t="s">
        <v>6926</v>
      </c>
      <c r="C3292" t="s">
        <v>1137</v>
      </c>
      <c r="D3292" s="1">
        <v>1198870</v>
      </c>
      <c r="E3292" s="1">
        <v>1198870</v>
      </c>
      <c r="F3292" t="s">
        <v>3596</v>
      </c>
      <c r="G3292" s="67">
        <f t="shared" si="156"/>
        <v>0</v>
      </c>
      <c r="H3292" s="68">
        <f t="shared" si="154"/>
        <v>1198.8699999999999</v>
      </c>
      <c r="I3292" t="s">
        <v>3</v>
      </c>
      <c r="J3292" t="s">
        <v>6883</v>
      </c>
      <c r="K3292" s="66">
        <v>2.1760000000000002</v>
      </c>
      <c r="L3292" s="66">
        <v>2.1760000000000002</v>
      </c>
      <c r="M3292" s="66">
        <v>34.984050000000003</v>
      </c>
      <c r="N3292" s="69" t="s">
        <v>4282</v>
      </c>
      <c r="O3292" s="69" t="s">
        <v>9085</v>
      </c>
      <c r="P3292">
        <v>1</v>
      </c>
      <c r="Q3292">
        <v>0</v>
      </c>
      <c r="R3292">
        <v>0</v>
      </c>
    </row>
    <row r="3293" spans="1:18" x14ac:dyDescent="0.25">
      <c r="A3293" t="s">
        <v>9086</v>
      </c>
      <c r="B3293" t="s">
        <v>6926</v>
      </c>
      <c r="C3293" t="s">
        <v>1156</v>
      </c>
      <c r="D3293" s="1">
        <v>1674010</v>
      </c>
      <c r="E3293" s="1">
        <v>1674010</v>
      </c>
      <c r="F3293" t="s">
        <v>3596</v>
      </c>
      <c r="G3293" s="67">
        <f t="shared" si="156"/>
        <v>0</v>
      </c>
      <c r="H3293" s="68">
        <f t="shared" si="154"/>
        <v>1674.01</v>
      </c>
      <c r="I3293" t="s">
        <v>3</v>
      </c>
      <c r="J3293" t="s">
        <v>6844</v>
      </c>
      <c r="K3293" s="66">
        <v>3.0485000000000002</v>
      </c>
      <c r="L3293" s="66">
        <v>3.0485000000000002</v>
      </c>
      <c r="M3293" s="66">
        <v>43.686549999999997</v>
      </c>
      <c r="N3293" s="69" t="s">
        <v>4282</v>
      </c>
      <c r="O3293" s="69" t="s">
        <v>9087</v>
      </c>
      <c r="P3293">
        <v>1</v>
      </c>
      <c r="Q3293">
        <v>0</v>
      </c>
      <c r="R3293">
        <v>0</v>
      </c>
    </row>
    <row r="3294" spans="1:18" x14ac:dyDescent="0.25">
      <c r="A3294" t="s">
        <v>9088</v>
      </c>
      <c r="B3294" t="s">
        <v>6926</v>
      </c>
      <c r="C3294" t="s">
        <v>1137</v>
      </c>
      <c r="D3294" s="1">
        <v>1379390</v>
      </c>
      <c r="E3294" s="1">
        <v>1379390</v>
      </c>
      <c r="F3294" t="s">
        <v>3596</v>
      </c>
      <c r="G3294" s="67">
        <f t="shared" si="156"/>
        <v>0</v>
      </c>
      <c r="H3294" s="68">
        <f t="shared" si="154"/>
        <v>1379.39</v>
      </c>
      <c r="I3294" t="s">
        <v>3</v>
      </c>
      <c r="J3294" t="s">
        <v>6844</v>
      </c>
      <c r="K3294" s="66">
        <v>2.6280000000000001</v>
      </c>
      <c r="L3294" s="66">
        <v>2.6280000000000001</v>
      </c>
      <c r="M3294" s="66">
        <v>43.686549999999997</v>
      </c>
      <c r="N3294" s="69" t="s">
        <v>4282</v>
      </c>
      <c r="O3294" s="69" t="s">
        <v>9089</v>
      </c>
      <c r="P3294">
        <v>1</v>
      </c>
      <c r="Q3294">
        <v>0</v>
      </c>
      <c r="R3294">
        <v>0</v>
      </c>
    </row>
    <row r="3295" spans="1:18" x14ac:dyDescent="0.25">
      <c r="A3295" t="s">
        <v>9090</v>
      </c>
      <c r="B3295" t="s">
        <v>6926</v>
      </c>
      <c r="C3295" t="s">
        <v>1156</v>
      </c>
      <c r="D3295" s="1">
        <v>2140610</v>
      </c>
      <c r="E3295" s="1">
        <v>2140610</v>
      </c>
      <c r="F3295" t="s">
        <v>3596</v>
      </c>
      <c r="G3295" s="67">
        <f t="shared" si="156"/>
        <v>0</v>
      </c>
      <c r="H3295" s="68">
        <f t="shared" si="154"/>
        <v>2140.61</v>
      </c>
      <c r="I3295" t="s">
        <v>3</v>
      </c>
      <c r="J3295" t="s">
        <v>6952</v>
      </c>
      <c r="K3295" s="66">
        <v>3.9323999999999999</v>
      </c>
      <c r="L3295" s="66">
        <v>3.9323999999999999</v>
      </c>
      <c r="M3295" s="66">
        <v>52.389049999999997</v>
      </c>
      <c r="N3295" s="69" t="s">
        <v>4282</v>
      </c>
      <c r="O3295" s="69" t="s">
        <v>9091</v>
      </c>
      <c r="P3295">
        <v>1</v>
      </c>
      <c r="Q3295">
        <v>0</v>
      </c>
      <c r="R3295">
        <v>0</v>
      </c>
    </row>
    <row r="3296" spans="1:18" x14ac:dyDescent="0.25">
      <c r="A3296" t="s">
        <v>9092</v>
      </c>
      <c r="B3296" t="s">
        <v>6926</v>
      </c>
      <c r="C3296" t="s">
        <v>1137</v>
      </c>
      <c r="D3296" s="1">
        <v>1566970</v>
      </c>
      <c r="E3296" s="1">
        <v>1566970</v>
      </c>
      <c r="F3296" t="s">
        <v>3596</v>
      </c>
      <c r="G3296" s="67">
        <f t="shared" si="156"/>
        <v>0</v>
      </c>
      <c r="H3296" s="68">
        <f t="shared" si="154"/>
        <v>1566.97</v>
      </c>
      <c r="I3296" t="s">
        <v>3</v>
      </c>
      <c r="J3296" t="s">
        <v>6952</v>
      </c>
      <c r="K3296" s="66">
        <v>3.39</v>
      </c>
      <c r="L3296" s="66">
        <v>3.39</v>
      </c>
      <c r="M3296" s="66">
        <v>52.389049999999997</v>
      </c>
      <c r="N3296" s="69" t="s">
        <v>4282</v>
      </c>
      <c r="O3296" s="69" t="s">
        <v>9093</v>
      </c>
      <c r="P3296">
        <v>1</v>
      </c>
      <c r="Q3296">
        <v>0</v>
      </c>
      <c r="R3296">
        <v>0</v>
      </c>
    </row>
    <row r="3297" spans="1:18" x14ac:dyDescent="0.25">
      <c r="A3297" t="s">
        <v>9094</v>
      </c>
      <c r="B3297" t="s">
        <v>6926</v>
      </c>
      <c r="C3297" t="s">
        <v>1156</v>
      </c>
      <c r="D3297" s="1">
        <v>578400</v>
      </c>
      <c r="E3297" s="1">
        <v>578400</v>
      </c>
      <c r="F3297" t="s">
        <v>3596</v>
      </c>
      <c r="G3297" s="67">
        <f t="shared" si="156"/>
        <v>0</v>
      </c>
      <c r="H3297" s="68">
        <f t="shared" si="154"/>
        <v>578.4</v>
      </c>
      <c r="I3297" t="s">
        <v>3</v>
      </c>
      <c r="J3297" t="s">
        <v>10821</v>
      </c>
      <c r="K3297" s="66">
        <v>0.56999999999999995</v>
      </c>
      <c r="L3297" s="66">
        <v>0.56999999999999995</v>
      </c>
      <c r="M3297" s="66">
        <v>4.9367999999999999</v>
      </c>
      <c r="N3297" s="69" t="s">
        <v>4282</v>
      </c>
      <c r="O3297" s="69" t="s">
        <v>9095</v>
      </c>
      <c r="P3297">
        <v>1</v>
      </c>
      <c r="Q3297">
        <v>0</v>
      </c>
      <c r="R3297">
        <v>0</v>
      </c>
    </row>
    <row r="3298" spans="1:18" x14ac:dyDescent="0.25">
      <c r="A3298" t="s">
        <v>9096</v>
      </c>
      <c r="B3298" t="s">
        <v>6926</v>
      </c>
      <c r="C3298" t="s">
        <v>1137</v>
      </c>
      <c r="D3298" s="1">
        <v>453510</v>
      </c>
      <c r="E3298" s="1">
        <v>453510</v>
      </c>
      <c r="F3298" t="s">
        <v>3596</v>
      </c>
      <c r="G3298" s="67">
        <f t="shared" si="156"/>
        <v>0</v>
      </c>
      <c r="H3298" s="68">
        <f t="shared" si="154"/>
        <v>453.51</v>
      </c>
      <c r="I3298" t="s">
        <v>3</v>
      </c>
      <c r="J3298" t="s">
        <v>10821</v>
      </c>
      <c r="K3298" s="66">
        <v>0.49099999999999999</v>
      </c>
      <c r="L3298" s="66">
        <v>0.49099999999999999</v>
      </c>
      <c r="M3298" s="66">
        <v>4.9367999999999999</v>
      </c>
      <c r="N3298" s="69" t="s">
        <v>4282</v>
      </c>
      <c r="O3298" s="69" t="s">
        <v>9097</v>
      </c>
      <c r="P3298">
        <v>1</v>
      </c>
      <c r="Q3298">
        <v>0</v>
      </c>
      <c r="R3298">
        <v>0</v>
      </c>
    </row>
    <row r="3299" spans="1:18" x14ac:dyDescent="0.25">
      <c r="A3299" t="s">
        <v>9098</v>
      </c>
      <c r="B3299" t="s">
        <v>6926</v>
      </c>
      <c r="C3299" t="s">
        <v>1156</v>
      </c>
      <c r="D3299" s="1">
        <v>620820</v>
      </c>
      <c r="E3299" s="1">
        <v>620820</v>
      </c>
      <c r="F3299" t="s">
        <v>3596</v>
      </c>
      <c r="G3299" s="67">
        <f t="shared" si="156"/>
        <v>0</v>
      </c>
      <c r="H3299" s="68">
        <f t="shared" si="154"/>
        <v>620.82000000000005</v>
      </c>
      <c r="I3299" t="s">
        <v>3</v>
      </c>
      <c r="J3299" t="s">
        <v>10824</v>
      </c>
      <c r="K3299" s="66">
        <v>0.68559999999999999</v>
      </c>
      <c r="L3299" s="66">
        <v>0.68559999999999999</v>
      </c>
      <c r="M3299" s="66">
        <v>7.3567999999999998</v>
      </c>
      <c r="N3299" s="69" t="s">
        <v>4282</v>
      </c>
      <c r="O3299" s="69" t="s">
        <v>9099</v>
      </c>
      <c r="P3299">
        <v>1</v>
      </c>
      <c r="Q3299">
        <v>0</v>
      </c>
      <c r="R3299">
        <v>0</v>
      </c>
    </row>
    <row r="3300" spans="1:18" x14ac:dyDescent="0.25">
      <c r="A3300" t="s">
        <v>9100</v>
      </c>
      <c r="B3300" t="s">
        <v>6926</v>
      </c>
      <c r="C3300" t="s">
        <v>1137</v>
      </c>
      <c r="D3300" s="1">
        <v>489410</v>
      </c>
      <c r="E3300" s="1">
        <v>489410</v>
      </c>
      <c r="F3300" t="s">
        <v>3596</v>
      </c>
      <c r="G3300" s="67">
        <f t="shared" si="156"/>
        <v>0</v>
      </c>
      <c r="H3300" s="68">
        <f t="shared" si="154"/>
        <v>489.41</v>
      </c>
      <c r="I3300" t="s">
        <v>3</v>
      </c>
      <c r="J3300" t="s">
        <v>10824</v>
      </c>
      <c r="K3300" s="66">
        <v>0.59099999999999997</v>
      </c>
      <c r="L3300" s="66">
        <v>0.59099999999999997</v>
      </c>
      <c r="M3300" s="66">
        <v>7.3567999999999998</v>
      </c>
      <c r="N3300" s="69" t="s">
        <v>4282</v>
      </c>
      <c r="O3300" s="69" t="s">
        <v>9101</v>
      </c>
      <c r="P3300">
        <v>1</v>
      </c>
      <c r="Q3300">
        <v>0</v>
      </c>
      <c r="R3300">
        <v>0</v>
      </c>
    </row>
    <row r="3301" spans="1:18" x14ac:dyDescent="0.25">
      <c r="A3301" t="s">
        <v>9102</v>
      </c>
      <c r="B3301" t="s">
        <v>6926</v>
      </c>
      <c r="C3301" t="s">
        <v>1156</v>
      </c>
      <c r="D3301" s="1">
        <v>735130</v>
      </c>
      <c r="E3301" s="1">
        <v>735130</v>
      </c>
      <c r="F3301" t="s">
        <v>3596</v>
      </c>
      <c r="G3301" s="67">
        <f t="shared" si="156"/>
        <v>0</v>
      </c>
      <c r="H3301" s="68">
        <f t="shared" si="154"/>
        <v>735.13</v>
      </c>
      <c r="I3301" t="s">
        <v>3</v>
      </c>
      <c r="J3301" t="s">
        <v>10825</v>
      </c>
      <c r="K3301" s="66">
        <v>0.98019999999999996</v>
      </c>
      <c r="L3301" s="66">
        <v>0.98019999999999996</v>
      </c>
      <c r="M3301" s="66">
        <v>9.7767999999999997</v>
      </c>
      <c r="N3301" s="69" t="s">
        <v>4282</v>
      </c>
      <c r="O3301" s="69" t="s">
        <v>9103</v>
      </c>
      <c r="P3301">
        <v>1</v>
      </c>
      <c r="Q3301">
        <v>0</v>
      </c>
      <c r="R3301">
        <v>0</v>
      </c>
    </row>
    <row r="3302" spans="1:18" x14ac:dyDescent="0.25">
      <c r="A3302" t="s">
        <v>9104</v>
      </c>
      <c r="B3302" t="s">
        <v>6926</v>
      </c>
      <c r="C3302" t="s">
        <v>1137</v>
      </c>
      <c r="D3302" s="1">
        <v>560770</v>
      </c>
      <c r="E3302" s="1">
        <v>560770</v>
      </c>
      <c r="F3302" t="s">
        <v>3596</v>
      </c>
      <c r="G3302" s="67">
        <f t="shared" si="156"/>
        <v>0</v>
      </c>
      <c r="H3302" s="68">
        <f t="shared" si="154"/>
        <v>560.77</v>
      </c>
      <c r="I3302" t="s">
        <v>3</v>
      </c>
      <c r="J3302" t="s">
        <v>10825</v>
      </c>
      <c r="K3302" s="66">
        <v>0.84499999999999997</v>
      </c>
      <c r="L3302" s="66">
        <v>0.84499999999999997</v>
      </c>
      <c r="M3302" s="66">
        <v>9.7767999999999997</v>
      </c>
      <c r="N3302" s="69" t="s">
        <v>4282</v>
      </c>
      <c r="O3302" s="69" t="s">
        <v>9105</v>
      </c>
      <c r="P3302">
        <v>1</v>
      </c>
      <c r="Q3302">
        <v>0</v>
      </c>
      <c r="R3302">
        <v>0</v>
      </c>
    </row>
    <row r="3303" spans="1:18" x14ac:dyDescent="0.25">
      <c r="A3303" t="s">
        <v>9106</v>
      </c>
      <c r="B3303" t="s">
        <v>6926</v>
      </c>
      <c r="C3303" t="s">
        <v>1156</v>
      </c>
      <c r="D3303" s="1">
        <v>900140</v>
      </c>
      <c r="E3303" s="1">
        <v>900140</v>
      </c>
      <c r="F3303" t="s">
        <v>3596</v>
      </c>
      <c r="G3303" s="67">
        <f t="shared" si="156"/>
        <v>0</v>
      </c>
      <c r="H3303" s="68">
        <f t="shared" si="154"/>
        <v>900.14</v>
      </c>
      <c r="I3303" t="s">
        <v>3</v>
      </c>
      <c r="J3303" t="s">
        <v>6832</v>
      </c>
      <c r="K3303" s="66">
        <v>1.2806</v>
      </c>
      <c r="L3303" s="66">
        <v>1.2806</v>
      </c>
      <c r="M3303" s="66">
        <v>14.6168</v>
      </c>
      <c r="N3303" s="69" t="s">
        <v>4282</v>
      </c>
      <c r="O3303" s="69" t="s">
        <v>9107</v>
      </c>
      <c r="P3303">
        <v>1</v>
      </c>
      <c r="Q3303">
        <v>0</v>
      </c>
      <c r="R3303">
        <v>0</v>
      </c>
    </row>
    <row r="3304" spans="1:18" x14ac:dyDescent="0.25">
      <c r="A3304" t="s">
        <v>9108</v>
      </c>
      <c r="B3304" t="s">
        <v>6926</v>
      </c>
      <c r="C3304" t="s">
        <v>1137</v>
      </c>
      <c r="D3304" s="1">
        <v>713770</v>
      </c>
      <c r="E3304" s="1">
        <v>713770</v>
      </c>
      <c r="F3304" t="s">
        <v>3596</v>
      </c>
      <c r="G3304" s="67">
        <f t="shared" si="156"/>
        <v>0</v>
      </c>
      <c r="H3304" s="68">
        <f t="shared" si="154"/>
        <v>713.77</v>
      </c>
      <c r="I3304" t="s">
        <v>3</v>
      </c>
      <c r="J3304" t="s">
        <v>6832</v>
      </c>
      <c r="K3304" s="66">
        <v>1.1040000000000001</v>
      </c>
      <c r="L3304" s="66">
        <v>1.1040000000000001</v>
      </c>
      <c r="M3304" s="66">
        <v>14.6168</v>
      </c>
      <c r="N3304" s="69" t="s">
        <v>4282</v>
      </c>
      <c r="O3304" s="69" t="s">
        <v>9109</v>
      </c>
      <c r="P3304">
        <v>1</v>
      </c>
      <c r="Q3304">
        <v>0</v>
      </c>
      <c r="R3304">
        <v>0</v>
      </c>
    </row>
    <row r="3305" spans="1:18" x14ac:dyDescent="0.25">
      <c r="A3305" t="s">
        <v>9110</v>
      </c>
      <c r="B3305" t="s">
        <v>6926</v>
      </c>
      <c r="C3305" t="s">
        <v>1156</v>
      </c>
      <c r="D3305" s="1">
        <v>1116750</v>
      </c>
      <c r="E3305" s="1">
        <v>1116750</v>
      </c>
      <c r="F3305" t="s">
        <v>3596</v>
      </c>
      <c r="G3305" s="67">
        <f t="shared" si="156"/>
        <v>0</v>
      </c>
      <c r="H3305" s="68">
        <f t="shared" si="154"/>
        <v>1116.75</v>
      </c>
      <c r="I3305" t="s">
        <v>3</v>
      </c>
      <c r="J3305" t="s">
        <v>10812</v>
      </c>
      <c r="K3305" s="66">
        <v>1.6147</v>
      </c>
      <c r="L3305" s="66">
        <v>1.6147</v>
      </c>
      <c r="M3305" s="66">
        <v>19.456800000000001</v>
      </c>
      <c r="N3305" s="69" t="s">
        <v>4282</v>
      </c>
      <c r="O3305" s="69" t="s">
        <v>9111</v>
      </c>
      <c r="P3305">
        <v>1</v>
      </c>
      <c r="Q3305">
        <v>0</v>
      </c>
      <c r="R3305">
        <v>0</v>
      </c>
    </row>
    <row r="3306" spans="1:18" x14ac:dyDescent="0.25">
      <c r="A3306" t="s">
        <v>9112</v>
      </c>
      <c r="B3306" t="s">
        <v>6926</v>
      </c>
      <c r="C3306" t="s">
        <v>1137</v>
      </c>
      <c r="D3306" s="1">
        <v>864080</v>
      </c>
      <c r="E3306" s="1">
        <v>864080</v>
      </c>
      <c r="F3306" t="s">
        <v>3596</v>
      </c>
      <c r="G3306" s="67">
        <f t="shared" si="156"/>
        <v>0</v>
      </c>
      <c r="H3306" s="68">
        <f t="shared" si="154"/>
        <v>864.08</v>
      </c>
      <c r="I3306" t="s">
        <v>3</v>
      </c>
      <c r="J3306" t="s">
        <v>10812</v>
      </c>
      <c r="K3306" s="66">
        <v>1.3919999999999999</v>
      </c>
      <c r="L3306" s="66">
        <v>1.3919999999999999</v>
      </c>
      <c r="M3306" s="66">
        <v>19.456800000000001</v>
      </c>
      <c r="N3306" s="69" t="s">
        <v>4282</v>
      </c>
      <c r="O3306" s="69" t="s">
        <v>9113</v>
      </c>
      <c r="P3306">
        <v>1</v>
      </c>
      <c r="Q3306">
        <v>0</v>
      </c>
      <c r="R3306">
        <v>0</v>
      </c>
    </row>
    <row r="3307" spans="1:18" x14ac:dyDescent="0.25">
      <c r="A3307" t="s">
        <v>9114</v>
      </c>
      <c r="B3307" t="s">
        <v>6926</v>
      </c>
      <c r="C3307" t="s">
        <v>1156</v>
      </c>
      <c r="D3307" s="1">
        <v>530090</v>
      </c>
      <c r="E3307" s="1">
        <v>530090</v>
      </c>
      <c r="F3307" t="s">
        <v>3596</v>
      </c>
      <c r="G3307" s="67">
        <f t="shared" si="156"/>
        <v>0</v>
      </c>
      <c r="H3307" s="68">
        <f t="shared" si="154"/>
        <v>530.09</v>
      </c>
      <c r="I3307" t="s">
        <v>3</v>
      </c>
      <c r="J3307" t="s">
        <v>10826</v>
      </c>
      <c r="K3307" s="66">
        <v>0.42920000000000003</v>
      </c>
      <c r="L3307" s="66">
        <v>0.42920000000000003</v>
      </c>
      <c r="M3307" s="66">
        <v>2.5167999999999999</v>
      </c>
      <c r="N3307" s="69" t="s">
        <v>4282</v>
      </c>
      <c r="O3307" s="69" t="s">
        <v>9115</v>
      </c>
      <c r="P3307">
        <v>1</v>
      </c>
      <c r="Q3307">
        <v>0</v>
      </c>
      <c r="R3307">
        <v>0</v>
      </c>
    </row>
    <row r="3308" spans="1:18" x14ac:dyDescent="0.25">
      <c r="A3308" t="s">
        <v>9116</v>
      </c>
      <c r="B3308" t="s">
        <v>6926</v>
      </c>
      <c r="C3308" t="s">
        <v>1137</v>
      </c>
      <c r="D3308" s="1">
        <v>423980</v>
      </c>
      <c r="E3308" s="1">
        <v>423980</v>
      </c>
      <c r="F3308" t="s">
        <v>3596</v>
      </c>
      <c r="G3308" s="67">
        <f t="shared" si="156"/>
        <v>0</v>
      </c>
      <c r="H3308" s="68">
        <f t="shared" si="154"/>
        <v>423.98</v>
      </c>
      <c r="I3308" t="s">
        <v>3</v>
      </c>
      <c r="J3308" t="s">
        <v>10826</v>
      </c>
      <c r="K3308" s="66">
        <v>0.37</v>
      </c>
      <c r="L3308" s="66">
        <v>0.37</v>
      </c>
      <c r="M3308" s="66">
        <v>2.5167999999999999</v>
      </c>
      <c r="N3308" s="69" t="s">
        <v>4282</v>
      </c>
      <c r="O3308" s="69" t="s">
        <v>9117</v>
      </c>
      <c r="P3308">
        <v>1</v>
      </c>
      <c r="Q3308">
        <v>0</v>
      </c>
      <c r="R3308">
        <v>0</v>
      </c>
    </row>
    <row r="3309" spans="1:18" x14ac:dyDescent="0.25">
      <c r="A3309" t="s">
        <v>9118</v>
      </c>
      <c r="B3309" t="s">
        <v>6926</v>
      </c>
      <c r="C3309" t="s">
        <v>1156</v>
      </c>
      <c r="D3309" s="1">
        <v>1669270</v>
      </c>
      <c r="E3309" s="1">
        <v>1669270</v>
      </c>
      <c r="F3309" t="s">
        <v>3596</v>
      </c>
      <c r="G3309" s="67">
        <f t="shared" si="156"/>
        <v>0</v>
      </c>
      <c r="H3309" s="68">
        <f t="shared" si="154"/>
        <v>1669.27</v>
      </c>
      <c r="I3309" t="s">
        <v>3</v>
      </c>
      <c r="J3309" t="s">
        <v>10827</v>
      </c>
      <c r="K3309" s="66">
        <v>1.9383999999999999</v>
      </c>
      <c r="L3309" s="66">
        <v>1.9383999999999999</v>
      </c>
      <c r="M3309" s="66">
        <v>24.296800000000001</v>
      </c>
      <c r="N3309" s="69" t="s">
        <v>4282</v>
      </c>
      <c r="O3309" s="69" t="s">
        <v>9119</v>
      </c>
      <c r="P3309">
        <v>1</v>
      </c>
      <c r="Q3309">
        <v>0</v>
      </c>
      <c r="R3309">
        <v>0</v>
      </c>
    </row>
    <row r="3310" spans="1:18" x14ac:dyDescent="0.25">
      <c r="A3310" t="s">
        <v>9120</v>
      </c>
      <c r="B3310" t="s">
        <v>6926</v>
      </c>
      <c r="C3310" t="s">
        <v>1137</v>
      </c>
      <c r="D3310" s="1">
        <v>894570</v>
      </c>
      <c r="E3310" s="1">
        <v>894570</v>
      </c>
      <c r="F3310" t="s">
        <v>3596</v>
      </c>
      <c r="G3310" s="67">
        <f t="shared" si="156"/>
        <v>0</v>
      </c>
      <c r="H3310" s="68">
        <f t="shared" si="154"/>
        <v>894.57</v>
      </c>
      <c r="I3310" t="s">
        <v>3</v>
      </c>
      <c r="J3310" t="s">
        <v>10827</v>
      </c>
      <c r="K3310" s="66">
        <v>1.671</v>
      </c>
      <c r="L3310" s="66">
        <v>1.671</v>
      </c>
      <c r="M3310" s="66">
        <v>24.296800000000001</v>
      </c>
      <c r="N3310" s="69" t="s">
        <v>4282</v>
      </c>
      <c r="O3310" s="69" t="s">
        <v>9121</v>
      </c>
      <c r="P3310">
        <v>1</v>
      </c>
      <c r="Q3310">
        <v>0</v>
      </c>
      <c r="R3310">
        <v>0</v>
      </c>
    </row>
    <row r="3311" spans="1:18" x14ac:dyDescent="0.25">
      <c r="A3311" t="s">
        <v>9122</v>
      </c>
      <c r="B3311" t="s">
        <v>6926</v>
      </c>
      <c r="C3311" t="s">
        <v>1156</v>
      </c>
      <c r="D3311" s="1">
        <v>1415850</v>
      </c>
      <c r="E3311" s="1">
        <v>1415850</v>
      </c>
      <c r="F3311" t="s">
        <v>3596</v>
      </c>
      <c r="G3311" s="67">
        <f t="shared" si="156"/>
        <v>0</v>
      </c>
      <c r="H3311" s="68">
        <f t="shared" si="154"/>
        <v>1415.85</v>
      </c>
      <c r="I3311" t="s">
        <v>3</v>
      </c>
      <c r="J3311" t="s">
        <v>10793</v>
      </c>
      <c r="K3311" s="66">
        <v>2.6680000000000001</v>
      </c>
      <c r="L3311" s="66">
        <v>2.6680000000000001</v>
      </c>
      <c r="M3311" s="66">
        <v>29.136800000000001</v>
      </c>
      <c r="N3311" s="69" t="s">
        <v>4282</v>
      </c>
      <c r="O3311" s="69" t="s">
        <v>9123</v>
      </c>
      <c r="P3311">
        <v>1</v>
      </c>
      <c r="Q3311">
        <v>0</v>
      </c>
      <c r="R3311">
        <v>0</v>
      </c>
    </row>
    <row r="3312" spans="1:18" x14ac:dyDescent="0.25">
      <c r="A3312" t="s">
        <v>9124</v>
      </c>
      <c r="B3312" t="s">
        <v>6926</v>
      </c>
      <c r="C3312" t="s">
        <v>1137</v>
      </c>
      <c r="D3312" s="1">
        <v>1047650</v>
      </c>
      <c r="E3312" s="1">
        <v>1047650</v>
      </c>
      <c r="F3312" t="s">
        <v>3596</v>
      </c>
      <c r="G3312" s="67">
        <f t="shared" si="156"/>
        <v>0</v>
      </c>
      <c r="H3312" s="68">
        <f t="shared" si="154"/>
        <v>1047.6500000000001</v>
      </c>
      <c r="I3312" t="s">
        <v>3</v>
      </c>
      <c r="J3312" t="s">
        <v>10793</v>
      </c>
      <c r="K3312" s="66">
        <v>2.2999999999999998</v>
      </c>
      <c r="L3312" s="66">
        <v>2.2999999999999998</v>
      </c>
      <c r="M3312" s="66">
        <v>29.136800000000001</v>
      </c>
      <c r="N3312" s="69" t="s">
        <v>4282</v>
      </c>
      <c r="O3312" s="69" t="s">
        <v>9125</v>
      </c>
      <c r="P3312">
        <v>1</v>
      </c>
      <c r="Q3312">
        <v>0</v>
      </c>
      <c r="R3312">
        <v>0</v>
      </c>
    </row>
    <row r="3313" spans="1:18" x14ac:dyDescent="0.25">
      <c r="A3313" t="s">
        <v>9126</v>
      </c>
      <c r="B3313" t="s">
        <v>6926</v>
      </c>
      <c r="C3313" t="s">
        <v>1156</v>
      </c>
      <c r="D3313" s="1">
        <v>554950</v>
      </c>
      <c r="E3313" s="1">
        <v>554950</v>
      </c>
      <c r="F3313" t="s">
        <v>3596</v>
      </c>
      <c r="G3313" s="67">
        <f t="shared" si="156"/>
        <v>0</v>
      </c>
      <c r="H3313" s="68">
        <f t="shared" si="154"/>
        <v>554.95000000000005</v>
      </c>
      <c r="I3313" t="s">
        <v>3</v>
      </c>
      <c r="J3313" t="s">
        <v>4647</v>
      </c>
      <c r="K3313" s="66">
        <v>0.49880000000000002</v>
      </c>
      <c r="L3313" s="66">
        <v>0.49880000000000002</v>
      </c>
      <c r="M3313" s="66">
        <v>3.7267999999999999</v>
      </c>
      <c r="N3313" s="69" t="s">
        <v>4282</v>
      </c>
      <c r="O3313" s="69" t="s">
        <v>9127</v>
      </c>
      <c r="P3313">
        <v>1</v>
      </c>
      <c r="Q3313">
        <v>0</v>
      </c>
      <c r="R3313">
        <v>0</v>
      </c>
    </row>
    <row r="3314" spans="1:18" x14ac:dyDescent="0.25">
      <c r="A3314" t="s">
        <v>9128</v>
      </c>
      <c r="B3314" t="s">
        <v>6926</v>
      </c>
      <c r="C3314" t="s">
        <v>1137</v>
      </c>
      <c r="D3314" s="1">
        <v>446070</v>
      </c>
      <c r="E3314" s="1">
        <v>446070</v>
      </c>
      <c r="F3314" t="s">
        <v>3596</v>
      </c>
      <c r="G3314" s="67">
        <f t="shared" si="156"/>
        <v>0</v>
      </c>
      <c r="H3314" s="68">
        <f t="shared" si="154"/>
        <v>446.07</v>
      </c>
      <c r="I3314" t="s">
        <v>3</v>
      </c>
      <c r="J3314" t="s">
        <v>4647</v>
      </c>
      <c r="K3314" s="66">
        <v>0.43</v>
      </c>
      <c r="L3314" s="66">
        <v>0.43</v>
      </c>
      <c r="M3314" s="66">
        <v>3.7267999999999999</v>
      </c>
      <c r="N3314" s="69" t="s">
        <v>4282</v>
      </c>
      <c r="O3314" s="69" t="s">
        <v>9129</v>
      </c>
      <c r="P3314">
        <v>1</v>
      </c>
      <c r="Q3314">
        <v>0</v>
      </c>
      <c r="R3314">
        <v>0</v>
      </c>
    </row>
    <row r="3315" spans="1:18" x14ac:dyDescent="0.25">
      <c r="A3315" t="s">
        <v>9130</v>
      </c>
      <c r="B3315" t="s">
        <v>6926</v>
      </c>
      <c r="C3315" t="s">
        <v>1156</v>
      </c>
      <c r="D3315" s="1">
        <v>717340</v>
      </c>
      <c r="E3315" s="1">
        <v>717340</v>
      </c>
      <c r="F3315" t="s">
        <v>3596</v>
      </c>
      <c r="G3315" s="67">
        <f t="shared" si="156"/>
        <v>0</v>
      </c>
      <c r="H3315" s="68">
        <f t="shared" si="154"/>
        <v>717.34</v>
      </c>
      <c r="I3315" t="s">
        <v>3</v>
      </c>
      <c r="J3315" t="s">
        <v>5127</v>
      </c>
      <c r="K3315" s="66">
        <v>0.74</v>
      </c>
      <c r="L3315" s="66">
        <v>0.74</v>
      </c>
      <c r="M3315" s="66">
        <v>6.1225500000000004</v>
      </c>
      <c r="N3315" s="69" t="s">
        <v>4282</v>
      </c>
      <c r="O3315" s="69" t="s">
        <v>9131</v>
      </c>
      <c r="P3315">
        <v>1</v>
      </c>
      <c r="Q3315">
        <v>0</v>
      </c>
      <c r="R3315">
        <v>0</v>
      </c>
    </row>
    <row r="3316" spans="1:18" x14ac:dyDescent="0.25">
      <c r="A3316" t="s">
        <v>9132</v>
      </c>
      <c r="B3316" t="s">
        <v>6926</v>
      </c>
      <c r="C3316" t="s">
        <v>1137</v>
      </c>
      <c r="D3316" s="1">
        <v>566530</v>
      </c>
      <c r="E3316" s="1">
        <v>566530</v>
      </c>
      <c r="F3316" t="s">
        <v>3596</v>
      </c>
      <c r="G3316" s="67">
        <f t="shared" si="156"/>
        <v>0</v>
      </c>
      <c r="H3316" s="68">
        <f t="shared" si="154"/>
        <v>566.53</v>
      </c>
      <c r="I3316" t="s">
        <v>3</v>
      </c>
      <c r="J3316" t="s">
        <v>5127</v>
      </c>
      <c r="K3316" s="66">
        <v>0.63700000000000001</v>
      </c>
      <c r="L3316" s="66">
        <v>0.63700000000000001</v>
      </c>
      <c r="M3316" s="66">
        <v>6.1225500000000004</v>
      </c>
      <c r="N3316" s="69" t="s">
        <v>4282</v>
      </c>
      <c r="O3316" s="69" t="s">
        <v>9133</v>
      </c>
      <c r="P3316">
        <v>1</v>
      </c>
      <c r="Q3316">
        <v>0</v>
      </c>
      <c r="R3316">
        <v>0</v>
      </c>
    </row>
    <row r="3317" spans="1:18" x14ac:dyDescent="0.25">
      <c r="A3317" t="s">
        <v>9134</v>
      </c>
      <c r="B3317" t="s">
        <v>6926</v>
      </c>
      <c r="C3317" t="s">
        <v>1156</v>
      </c>
      <c r="D3317" s="1">
        <v>763010</v>
      </c>
      <c r="E3317" s="1">
        <v>763010</v>
      </c>
      <c r="F3317" t="s">
        <v>3596</v>
      </c>
      <c r="G3317" s="67">
        <f t="shared" ref="G3317:G3346" si="157">KNS</f>
        <v>0</v>
      </c>
      <c r="H3317" s="68">
        <f t="shared" si="154"/>
        <v>763.01</v>
      </c>
      <c r="I3317" t="s">
        <v>3</v>
      </c>
      <c r="J3317" t="s">
        <v>6877</v>
      </c>
      <c r="K3317" s="66">
        <v>0.88859999999999995</v>
      </c>
      <c r="L3317" s="66">
        <v>0.88859999999999995</v>
      </c>
      <c r="M3317" s="66">
        <v>9.1237999999999992</v>
      </c>
      <c r="N3317" s="69" t="s">
        <v>4282</v>
      </c>
      <c r="O3317" s="69" t="s">
        <v>9135</v>
      </c>
      <c r="P3317">
        <v>1</v>
      </c>
      <c r="Q3317">
        <v>0</v>
      </c>
      <c r="R3317">
        <v>0</v>
      </c>
    </row>
    <row r="3318" spans="1:18" x14ac:dyDescent="0.25">
      <c r="A3318" t="s">
        <v>9136</v>
      </c>
      <c r="B3318" t="s">
        <v>6926</v>
      </c>
      <c r="C3318" t="s">
        <v>1137</v>
      </c>
      <c r="D3318" s="1">
        <v>586880</v>
      </c>
      <c r="E3318" s="1">
        <v>586880</v>
      </c>
      <c r="F3318" t="s">
        <v>3596</v>
      </c>
      <c r="G3318" s="67">
        <f t="shared" si="157"/>
        <v>0</v>
      </c>
      <c r="H3318" s="68">
        <f t="shared" si="154"/>
        <v>586.88</v>
      </c>
      <c r="I3318" t="s">
        <v>3</v>
      </c>
      <c r="J3318" t="s">
        <v>6877</v>
      </c>
      <c r="K3318" s="66">
        <v>0.77600000000000002</v>
      </c>
      <c r="L3318" s="66">
        <v>0.77600000000000002</v>
      </c>
      <c r="M3318" s="66">
        <v>9.1237999999999992</v>
      </c>
      <c r="N3318" s="69" t="s">
        <v>4282</v>
      </c>
      <c r="O3318" s="69" t="s">
        <v>9137</v>
      </c>
      <c r="P3318">
        <v>1</v>
      </c>
      <c r="Q3318">
        <v>0</v>
      </c>
      <c r="R3318">
        <v>0</v>
      </c>
    </row>
    <row r="3319" spans="1:18" x14ac:dyDescent="0.25">
      <c r="A3319" t="s">
        <v>9138</v>
      </c>
      <c r="B3319" t="s">
        <v>6926</v>
      </c>
      <c r="C3319" t="s">
        <v>1156</v>
      </c>
      <c r="D3319" s="1">
        <v>879500</v>
      </c>
      <c r="E3319" s="1">
        <v>879500</v>
      </c>
      <c r="F3319" t="s">
        <v>3596</v>
      </c>
      <c r="G3319" s="67">
        <f t="shared" si="157"/>
        <v>0</v>
      </c>
      <c r="H3319" s="68">
        <f t="shared" si="154"/>
        <v>879.5</v>
      </c>
      <c r="I3319" t="s">
        <v>3</v>
      </c>
      <c r="J3319" t="s">
        <v>5167</v>
      </c>
      <c r="K3319" s="66">
        <v>1.194</v>
      </c>
      <c r="L3319" s="66">
        <v>1.194</v>
      </c>
      <c r="M3319" s="66">
        <v>12.12505</v>
      </c>
      <c r="N3319" s="69" t="s">
        <v>4282</v>
      </c>
      <c r="O3319" s="69" t="s">
        <v>9139</v>
      </c>
      <c r="P3319">
        <v>1</v>
      </c>
      <c r="Q3319">
        <v>0</v>
      </c>
      <c r="R3319">
        <v>0</v>
      </c>
    </row>
    <row r="3320" spans="1:18" x14ac:dyDescent="0.25">
      <c r="A3320" t="s">
        <v>9140</v>
      </c>
      <c r="B3320" t="s">
        <v>6926</v>
      </c>
      <c r="C3320" t="s">
        <v>1137</v>
      </c>
      <c r="D3320" s="1">
        <v>681070</v>
      </c>
      <c r="E3320" s="1">
        <v>681070</v>
      </c>
      <c r="F3320" t="s">
        <v>3596</v>
      </c>
      <c r="G3320" s="67">
        <f t="shared" si="157"/>
        <v>0</v>
      </c>
      <c r="H3320" s="68">
        <f t="shared" si="154"/>
        <v>681.07</v>
      </c>
      <c r="I3320" t="s">
        <v>3</v>
      </c>
      <c r="J3320" t="s">
        <v>5167</v>
      </c>
      <c r="K3320" s="66">
        <v>1.0289999999999999</v>
      </c>
      <c r="L3320" s="66">
        <v>1.0289999999999999</v>
      </c>
      <c r="M3320" s="66">
        <v>12.12505</v>
      </c>
      <c r="N3320" s="69" t="s">
        <v>4282</v>
      </c>
      <c r="O3320" s="69" t="s">
        <v>9141</v>
      </c>
      <c r="P3320">
        <v>1</v>
      </c>
      <c r="Q3320">
        <v>0</v>
      </c>
      <c r="R3320">
        <v>0</v>
      </c>
    </row>
    <row r="3321" spans="1:18" x14ac:dyDescent="0.25">
      <c r="A3321" t="s">
        <v>9142</v>
      </c>
      <c r="B3321" t="s">
        <v>6926</v>
      </c>
      <c r="C3321" t="s">
        <v>1156</v>
      </c>
      <c r="D3321" s="1">
        <v>1084480</v>
      </c>
      <c r="E3321" s="1">
        <v>1084480</v>
      </c>
      <c r="F3321" t="s">
        <v>3596</v>
      </c>
      <c r="G3321" s="67">
        <f t="shared" si="157"/>
        <v>0</v>
      </c>
      <c r="H3321" s="68">
        <f t="shared" si="154"/>
        <v>1084.48</v>
      </c>
      <c r="I3321" t="s">
        <v>3</v>
      </c>
      <c r="J3321" t="s">
        <v>6880</v>
      </c>
      <c r="K3321" s="66">
        <v>1.5833999999999999</v>
      </c>
      <c r="L3321" s="66">
        <v>1.5833999999999999</v>
      </c>
      <c r="M3321" s="66">
        <v>18.127549999999999</v>
      </c>
      <c r="N3321" s="69" t="s">
        <v>4282</v>
      </c>
      <c r="O3321" s="69" t="s">
        <v>9143</v>
      </c>
      <c r="P3321">
        <v>1</v>
      </c>
      <c r="Q3321">
        <v>0</v>
      </c>
      <c r="R3321">
        <v>0</v>
      </c>
    </row>
    <row r="3322" spans="1:18" x14ac:dyDescent="0.25">
      <c r="A3322" t="s">
        <v>9144</v>
      </c>
      <c r="B3322" t="s">
        <v>6926</v>
      </c>
      <c r="C3322" t="s">
        <v>1137</v>
      </c>
      <c r="D3322" s="1">
        <v>774980</v>
      </c>
      <c r="E3322" s="1">
        <v>774980</v>
      </c>
      <c r="F3322" t="s">
        <v>3596</v>
      </c>
      <c r="G3322" s="67">
        <f t="shared" si="157"/>
        <v>0</v>
      </c>
      <c r="H3322" s="68">
        <f t="shared" si="154"/>
        <v>774.98</v>
      </c>
      <c r="I3322" t="s">
        <v>3</v>
      </c>
      <c r="J3322" t="s">
        <v>6880</v>
      </c>
      <c r="K3322" s="66">
        <v>1.365</v>
      </c>
      <c r="L3322" s="66">
        <v>1.365</v>
      </c>
      <c r="M3322" s="66">
        <v>18.127549999999999</v>
      </c>
      <c r="N3322" s="69" t="s">
        <v>4282</v>
      </c>
      <c r="O3322" s="69" t="s">
        <v>9145</v>
      </c>
      <c r="P3322">
        <v>1</v>
      </c>
      <c r="Q3322">
        <v>0</v>
      </c>
      <c r="R3322">
        <v>0</v>
      </c>
    </row>
    <row r="3323" spans="1:18" x14ac:dyDescent="0.25">
      <c r="A3323" t="s">
        <v>9146</v>
      </c>
      <c r="B3323" t="s">
        <v>6926</v>
      </c>
      <c r="C3323" t="s">
        <v>1156</v>
      </c>
      <c r="D3323" s="1">
        <v>1288190</v>
      </c>
      <c r="E3323" s="1">
        <v>1288190</v>
      </c>
      <c r="F3323" t="s">
        <v>3596</v>
      </c>
      <c r="G3323" s="67">
        <f t="shared" si="157"/>
        <v>0</v>
      </c>
      <c r="H3323" s="68">
        <f t="shared" si="154"/>
        <v>1288.19</v>
      </c>
      <c r="I3323" t="s">
        <v>3</v>
      </c>
      <c r="J3323" t="s">
        <v>5185</v>
      </c>
      <c r="K3323" s="66">
        <v>1.9732000000000001</v>
      </c>
      <c r="L3323" s="66">
        <v>1.9732000000000001</v>
      </c>
      <c r="M3323" s="66">
        <v>24.130050000000001</v>
      </c>
      <c r="N3323" s="69" t="s">
        <v>4282</v>
      </c>
      <c r="O3323" s="69" t="s">
        <v>9147</v>
      </c>
      <c r="P3323">
        <v>1</v>
      </c>
      <c r="Q3323">
        <v>0</v>
      </c>
      <c r="R3323">
        <v>0</v>
      </c>
    </row>
    <row r="3324" spans="1:18" x14ac:dyDescent="0.25">
      <c r="A3324" t="s">
        <v>9148</v>
      </c>
      <c r="B3324" t="s">
        <v>6926</v>
      </c>
      <c r="C3324" t="s">
        <v>1137</v>
      </c>
      <c r="D3324" s="1">
        <v>887930</v>
      </c>
      <c r="E3324" s="1">
        <v>887930</v>
      </c>
      <c r="F3324" t="s">
        <v>3596</v>
      </c>
      <c r="G3324" s="67">
        <f t="shared" si="157"/>
        <v>0</v>
      </c>
      <c r="H3324" s="68">
        <f t="shared" si="154"/>
        <v>887.93</v>
      </c>
      <c r="I3324" t="s">
        <v>3</v>
      </c>
      <c r="J3324" t="s">
        <v>5185</v>
      </c>
      <c r="K3324" s="66">
        <v>1.7010000000000001</v>
      </c>
      <c r="L3324" s="66">
        <v>1.7010000000000001</v>
      </c>
      <c r="M3324" s="66">
        <v>24.130050000000001</v>
      </c>
      <c r="N3324" s="69" t="s">
        <v>4282</v>
      </c>
      <c r="O3324" s="69" t="s">
        <v>9149</v>
      </c>
      <c r="P3324">
        <v>1</v>
      </c>
      <c r="Q3324">
        <v>0</v>
      </c>
      <c r="R3324">
        <v>0</v>
      </c>
    </row>
    <row r="3325" spans="1:18" x14ac:dyDescent="0.25">
      <c r="A3325" t="s">
        <v>9150</v>
      </c>
      <c r="B3325" t="s">
        <v>6926</v>
      </c>
      <c r="C3325" t="s">
        <v>1156</v>
      </c>
      <c r="D3325" s="1">
        <v>644670</v>
      </c>
      <c r="E3325" s="1">
        <v>644670</v>
      </c>
      <c r="F3325" t="s">
        <v>3596</v>
      </c>
      <c r="G3325" s="67">
        <f t="shared" si="157"/>
        <v>0</v>
      </c>
      <c r="H3325" s="68">
        <f t="shared" si="154"/>
        <v>644.66999999999996</v>
      </c>
      <c r="I3325" t="s">
        <v>3</v>
      </c>
      <c r="J3325" t="s">
        <v>10828</v>
      </c>
      <c r="K3325" s="66">
        <v>0.58199999999999996</v>
      </c>
      <c r="L3325" s="66">
        <v>0.58199999999999996</v>
      </c>
      <c r="M3325" s="66">
        <v>3.1213000000000002</v>
      </c>
      <c r="N3325" s="69" t="s">
        <v>4282</v>
      </c>
      <c r="O3325" s="69" t="s">
        <v>9151</v>
      </c>
      <c r="P3325">
        <v>1</v>
      </c>
      <c r="Q3325">
        <v>0</v>
      </c>
      <c r="R3325">
        <v>0</v>
      </c>
    </row>
    <row r="3326" spans="1:18" x14ac:dyDescent="0.25">
      <c r="A3326" t="s">
        <v>9152</v>
      </c>
      <c r="B3326" t="s">
        <v>6926</v>
      </c>
      <c r="C3326" t="s">
        <v>1137</v>
      </c>
      <c r="D3326" s="1">
        <v>519030</v>
      </c>
      <c r="E3326" s="1">
        <v>519030</v>
      </c>
      <c r="F3326" t="s">
        <v>3596</v>
      </c>
      <c r="G3326" s="67">
        <f t="shared" si="157"/>
        <v>0</v>
      </c>
      <c r="H3326" s="68">
        <f t="shared" si="154"/>
        <v>519.03</v>
      </c>
      <c r="I3326" t="s">
        <v>3</v>
      </c>
      <c r="J3326" t="s">
        <v>10828</v>
      </c>
      <c r="K3326" s="66">
        <v>0.502</v>
      </c>
      <c r="L3326" s="66">
        <v>0.502</v>
      </c>
      <c r="M3326" s="66">
        <v>3.1213000000000002</v>
      </c>
      <c r="N3326" s="69" t="s">
        <v>4282</v>
      </c>
      <c r="O3326" s="69" t="s">
        <v>9153</v>
      </c>
      <c r="P3326">
        <v>1</v>
      </c>
      <c r="Q3326">
        <v>0</v>
      </c>
      <c r="R3326">
        <v>0</v>
      </c>
    </row>
    <row r="3327" spans="1:18" x14ac:dyDescent="0.25">
      <c r="A3327" t="s">
        <v>9154</v>
      </c>
      <c r="B3327" t="s">
        <v>6926</v>
      </c>
      <c r="C3327" t="s">
        <v>1156</v>
      </c>
      <c r="D3327" s="1">
        <v>1430770</v>
      </c>
      <c r="E3327" s="1">
        <v>1430770</v>
      </c>
      <c r="F3327" t="s">
        <v>3596</v>
      </c>
      <c r="G3327" s="67">
        <f t="shared" si="157"/>
        <v>0</v>
      </c>
      <c r="H3327" s="68">
        <f t="shared" si="154"/>
        <v>1430.77</v>
      </c>
      <c r="I3327" t="s">
        <v>3</v>
      </c>
      <c r="J3327" t="s">
        <v>10801</v>
      </c>
      <c r="K3327" s="66">
        <v>2.3525</v>
      </c>
      <c r="L3327" s="66">
        <v>2.3525</v>
      </c>
      <c r="M3327" s="66">
        <v>30.132549999999998</v>
      </c>
      <c r="N3327" s="69" t="s">
        <v>4282</v>
      </c>
      <c r="O3327" s="69" t="s">
        <v>9155</v>
      </c>
      <c r="P3327">
        <v>1</v>
      </c>
      <c r="Q3327">
        <v>0</v>
      </c>
      <c r="R3327">
        <v>0</v>
      </c>
    </row>
    <row r="3328" spans="1:18" x14ac:dyDescent="0.25">
      <c r="A3328" t="s">
        <v>9156</v>
      </c>
      <c r="B3328" t="s">
        <v>6926</v>
      </c>
      <c r="C3328" t="s">
        <v>1137</v>
      </c>
      <c r="D3328" s="1">
        <v>1073590</v>
      </c>
      <c r="E3328" s="1">
        <v>1073590</v>
      </c>
      <c r="F3328" t="s">
        <v>3596</v>
      </c>
      <c r="G3328" s="67">
        <f t="shared" si="157"/>
        <v>0</v>
      </c>
      <c r="H3328" s="68">
        <f t="shared" si="154"/>
        <v>1073.5899999999999</v>
      </c>
      <c r="I3328" t="s">
        <v>3</v>
      </c>
      <c r="J3328" t="s">
        <v>10801</v>
      </c>
      <c r="K3328" s="66">
        <v>2.028</v>
      </c>
      <c r="L3328" s="66">
        <v>2.028</v>
      </c>
      <c r="M3328" s="66">
        <v>30.132549999999998</v>
      </c>
      <c r="N3328" s="69" t="s">
        <v>4282</v>
      </c>
      <c r="O3328" s="69" t="s">
        <v>9157</v>
      </c>
      <c r="P3328">
        <v>1</v>
      </c>
      <c r="Q3328">
        <v>0</v>
      </c>
      <c r="R3328">
        <v>0</v>
      </c>
    </row>
    <row r="3329" spans="1:18" x14ac:dyDescent="0.25">
      <c r="A3329" t="s">
        <v>9158</v>
      </c>
      <c r="B3329" t="s">
        <v>6926</v>
      </c>
      <c r="C3329" t="s">
        <v>1156</v>
      </c>
      <c r="D3329" s="1">
        <v>1822710</v>
      </c>
      <c r="E3329" s="1">
        <v>1822710</v>
      </c>
      <c r="F3329" t="s">
        <v>3596</v>
      </c>
      <c r="G3329" s="67">
        <f t="shared" si="157"/>
        <v>0</v>
      </c>
      <c r="H3329" s="68">
        <f t="shared" si="154"/>
        <v>1822.71</v>
      </c>
      <c r="I3329" t="s">
        <v>3</v>
      </c>
      <c r="J3329" t="s">
        <v>10794</v>
      </c>
      <c r="K3329" s="66">
        <v>3.0728</v>
      </c>
      <c r="L3329" s="66">
        <v>3.0728</v>
      </c>
      <c r="M3329" s="66">
        <v>36.13505</v>
      </c>
      <c r="N3329" s="69" t="s">
        <v>4282</v>
      </c>
      <c r="O3329" s="69" t="s">
        <v>9159</v>
      </c>
      <c r="P3329">
        <v>1</v>
      </c>
      <c r="Q3329">
        <v>0</v>
      </c>
      <c r="R3329">
        <v>0</v>
      </c>
    </row>
    <row r="3330" spans="1:18" x14ac:dyDescent="0.25">
      <c r="A3330" t="s">
        <v>9160</v>
      </c>
      <c r="B3330" t="s">
        <v>6926</v>
      </c>
      <c r="C3330" t="s">
        <v>1137</v>
      </c>
      <c r="D3330" s="1">
        <v>1412080</v>
      </c>
      <c r="E3330" s="1">
        <v>1412080</v>
      </c>
      <c r="F3330" t="s">
        <v>3596</v>
      </c>
      <c r="G3330" s="67">
        <f t="shared" si="157"/>
        <v>0</v>
      </c>
      <c r="H3330" s="68">
        <f t="shared" si="154"/>
        <v>1412.08</v>
      </c>
      <c r="I3330" t="s">
        <v>3</v>
      </c>
      <c r="J3330" t="s">
        <v>10794</v>
      </c>
      <c r="K3330" s="66">
        <v>2.649</v>
      </c>
      <c r="L3330" s="66">
        <v>2.649</v>
      </c>
      <c r="M3330" s="66">
        <v>36.13505</v>
      </c>
      <c r="N3330" s="69" t="s">
        <v>4282</v>
      </c>
      <c r="O3330" s="69" t="s">
        <v>9161</v>
      </c>
      <c r="P3330">
        <v>1</v>
      </c>
      <c r="Q3330">
        <v>0</v>
      </c>
      <c r="R3330">
        <v>0</v>
      </c>
    </row>
    <row r="3331" spans="1:18" x14ac:dyDescent="0.25">
      <c r="A3331" t="s">
        <v>9162</v>
      </c>
      <c r="B3331" t="s">
        <v>6926</v>
      </c>
      <c r="C3331" t="s">
        <v>1156</v>
      </c>
      <c r="D3331" s="1">
        <v>603690</v>
      </c>
      <c r="E3331" s="1">
        <v>603690</v>
      </c>
      <c r="F3331" t="s">
        <v>3596</v>
      </c>
      <c r="G3331" s="67">
        <f t="shared" si="157"/>
        <v>0</v>
      </c>
      <c r="H3331" s="68">
        <f t="shared" si="154"/>
        <v>603.69000000000005</v>
      </c>
      <c r="I3331" t="s">
        <v>3</v>
      </c>
      <c r="J3331" t="s">
        <v>10829</v>
      </c>
      <c r="K3331" s="66">
        <v>0.66</v>
      </c>
      <c r="L3331" s="66">
        <v>0.66</v>
      </c>
      <c r="M3331" s="66">
        <v>4.6219250000000001</v>
      </c>
      <c r="N3331" s="69" t="s">
        <v>4282</v>
      </c>
      <c r="O3331" s="69" t="s">
        <v>9163</v>
      </c>
      <c r="P3331">
        <v>1</v>
      </c>
      <c r="Q3331">
        <v>0</v>
      </c>
      <c r="R3331">
        <v>0</v>
      </c>
    </row>
    <row r="3332" spans="1:18" x14ac:dyDescent="0.25">
      <c r="A3332" t="s">
        <v>9164</v>
      </c>
      <c r="B3332" t="s">
        <v>6926</v>
      </c>
      <c r="C3332" t="s">
        <v>1137</v>
      </c>
      <c r="D3332" s="1">
        <v>536590</v>
      </c>
      <c r="E3332" s="1">
        <v>536590</v>
      </c>
      <c r="F3332" t="s">
        <v>3596</v>
      </c>
      <c r="G3332" s="67">
        <f t="shared" si="157"/>
        <v>0</v>
      </c>
      <c r="H3332" s="68">
        <f t="shared" si="154"/>
        <v>536.59</v>
      </c>
      <c r="I3332" t="s">
        <v>3</v>
      </c>
      <c r="J3332" t="s">
        <v>10829</v>
      </c>
      <c r="K3332" s="66">
        <v>0.56999999999999995</v>
      </c>
      <c r="L3332" s="66">
        <v>0.56999999999999995</v>
      </c>
      <c r="M3332" s="66">
        <v>4.6219250000000001</v>
      </c>
      <c r="N3332" s="69" t="s">
        <v>4282</v>
      </c>
      <c r="O3332" s="69" t="s">
        <v>9165</v>
      </c>
      <c r="P3332">
        <v>1</v>
      </c>
      <c r="Q3332">
        <v>0</v>
      </c>
      <c r="R3332">
        <v>0</v>
      </c>
    </row>
    <row r="3333" spans="1:18" x14ac:dyDescent="0.25">
      <c r="A3333" t="s">
        <v>9166</v>
      </c>
      <c r="B3333" t="s">
        <v>6926</v>
      </c>
      <c r="C3333" t="s">
        <v>1156</v>
      </c>
      <c r="D3333" s="1">
        <v>735650</v>
      </c>
      <c r="E3333" s="1">
        <v>735650</v>
      </c>
      <c r="F3333" t="s">
        <v>3596</v>
      </c>
      <c r="G3333" s="67">
        <f t="shared" si="157"/>
        <v>0</v>
      </c>
      <c r="H3333" s="68">
        <f t="shared" si="154"/>
        <v>735.65</v>
      </c>
      <c r="I3333" t="s">
        <v>3</v>
      </c>
      <c r="J3333" t="s">
        <v>4652</v>
      </c>
      <c r="K3333" s="66">
        <v>0.9234</v>
      </c>
      <c r="L3333" s="66">
        <v>0.9234</v>
      </c>
      <c r="M3333" s="66">
        <v>7.4358000000000004</v>
      </c>
      <c r="N3333" s="69" t="s">
        <v>4282</v>
      </c>
      <c r="O3333" s="69" t="s">
        <v>9167</v>
      </c>
      <c r="P3333">
        <v>1</v>
      </c>
      <c r="Q3333">
        <v>0</v>
      </c>
      <c r="R3333">
        <v>0</v>
      </c>
    </row>
    <row r="3334" spans="1:18" x14ac:dyDescent="0.25">
      <c r="A3334" t="s">
        <v>9168</v>
      </c>
      <c r="B3334" t="s">
        <v>6926</v>
      </c>
      <c r="C3334" t="s">
        <v>1137</v>
      </c>
      <c r="D3334" s="1">
        <v>618720</v>
      </c>
      <c r="E3334" s="1">
        <v>618720</v>
      </c>
      <c r="F3334" t="s">
        <v>3596</v>
      </c>
      <c r="G3334" s="67">
        <f t="shared" si="157"/>
        <v>0</v>
      </c>
      <c r="H3334" s="68">
        <f t="shared" si="154"/>
        <v>618.72</v>
      </c>
      <c r="I3334" t="s">
        <v>3</v>
      </c>
      <c r="J3334" t="s">
        <v>4652</v>
      </c>
      <c r="K3334" s="66">
        <v>0.79600000000000004</v>
      </c>
      <c r="L3334" s="66">
        <v>0.79600000000000004</v>
      </c>
      <c r="M3334" s="66">
        <v>7.4358000000000004</v>
      </c>
      <c r="N3334" s="69" t="s">
        <v>4282</v>
      </c>
      <c r="O3334" s="69" t="s">
        <v>9169</v>
      </c>
      <c r="P3334">
        <v>1</v>
      </c>
      <c r="Q3334">
        <v>0</v>
      </c>
      <c r="R3334">
        <v>0</v>
      </c>
    </row>
    <row r="3335" spans="1:18" x14ac:dyDescent="0.25">
      <c r="A3335" t="s">
        <v>9170</v>
      </c>
      <c r="B3335" t="s">
        <v>6926</v>
      </c>
      <c r="C3335" t="s">
        <v>1156</v>
      </c>
      <c r="D3335" s="1">
        <v>868210</v>
      </c>
      <c r="E3335" s="1">
        <v>868210</v>
      </c>
      <c r="F3335" t="s">
        <v>3596</v>
      </c>
      <c r="G3335" s="67">
        <f t="shared" si="157"/>
        <v>0</v>
      </c>
      <c r="H3335" s="68">
        <f t="shared" si="154"/>
        <v>868.21</v>
      </c>
      <c r="I3335" t="s">
        <v>3</v>
      </c>
      <c r="J3335" t="s">
        <v>5838</v>
      </c>
      <c r="K3335" s="66">
        <v>1.0684</v>
      </c>
      <c r="L3335" s="66">
        <v>1.0684</v>
      </c>
      <c r="M3335" s="66">
        <v>11.0808</v>
      </c>
      <c r="N3335" s="69" t="s">
        <v>4282</v>
      </c>
      <c r="O3335" s="69" t="s">
        <v>9171</v>
      </c>
      <c r="P3335">
        <v>1</v>
      </c>
      <c r="Q3335">
        <v>0</v>
      </c>
      <c r="R3335">
        <v>0</v>
      </c>
    </row>
    <row r="3336" spans="1:18" x14ac:dyDescent="0.25">
      <c r="A3336" t="s">
        <v>9172</v>
      </c>
      <c r="B3336" t="s">
        <v>6926</v>
      </c>
      <c r="C3336" t="s">
        <v>1137</v>
      </c>
      <c r="D3336" s="1">
        <v>670500</v>
      </c>
      <c r="E3336" s="1">
        <v>670500</v>
      </c>
      <c r="F3336" t="s">
        <v>3596</v>
      </c>
      <c r="G3336" s="67">
        <f t="shared" si="157"/>
        <v>0</v>
      </c>
      <c r="H3336" s="68">
        <f t="shared" si="154"/>
        <v>670.5</v>
      </c>
      <c r="I3336" t="s">
        <v>3</v>
      </c>
      <c r="J3336" t="s">
        <v>5838</v>
      </c>
      <c r="K3336" s="66">
        <v>0.92100000000000004</v>
      </c>
      <c r="L3336" s="66">
        <v>0.92100000000000004</v>
      </c>
      <c r="M3336" s="66">
        <v>11.0808</v>
      </c>
      <c r="N3336" s="69" t="s">
        <v>4282</v>
      </c>
      <c r="O3336" s="69" t="s">
        <v>9173</v>
      </c>
      <c r="P3336">
        <v>1</v>
      </c>
      <c r="Q3336">
        <v>0</v>
      </c>
      <c r="R3336">
        <v>0</v>
      </c>
    </row>
    <row r="3337" spans="1:18" x14ac:dyDescent="0.25">
      <c r="A3337" t="s">
        <v>9174</v>
      </c>
      <c r="B3337" t="s">
        <v>6926</v>
      </c>
      <c r="C3337" t="s">
        <v>1156</v>
      </c>
      <c r="D3337" s="1">
        <v>1018980</v>
      </c>
      <c r="E3337" s="1">
        <v>1018980</v>
      </c>
      <c r="F3337" t="s">
        <v>3596</v>
      </c>
      <c r="G3337" s="67">
        <f t="shared" si="157"/>
        <v>0</v>
      </c>
      <c r="H3337" s="68">
        <f t="shared" si="154"/>
        <v>1018.98</v>
      </c>
      <c r="I3337" t="s">
        <v>3</v>
      </c>
      <c r="J3337" t="s">
        <v>10830</v>
      </c>
      <c r="K3337" s="66">
        <v>1.4221999999999999</v>
      </c>
      <c r="L3337" s="66">
        <v>1.4221999999999999</v>
      </c>
      <c r="M3337" s="66">
        <v>14.7258</v>
      </c>
      <c r="N3337" s="69" t="s">
        <v>4282</v>
      </c>
      <c r="O3337" s="69" t="s">
        <v>9175</v>
      </c>
      <c r="P3337">
        <v>1</v>
      </c>
      <c r="Q3337">
        <v>0</v>
      </c>
      <c r="R3337">
        <v>0</v>
      </c>
    </row>
    <row r="3338" spans="1:18" x14ac:dyDescent="0.25">
      <c r="A3338" t="s">
        <v>9176</v>
      </c>
      <c r="B3338" t="s">
        <v>6926</v>
      </c>
      <c r="C3338" t="s">
        <v>1137</v>
      </c>
      <c r="D3338" s="1">
        <v>768870</v>
      </c>
      <c r="E3338" s="1">
        <v>768870</v>
      </c>
      <c r="F3338" t="s">
        <v>3596</v>
      </c>
      <c r="G3338" s="67">
        <f t="shared" si="157"/>
        <v>0</v>
      </c>
      <c r="H3338" s="68">
        <f t="shared" ref="H3338:H3401" si="158">(E3338-(E3338*G3338))/1000</f>
        <v>768.87</v>
      </c>
      <c r="I3338" t="s">
        <v>3</v>
      </c>
      <c r="J3338" t="s">
        <v>10830</v>
      </c>
      <c r="K3338" s="66">
        <v>1.226</v>
      </c>
      <c r="L3338" s="66">
        <v>1.226</v>
      </c>
      <c r="M3338" s="66">
        <v>14.7258</v>
      </c>
      <c r="N3338" s="69" t="s">
        <v>4282</v>
      </c>
      <c r="O3338" s="69" t="s">
        <v>9177</v>
      </c>
      <c r="P3338">
        <v>1</v>
      </c>
      <c r="Q3338">
        <v>0</v>
      </c>
      <c r="R3338">
        <v>0</v>
      </c>
    </row>
    <row r="3339" spans="1:18" x14ac:dyDescent="0.25">
      <c r="A3339" t="s">
        <v>9178</v>
      </c>
      <c r="B3339" t="s">
        <v>6926</v>
      </c>
      <c r="C3339" t="s">
        <v>1156</v>
      </c>
      <c r="D3339" s="1">
        <v>1220030</v>
      </c>
      <c r="E3339" s="1">
        <v>1220030</v>
      </c>
      <c r="F3339" t="s">
        <v>3596</v>
      </c>
      <c r="G3339" s="67">
        <f t="shared" si="157"/>
        <v>0</v>
      </c>
      <c r="H3339" s="68">
        <f t="shared" si="158"/>
        <v>1220.03</v>
      </c>
      <c r="I3339" t="s">
        <v>3</v>
      </c>
      <c r="J3339" t="s">
        <v>10792</v>
      </c>
      <c r="K3339" s="66">
        <v>1.85</v>
      </c>
      <c r="L3339" s="66">
        <v>1.85</v>
      </c>
      <c r="M3339" s="66">
        <v>22.015799999999999</v>
      </c>
      <c r="N3339" s="69" t="s">
        <v>4282</v>
      </c>
      <c r="O3339" s="69" t="s">
        <v>9179</v>
      </c>
      <c r="P3339">
        <v>1</v>
      </c>
      <c r="Q3339">
        <v>0</v>
      </c>
      <c r="R3339">
        <v>0</v>
      </c>
    </row>
    <row r="3340" spans="1:18" x14ac:dyDescent="0.25">
      <c r="A3340" t="s">
        <v>9180</v>
      </c>
      <c r="B3340" t="s">
        <v>6926</v>
      </c>
      <c r="C3340" t="s">
        <v>1137</v>
      </c>
      <c r="D3340" s="1">
        <v>887680</v>
      </c>
      <c r="E3340" s="1">
        <v>887680</v>
      </c>
      <c r="F3340" t="s">
        <v>3596</v>
      </c>
      <c r="G3340" s="67">
        <f t="shared" si="157"/>
        <v>0</v>
      </c>
      <c r="H3340" s="68">
        <f t="shared" si="158"/>
        <v>887.68</v>
      </c>
      <c r="I3340" t="s">
        <v>3</v>
      </c>
      <c r="J3340" t="s">
        <v>10792</v>
      </c>
      <c r="K3340" s="66">
        <v>1.5940000000000001</v>
      </c>
      <c r="L3340" s="66">
        <v>1.5940000000000001</v>
      </c>
      <c r="M3340" s="66">
        <v>22.015799999999999</v>
      </c>
      <c r="N3340" s="69" t="s">
        <v>4282</v>
      </c>
      <c r="O3340" s="69" t="s">
        <v>9181</v>
      </c>
      <c r="P3340">
        <v>1</v>
      </c>
      <c r="Q3340">
        <v>0</v>
      </c>
      <c r="R3340">
        <v>0</v>
      </c>
    </row>
    <row r="3341" spans="1:18" x14ac:dyDescent="0.25">
      <c r="A3341" t="s">
        <v>9182</v>
      </c>
      <c r="B3341" t="s">
        <v>6926</v>
      </c>
      <c r="C3341" t="s">
        <v>1156</v>
      </c>
      <c r="D3341" s="1">
        <v>1280730</v>
      </c>
      <c r="E3341" s="1">
        <v>1280730</v>
      </c>
      <c r="F3341" t="s">
        <v>3596</v>
      </c>
      <c r="G3341" s="67">
        <f t="shared" si="157"/>
        <v>0</v>
      </c>
      <c r="H3341" s="68">
        <f t="shared" si="158"/>
        <v>1280.73</v>
      </c>
      <c r="I3341" t="s">
        <v>3</v>
      </c>
      <c r="J3341" t="s">
        <v>10793</v>
      </c>
      <c r="K3341" s="66">
        <v>2.2052</v>
      </c>
      <c r="L3341" s="66">
        <v>2.2052</v>
      </c>
      <c r="M3341" s="66">
        <v>29.305800000000001</v>
      </c>
      <c r="N3341" s="69" t="s">
        <v>4282</v>
      </c>
      <c r="O3341" s="69" t="s">
        <v>9183</v>
      </c>
      <c r="P3341">
        <v>1</v>
      </c>
      <c r="Q3341">
        <v>0</v>
      </c>
      <c r="R3341">
        <v>0</v>
      </c>
    </row>
    <row r="3342" spans="1:18" x14ac:dyDescent="0.25">
      <c r="A3342" t="s">
        <v>9184</v>
      </c>
      <c r="B3342" t="s">
        <v>6926</v>
      </c>
      <c r="C3342" t="s">
        <v>1137</v>
      </c>
      <c r="D3342" s="1">
        <v>1020070</v>
      </c>
      <c r="E3342" s="1">
        <v>1020070</v>
      </c>
      <c r="F3342" t="s">
        <v>3596</v>
      </c>
      <c r="G3342" s="67">
        <f t="shared" si="157"/>
        <v>0</v>
      </c>
      <c r="H3342" s="68">
        <f t="shared" si="158"/>
        <v>1020.07</v>
      </c>
      <c r="I3342" t="s">
        <v>3</v>
      </c>
      <c r="J3342" t="s">
        <v>10793</v>
      </c>
      <c r="K3342" s="66">
        <v>1.901</v>
      </c>
      <c r="L3342" s="66">
        <v>1.901</v>
      </c>
      <c r="M3342" s="66">
        <v>29.305800000000001</v>
      </c>
      <c r="N3342" s="69" t="s">
        <v>4282</v>
      </c>
      <c r="O3342" s="69" t="s">
        <v>9185</v>
      </c>
      <c r="P3342">
        <v>1</v>
      </c>
      <c r="Q3342">
        <v>0</v>
      </c>
      <c r="R3342">
        <v>0</v>
      </c>
    </row>
    <row r="3343" spans="1:18" x14ac:dyDescent="0.25">
      <c r="A3343" t="s">
        <v>9186</v>
      </c>
      <c r="B3343" t="s">
        <v>6926</v>
      </c>
      <c r="C3343" t="s">
        <v>1156</v>
      </c>
      <c r="D3343" s="1">
        <v>2068170</v>
      </c>
      <c r="E3343" s="1">
        <v>2068170</v>
      </c>
      <c r="F3343" t="s">
        <v>3596</v>
      </c>
      <c r="G3343" s="67">
        <f t="shared" si="157"/>
        <v>0</v>
      </c>
      <c r="H3343" s="68">
        <f t="shared" si="158"/>
        <v>2068.17</v>
      </c>
      <c r="I3343" t="s">
        <v>3</v>
      </c>
      <c r="J3343" t="s">
        <v>10794</v>
      </c>
      <c r="K3343" s="66">
        <v>2.6030000000000002</v>
      </c>
      <c r="L3343" s="66">
        <v>2.6030000000000002</v>
      </c>
      <c r="M3343" s="66">
        <v>36.595799999999997</v>
      </c>
      <c r="N3343" s="69" t="s">
        <v>4282</v>
      </c>
      <c r="O3343" s="69" t="s">
        <v>9187</v>
      </c>
      <c r="P3343">
        <v>1</v>
      </c>
      <c r="Q3343">
        <v>0</v>
      </c>
      <c r="R3343">
        <v>0</v>
      </c>
    </row>
    <row r="3344" spans="1:18" x14ac:dyDescent="0.25">
      <c r="A3344" t="s">
        <v>9188</v>
      </c>
      <c r="B3344" t="s">
        <v>6926</v>
      </c>
      <c r="C3344" t="s">
        <v>1137</v>
      </c>
      <c r="D3344" s="1">
        <v>1137110</v>
      </c>
      <c r="E3344" s="1">
        <v>1137110</v>
      </c>
      <c r="F3344" t="s">
        <v>3596</v>
      </c>
      <c r="G3344" s="67">
        <f t="shared" si="157"/>
        <v>0</v>
      </c>
      <c r="H3344" s="68">
        <f t="shared" si="158"/>
        <v>1137.1099999999999</v>
      </c>
      <c r="I3344" t="s">
        <v>3</v>
      </c>
      <c r="J3344" t="s">
        <v>10794</v>
      </c>
      <c r="K3344" s="66">
        <v>2.2240000000000002</v>
      </c>
      <c r="L3344" s="66">
        <v>2.2240000000000002</v>
      </c>
      <c r="M3344" s="66">
        <v>36.595799999999997</v>
      </c>
      <c r="N3344" s="69" t="s">
        <v>4282</v>
      </c>
      <c r="O3344" s="69" t="s">
        <v>9189</v>
      </c>
      <c r="P3344">
        <v>1</v>
      </c>
      <c r="Q3344">
        <v>0</v>
      </c>
      <c r="R3344">
        <v>0</v>
      </c>
    </row>
    <row r="3345" spans="1:18" x14ac:dyDescent="0.25">
      <c r="A3345" t="s">
        <v>9190</v>
      </c>
      <c r="B3345" t="s">
        <v>6926</v>
      </c>
      <c r="C3345" t="s">
        <v>1156</v>
      </c>
      <c r="D3345" s="1">
        <v>2421820</v>
      </c>
      <c r="E3345" s="1">
        <v>2421820</v>
      </c>
      <c r="F3345" t="s">
        <v>3596</v>
      </c>
      <c r="G3345" s="67">
        <f t="shared" si="157"/>
        <v>0</v>
      </c>
      <c r="H3345" s="68">
        <f t="shared" si="158"/>
        <v>2421.8200000000002</v>
      </c>
      <c r="I3345" t="s">
        <v>3</v>
      </c>
      <c r="J3345" t="s">
        <v>5176</v>
      </c>
      <c r="K3345" s="66">
        <v>3.4940000000000002</v>
      </c>
      <c r="L3345" s="66">
        <v>3.4940000000000002</v>
      </c>
      <c r="M3345" s="66">
        <v>43.885800000000003</v>
      </c>
      <c r="N3345" s="69" t="s">
        <v>4282</v>
      </c>
      <c r="O3345" s="69" t="s">
        <v>9191</v>
      </c>
      <c r="P3345">
        <v>1</v>
      </c>
      <c r="Q3345">
        <v>0</v>
      </c>
      <c r="R3345">
        <v>0</v>
      </c>
    </row>
    <row r="3346" spans="1:18" x14ac:dyDescent="0.25">
      <c r="A3346" t="s">
        <v>9192</v>
      </c>
      <c r="B3346" t="s">
        <v>6926</v>
      </c>
      <c r="C3346" t="s">
        <v>1137</v>
      </c>
      <c r="D3346" s="1">
        <v>1595410</v>
      </c>
      <c r="E3346" s="1">
        <v>1595410</v>
      </c>
      <c r="F3346" t="s">
        <v>3596</v>
      </c>
      <c r="G3346" s="67">
        <f t="shared" si="157"/>
        <v>0</v>
      </c>
      <c r="H3346" s="68">
        <f t="shared" si="158"/>
        <v>1595.41</v>
      </c>
      <c r="I3346" t="s">
        <v>3</v>
      </c>
      <c r="J3346" t="s">
        <v>5176</v>
      </c>
      <c r="K3346" s="66">
        <v>3.012</v>
      </c>
      <c r="L3346" s="66">
        <v>3.012</v>
      </c>
      <c r="M3346" s="66">
        <v>43.885800000000003</v>
      </c>
      <c r="N3346" s="69" t="s">
        <v>4282</v>
      </c>
      <c r="O3346" s="69" t="s">
        <v>9193</v>
      </c>
      <c r="P3346">
        <v>1</v>
      </c>
      <c r="Q3346">
        <v>0</v>
      </c>
      <c r="R3346">
        <v>0</v>
      </c>
    </row>
    <row r="3347" spans="1:18" x14ac:dyDescent="0.25">
      <c r="A3347" t="s">
        <v>9194</v>
      </c>
      <c r="B3347" t="s">
        <v>9195</v>
      </c>
      <c r="C3347" t="s">
        <v>37</v>
      </c>
      <c r="D3347" s="1">
        <v>380</v>
      </c>
      <c r="E3347" s="1">
        <v>380</v>
      </c>
      <c r="F3347" t="s">
        <v>7</v>
      </c>
      <c r="G3347" s="67">
        <f t="shared" ref="G3347:G3371" si="159">ELINSTAL</f>
        <v>0</v>
      </c>
      <c r="H3347" s="68">
        <f t="shared" si="158"/>
        <v>0.38</v>
      </c>
      <c r="I3347" t="s">
        <v>3</v>
      </c>
      <c r="J3347" t="s">
        <v>9196</v>
      </c>
      <c r="K3347" s="66">
        <v>1E-3</v>
      </c>
      <c r="L3347" s="66">
        <v>1E-3</v>
      </c>
      <c r="M3347" s="66">
        <v>1.3499499999999999E-3</v>
      </c>
      <c r="N3347" s="69" t="s">
        <v>586</v>
      </c>
      <c r="O3347" s="69" t="s">
        <v>9197</v>
      </c>
      <c r="P3347">
        <v>100</v>
      </c>
      <c r="Q3347">
        <v>0</v>
      </c>
      <c r="R3347">
        <v>0</v>
      </c>
    </row>
    <row r="3348" spans="1:18" x14ac:dyDescent="0.25">
      <c r="A3348" t="s">
        <v>9198</v>
      </c>
      <c r="B3348" t="s">
        <v>9195</v>
      </c>
      <c r="C3348" t="s">
        <v>8882</v>
      </c>
      <c r="D3348" s="1">
        <v>440</v>
      </c>
      <c r="E3348" s="1">
        <v>440</v>
      </c>
      <c r="F3348" t="s">
        <v>7</v>
      </c>
      <c r="G3348" s="67">
        <f t="shared" si="159"/>
        <v>0</v>
      </c>
      <c r="H3348" s="68">
        <f t="shared" si="158"/>
        <v>0.44</v>
      </c>
      <c r="I3348" t="s">
        <v>3</v>
      </c>
      <c r="J3348" t="s">
        <v>9196</v>
      </c>
      <c r="K3348" s="66">
        <v>1E-3</v>
      </c>
      <c r="L3348" s="66">
        <v>1E-3</v>
      </c>
      <c r="M3348" s="66">
        <v>1.3499499999999999E-3</v>
      </c>
      <c r="N3348" s="69" t="s">
        <v>586</v>
      </c>
      <c r="O3348" s="69" t="s">
        <v>9199</v>
      </c>
      <c r="P3348">
        <v>100</v>
      </c>
      <c r="Q3348">
        <v>0</v>
      </c>
      <c r="R3348">
        <v>0</v>
      </c>
    </row>
    <row r="3349" spans="1:18" x14ac:dyDescent="0.25">
      <c r="A3349" t="s">
        <v>9200</v>
      </c>
      <c r="B3349" t="s">
        <v>9201</v>
      </c>
      <c r="C3349" t="s">
        <v>56</v>
      </c>
      <c r="D3349" s="1">
        <v>103380</v>
      </c>
      <c r="E3349" s="1">
        <v>105800</v>
      </c>
      <c r="F3349" t="s">
        <v>7</v>
      </c>
      <c r="G3349" s="67">
        <f t="shared" si="159"/>
        <v>0</v>
      </c>
      <c r="H3349" s="68">
        <f t="shared" si="158"/>
        <v>105.8</v>
      </c>
      <c r="I3349" t="s">
        <v>3</v>
      </c>
      <c r="J3349" t="s">
        <v>9202</v>
      </c>
      <c r="K3349" s="66">
        <v>2.7E-2</v>
      </c>
      <c r="L3349" s="66">
        <v>2.7E-2</v>
      </c>
      <c r="M3349" s="66">
        <v>0.32250000000000001</v>
      </c>
      <c r="N3349" s="69" t="s">
        <v>586</v>
      </c>
      <c r="O3349" s="69" t="s">
        <v>9203</v>
      </c>
      <c r="P3349">
        <v>1</v>
      </c>
      <c r="Q3349">
        <v>0</v>
      </c>
      <c r="R3349">
        <v>0</v>
      </c>
    </row>
    <row r="3350" spans="1:18" x14ac:dyDescent="0.25">
      <c r="A3350" t="s">
        <v>9204</v>
      </c>
      <c r="B3350" t="s">
        <v>9195</v>
      </c>
      <c r="C3350" t="s">
        <v>37</v>
      </c>
      <c r="D3350" s="1">
        <v>660</v>
      </c>
      <c r="E3350" s="1">
        <v>660</v>
      </c>
      <c r="F3350" t="s">
        <v>7</v>
      </c>
      <c r="G3350" s="67">
        <f t="shared" si="159"/>
        <v>0</v>
      </c>
      <c r="H3350" s="68">
        <f t="shared" si="158"/>
        <v>0.66</v>
      </c>
      <c r="I3350" t="s">
        <v>3</v>
      </c>
      <c r="J3350" t="s">
        <v>9205</v>
      </c>
      <c r="K3350" s="66">
        <v>1.6000000000000001E-3</v>
      </c>
      <c r="L3350" s="66">
        <v>1.6000000000000001E-3</v>
      </c>
      <c r="M3350" s="66">
        <v>2.999888889E-3</v>
      </c>
      <c r="N3350" s="69" t="s">
        <v>586</v>
      </c>
      <c r="O3350" s="69" t="s">
        <v>9206</v>
      </c>
      <c r="P3350">
        <v>100</v>
      </c>
      <c r="Q3350">
        <v>0</v>
      </c>
      <c r="R3350">
        <v>0</v>
      </c>
    </row>
    <row r="3351" spans="1:18" x14ac:dyDescent="0.25">
      <c r="A3351" t="s">
        <v>9207</v>
      </c>
      <c r="B3351" t="s">
        <v>9195</v>
      </c>
      <c r="C3351" t="s">
        <v>8882</v>
      </c>
      <c r="D3351" s="1">
        <v>660</v>
      </c>
      <c r="E3351" s="1">
        <v>660</v>
      </c>
      <c r="F3351" t="s">
        <v>7</v>
      </c>
      <c r="G3351" s="67">
        <f t="shared" si="159"/>
        <v>0</v>
      </c>
      <c r="H3351" s="68">
        <f t="shared" si="158"/>
        <v>0.66</v>
      </c>
      <c r="I3351" t="s">
        <v>3</v>
      </c>
      <c r="J3351" t="s">
        <v>9205</v>
      </c>
      <c r="K3351" s="66">
        <v>1.6000000000000001E-3</v>
      </c>
      <c r="L3351" s="66">
        <v>1.6000000000000001E-3</v>
      </c>
      <c r="M3351" s="66">
        <v>2.999888889E-3</v>
      </c>
      <c r="N3351" s="69" t="s">
        <v>586</v>
      </c>
      <c r="O3351" s="69" t="s">
        <v>9208</v>
      </c>
      <c r="P3351">
        <v>100</v>
      </c>
      <c r="Q3351">
        <v>0</v>
      </c>
      <c r="R3351">
        <v>0</v>
      </c>
    </row>
    <row r="3352" spans="1:18" x14ac:dyDescent="0.25">
      <c r="A3352" t="s">
        <v>9209</v>
      </c>
      <c r="B3352" t="s">
        <v>9195</v>
      </c>
      <c r="C3352" t="s">
        <v>8882</v>
      </c>
      <c r="D3352" s="1">
        <v>960</v>
      </c>
      <c r="E3352" s="1">
        <v>960</v>
      </c>
      <c r="F3352" t="s">
        <v>7</v>
      </c>
      <c r="G3352" s="67">
        <f t="shared" si="159"/>
        <v>0</v>
      </c>
      <c r="H3352" s="68">
        <f t="shared" si="158"/>
        <v>0.96</v>
      </c>
      <c r="I3352" t="s">
        <v>3</v>
      </c>
      <c r="J3352" t="s">
        <v>9205</v>
      </c>
      <c r="K3352" s="66">
        <v>1.8E-3</v>
      </c>
      <c r="L3352" s="66">
        <v>1.97E-3</v>
      </c>
      <c r="M3352" s="66">
        <v>3.163875E-3</v>
      </c>
      <c r="N3352" s="69" t="s">
        <v>586</v>
      </c>
      <c r="O3352" s="69" t="s">
        <v>9210</v>
      </c>
      <c r="P3352">
        <v>100</v>
      </c>
      <c r="Q3352">
        <v>0</v>
      </c>
      <c r="R3352">
        <v>0</v>
      </c>
    </row>
    <row r="3353" spans="1:18" x14ac:dyDescent="0.25">
      <c r="A3353" t="s">
        <v>9211</v>
      </c>
      <c r="B3353" t="s">
        <v>9201</v>
      </c>
      <c r="C3353" t="s">
        <v>56</v>
      </c>
      <c r="D3353" s="1">
        <v>119400</v>
      </c>
      <c r="E3353" s="1">
        <v>121000</v>
      </c>
      <c r="F3353" t="s">
        <v>7</v>
      </c>
      <c r="G3353" s="67">
        <f t="shared" si="159"/>
        <v>0</v>
      </c>
      <c r="H3353" s="68">
        <f t="shared" si="158"/>
        <v>121</v>
      </c>
      <c r="I3353" t="s">
        <v>3</v>
      </c>
      <c r="J3353" t="s">
        <v>9212</v>
      </c>
      <c r="K3353" s="66">
        <v>4.4999999999999998E-2</v>
      </c>
      <c r="L3353" s="66">
        <v>4.4999999999999998E-2</v>
      </c>
      <c r="M3353" s="66">
        <v>0.396923076923</v>
      </c>
      <c r="N3353" s="69" t="s">
        <v>586</v>
      </c>
      <c r="O3353" s="69" t="s">
        <v>9213</v>
      </c>
      <c r="P3353">
        <v>1</v>
      </c>
      <c r="Q3353">
        <v>0</v>
      </c>
      <c r="R3353">
        <v>0</v>
      </c>
    </row>
    <row r="3354" spans="1:18" x14ac:dyDescent="0.25">
      <c r="A3354" t="s">
        <v>9214</v>
      </c>
      <c r="B3354" t="s">
        <v>9195</v>
      </c>
      <c r="C3354" t="s">
        <v>8882</v>
      </c>
      <c r="D3354" s="1">
        <v>660</v>
      </c>
      <c r="E3354" s="1">
        <v>660</v>
      </c>
      <c r="F3354" t="s">
        <v>7</v>
      </c>
      <c r="G3354" s="67">
        <f t="shared" si="159"/>
        <v>0</v>
      </c>
      <c r="H3354" s="68">
        <f t="shared" si="158"/>
        <v>0.66</v>
      </c>
      <c r="I3354" t="s">
        <v>3</v>
      </c>
      <c r="J3354" t="s">
        <v>9215</v>
      </c>
      <c r="K3354" s="66">
        <v>2E-3</v>
      </c>
      <c r="L3354" s="66">
        <v>2E-3</v>
      </c>
      <c r="M3354" s="66">
        <v>1.9285000000000001E-3</v>
      </c>
      <c r="N3354" s="69" t="s">
        <v>586</v>
      </c>
      <c r="O3354" s="69" t="s">
        <v>9216</v>
      </c>
      <c r="P3354">
        <v>100</v>
      </c>
      <c r="Q3354">
        <v>0</v>
      </c>
      <c r="R3354">
        <v>0</v>
      </c>
    </row>
    <row r="3355" spans="1:18" x14ac:dyDescent="0.25">
      <c r="A3355" t="s">
        <v>9217</v>
      </c>
      <c r="B3355" t="s">
        <v>9195</v>
      </c>
      <c r="C3355" t="s">
        <v>8882</v>
      </c>
      <c r="D3355" s="1">
        <v>880</v>
      </c>
      <c r="E3355" s="1">
        <v>880</v>
      </c>
      <c r="F3355" t="s">
        <v>7</v>
      </c>
      <c r="G3355" s="67">
        <f t="shared" si="159"/>
        <v>0</v>
      </c>
      <c r="H3355" s="68">
        <f t="shared" si="158"/>
        <v>0.88</v>
      </c>
      <c r="I3355" t="s">
        <v>3</v>
      </c>
      <c r="J3355" t="s">
        <v>9218</v>
      </c>
      <c r="K3355" s="66">
        <v>2.3E-3</v>
      </c>
      <c r="L3355" s="66">
        <v>2.3E-3</v>
      </c>
      <c r="M3355" s="66">
        <v>4.4998333329999999E-3</v>
      </c>
      <c r="N3355" s="69" t="s">
        <v>586</v>
      </c>
      <c r="O3355" s="69" t="s">
        <v>9219</v>
      </c>
      <c r="P3355">
        <v>100</v>
      </c>
      <c r="Q3355">
        <v>0</v>
      </c>
      <c r="R3355">
        <v>0</v>
      </c>
    </row>
    <row r="3356" spans="1:18" x14ac:dyDescent="0.25">
      <c r="A3356" t="s">
        <v>9220</v>
      </c>
      <c r="B3356" t="s">
        <v>9195</v>
      </c>
      <c r="C3356" t="s">
        <v>37</v>
      </c>
      <c r="D3356" s="1">
        <v>1100</v>
      </c>
      <c r="E3356" s="1">
        <v>1100</v>
      </c>
      <c r="F3356" t="s">
        <v>7</v>
      </c>
      <c r="G3356" s="67">
        <f t="shared" si="159"/>
        <v>0</v>
      </c>
      <c r="H3356" s="68">
        <f t="shared" si="158"/>
        <v>1.1000000000000001</v>
      </c>
      <c r="I3356" t="s">
        <v>3</v>
      </c>
      <c r="J3356" t="s">
        <v>9221</v>
      </c>
      <c r="K3356" s="66">
        <v>2.5999999999999999E-3</v>
      </c>
      <c r="L3356" s="66">
        <v>2.5999999999999999E-3</v>
      </c>
      <c r="M3356" s="66">
        <v>5.3997999999999997E-3</v>
      </c>
      <c r="N3356" s="69" t="s">
        <v>586</v>
      </c>
      <c r="O3356" s="69" t="s">
        <v>9222</v>
      </c>
      <c r="P3356">
        <v>100</v>
      </c>
      <c r="Q3356">
        <v>0</v>
      </c>
      <c r="R3356">
        <v>0</v>
      </c>
    </row>
    <row r="3357" spans="1:18" x14ac:dyDescent="0.25">
      <c r="A3357" t="s">
        <v>9223</v>
      </c>
      <c r="B3357" t="s">
        <v>9195</v>
      </c>
      <c r="C3357" t="s">
        <v>8882</v>
      </c>
      <c r="D3357" s="1">
        <v>1100</v>
      </c>
      <c r="E3357" s="1">
        <v>1100</v>
      </c>
      <c r="F3357" t="s">
        <v>7</v>
      </c>
      <c r="G3357" s="67">
        <f t="shared" si="159"/>
        <v>0</v>
      </c>
      <c r="H3357" s="68">
        <f t="shared" si="158"/>
        <v>1.1000000000000001</v>
      </c>
      <c r="I3357" t="s">
        <v>3</v>
      </c>
      <c r="J3357" t="s">
        <v>9221</v>
      </c>
      <c r="K3357" s="66">
        <v>2.5999999999999999E-3</v>
      </c>
      <c r="L3357" s="66">
        <v>2.5999999999999999E-3</v>
      </c>
      <c r="M3357" s="66">
        <v>5.3997999999999997E-3</v>
      </c>
      <c r="N3357" s="69" t="s">
        <v>586</v>
      </c>
      <c r="O3357" s="69" t="s">
        <v>9224</v>
      </c>
      <c r="P3357">
        <v>100</v>
      </c>
      <c r="Q3357">
        <v>0</v>
      </c>
      <c r="R3357">
        <v>0</v>
      </c>
    </row>
    <row r="3358" spans="1:18" x14ac:dyDescent="0.25">
      <c r="A3358" t="s">
        <v>9225</v>
      </c>
      <c r="B3358" t="s">
        <v>9195</v>
      </c>
      <c r="C3358" t="s">
        <v>37</v>
      </c>
      <c r="D3358" s="1">
        <v>1100</v>
      </c>
      <c r="E3358" s="1">
        <v>1100</v>
      </c>
      <c r="F3358" t="s">
        <v>7</v>
      </c>
      <c r="G3358" s="67">
        <f t="shared" si="159"/>
        <v>0</v>
      </c>
      <c r="H3358" s="68">
        <f t="shared" si="158"/>
        <v>1.1000000000000001</v>
      </c>
      <c r="I3358" t="s">
        <v>3</v>
      </c>
      <c r="J3358" t="s">
        <v>9221</v>
      </c>
      <c r="K3358" s="66">
        <v>3.0000000000000001E-3</v>
      </c>
      <c r="L3358" s="66">
        <v>3.0000000000000001E-3</v>
      </c>
      <c r="M3358" s="66">
        <v>5.3997999999999997E-3</v>
      </c>
      <c r="N3358" s="69" t="s">
        <v>586</v>
      </c>
      <c r="O3358" s="69" t="s">
        <v>9226</v>
      </c>
      <c r="P3358">
        <v>100</v>
      </c>
      <c r="Q3358">
        <v>0</v>
      </c>
      <c r="R3358">
        <v>0</v>
      </c>
    </row>
    <row r="3359" spans="1:18" x14ac:dyDescent="0.25">
      <c r="A3359" t="s">
        <v>9227</v>
      </c>
      <c r="B3359" t="s">
        <v>9195</v>
      </c>
      <c r="C3359" t="s">
        <v>8882</v>
      </c>
      <c r="D3359" s="1">
        <v>1100</v>
      </c>
      <c r="E3359" s="1">
        <v>1100</v>
      </c>
      <c r="F3359" t="s">
        <v>7</v>
      </c>
      <c r="G3359" s="67">
        <f t="shared" si="159"/>
        <v>0</v>
      </c>
      <c r="H3359" s="68">
        <f t="shared" si="158"/>
        <v>1.1000000000000001</v>
      </c>
      <c r="I3359" t="s">
        <v>3</v>
      </c>
      <c r="J3359" t="s">
        <v>9221</v>
      </c>
      <c r="K3359" s="66">
        <v>3.0000000000000001E-3</v>
      </c>
      <c r="L3359" s="66">
        <v>3.0000000000000001E-3</v>
      </c>
      <c r="M3359" s="66">
        <v>5.3997999999999997E-3</v>
      </c>
      <c r="N3359" s="69" t="s">
        <v>586</v>
      </c>
      <c r="O3359" s="69" t="s">
        <v>9228</v>
      </c>
      <c r="P3359">
        <v>100</v>
      </c>
      <c r="Q3359">
        <v>0</v>
      </c>
      <c r="R3359">
        <v>0</v>
      </c>
    </row>
    <row r="3360" spans="1:18" x14ac:dyDescent="0.25">
      <c r="A3360" t="s">
        <v>9229</v>
      </c>
      <c r="B3360" t="s">
        <v>9195</v>
      </c>
      <c r="C3360" t="s">
        <v>8882</v>
      </c>
      <c r="D3360" s="1">
        <v>1340</v>
      </c>
      <c r="E3360" s="1">
        <v>1340</v>
      </c>
      <c r="F3360" t="s">
        <v>7</v>
      </c>
      <c r="G3360" s="67">
        <f t="shared" si="159"/>
        <v>0</v>
      </c>
      <c r="H3360" s="68">
        <f t="shared" si="158"/>
        <v>1.34</v>
      </c>
      <c r="I3360" t="s">
        <v>3</v>
      </c>
      <c r="J3360" t="s">
        <v>8878</v>
      </c>
      <c r="K3360" s="66">
        <v>3.5999999999999999E-3</v>
      </c>
      <c r="L3360" s="66">
        <v>3.5999999999999999E-3</v>
      </c>
      <c r="M3360" s="66">
        <v>6.7497499999999997E-3</v>
      </c>
      <c r="N3360" s="69" t="s">
        <v>586</v>
      </c>
      <c r="O3360" s="69" t="s">
        <v>9230</v>
      </c>
      <c r="P3360">
        <v>100</v>
      </c>
      <c r="Q3360">
        <v>0</v>
      </c>
      <c r="R3360">
        <v>0</v>
      </c>
    </row>
    <row r="3361" spans="1:18" x14ac:dyDescent="0.25">
      <c r="A3361" t="s">
        <v>9231</v>
      </c>
      <c r="B3361" t="s">
        <v>9195</v>
      </c>
      <c r="C3361" t="s">
        <v>37</v>
      </c>
      <c r="D3361" s="1">
        <v>1760</v>
      </c>
      <c r="E3361" s="1">
        <v>1760</v>
      </c>
      <c r="F3361" t="s">
        <v>7</v>
      </c>
      <c r="G3361" s="67">
        <f t="shared" si="159"/>
        <v>0</v>
      </c>
      <c r="H3361" s="68">
        <f t="shared" si="158"/>
        <v>1.76</v>
      </c>
      <c r="I3361" t="s">
        <v>3</v>
      </c>
      <c r="J3361" t="s">
        <v>8878</v>
      </c>
      <c r="K3361" s="66">
        <v>4.0000000000000001E-3</v>
      </c>
      <c r="L3361" s="66">
        <v>4.0000000000000001E-3</v>
      </c>
      <c r="M3361" s="66">
        <v>6.7497499999999997E-3</v>
      </c>
      <c r="N3361" s="69" t="s">
        <v>586</v>
      </c>
      <c r="O3361" s="69" t="s">
        <v>9232</v>
      </c>
      <c r="P3361">
        <v>100</v>
      </c>
      <c r="Q3361">
        <v>0</v>
      </c>
      <c r="R3361">
        <v>0</v>
      </c>
    </row>
    <row r="3362" spans="1:18" x14ac:dyDescent="0.25">
      <c r="A3362" t="s">
        <v>9233</v>
      </c>
      <c r="B3362" t="s">
        <v>9195</v>
      </c>
      <c r="C3362" t="s">
        <v>8882</v>
      </c>
      <c r="D3362" s="1">
        <v>1760</v>
      </c>
      <c r="E3362" s="1">
        <v>1760</v>
      </c>
      <c r="F3362" t="s">
        <v>7</v>
      </c>
      <c r="G3362" s="67">
        <f t="shared" si="159"/>
        <v>0</v>
      </c>
      <c r="H3362" s="68">
        <f t="shared" si="158"/>
        <v>1.76</v>
      </c>
      <c r="I3362" t="s">
        <v>3</v>
      </c>
      <c r="J3362" t="s">
        <v>8878</v>
      </c>
      <c r="K3362" s="66">
        <v>4.0000000000000001E-3</v>
      </c>
      <c r="L3362" s="66">
        <v>4.0000000000000001E-3</v>
      </c>
      <c r="M3362" s="66">
        <v>6.7497499999999997E-3</v>
      </c>
      <c r="N3362" s="69" t="s">
        <v>586</v>
      </c>
      <c r="O3362" s="69" t="s">
        <v>9234</v>
      </c>
      <c r="P3362">
        <v>100</v>
      </c>
      <c r="Q3362">
        <v>0</v>
      </c>
      <c r="R3362">
        <v>0</v>
      </c>
    </row>
    <row r="3363" spans="1:18" x14ac:dyDescent="0.25">
      <c r="A3363" t="s">
        <v>9235</v>
      </c>
      <c r="B3363" t="s">
        <v>9195</v>
      </c>
      <c r="C3363" t="s">
        <v>37</v>
      </c>
      <c r="D3363" s="1">
        <v>2420</v>
      </c>
      <c r="E3363" s="1">
        <v>2420</v>
      </c>
      <c r="F3363" t="s">
        <v>7</v>
      </c>
      <c r="G3363" s="67">
        <f t="shared" si="159"/>
        <v>0</v>
      </c>
      <c r="H3363" s="68">
        <f t="shared" si="158"/>
        <v>2.42</v>
      </c>
      <c r="I3363" t="s">
        <v>3</v>
      </c>
      <c r="J3363" t="s">
        <v>1074</v>
      </c>
      <c r="K3363" s="66">
        <v>4.5999999999999999E-3</v>
      </c>
      <c r="L3363" s="66">
        <v>4.5999999999999999E-3</v>
      </c>
      <c r="M3363" s="66">
        <v>8.9996666670000003E-3</v>
      </c>
      <c r="N3363" s="69" t="s">
        <v>586</v>
      </c>
      <c r="O3363" s="69" t="s">
        <v>9236</v>
      </c>
      <c r="P3363">
        <v>100</v>
      </c>
      <c r="Q3363">
        <v>0</v>
      </c>
      <c r="R3363">
        <v>0</v>
      </c>
    </row>
    <row r="3364" spans="1:18" x14ac:dyDescent="0.25">
      <c r="A3364" t="s">
        <v>9237</v>
      </c>
      <c r="B3364" t="s">
        <v>9195</v>
      </c>
      <c r="C3364" t="s">
        <v>8882</v>
      </c>
      <c r="D3364" s="1">
        <v>2420</v>
      </c>
      <c r="E3364" s="1">
        <v>2420</v>
      </c>
      <c r="F3364" t="s">
        <v>7</v>
      </c>
      <c r="G3364" s="67">
        <f t="shared" si="159"/>
        <v>0</v>
      </c>
      <c r="H3364" s="68">
        <f t="shared" si="158"/>
        <v>2.42</v>
      </c>
      <c r="I3364" t="s">
        <v>3</v>
      </c>
      <c r="J3364" t="s">
        <v>1074</v>
      </c>
      <c r="K3364" s="66">
        <v>4.5999999999999999E-3</v>
      </c>
      <c r="L3364" s="66">
        <v>4.5999999999999999E-3</v>
      </c>
      <c r="M3364" s="66">
        <v>8.9996666670000003E-3</v>
      </c>
      <c r="N3364" s="69" t="s">
        <v>586</v>
      </c>
      <c r="O3364" s="69" t="s">
        <v>9238</v>
      </c>
      <c r="P3364">
        <v>100</v>
      </c>
      <c r="Q3364">
        <v>0</v>
      </c>
      <c r="R3364">
        <v>0</v>
      </c>
    </row>
    <row r="3365" spans="1:18" x14ac:dyDescent="0.25">
      <c r="A3365" t="s">
        <v>9239</v>
      </c>
      <c r="B3365" t="s">
        <v>9195</v>
      </c>
      <c r="C3365" t="s">
        <v>37</v>
      </c>
      <c r="D3365" s="1">
        <v>3950</v>
      </c>
      <c r="E3365" s="1">
        <v>3950</v>
      </c>
      <c r="F3365" t="s">
        <v>7</v>
      </c>
      <c r="G3365" s="67">
        <f t="shared" si="159"/>
        <v>0</v>
      </c>
      <c r="H3365" s="68">
        <f t="shared" si="158"/>
        <v>3.95</v>
      </c>
      <c r="I3365" t="s">
        <v>3</v>
      </c>
      <c r="J3365" t="s">
        <v>57</v>
      </c>
      <c r="K3365" s="66">
        <v>5.0000000000000001E-3</v>
      </c>
      <c r="L3365" s="66">
        <v>5.0000000000000001E-3</v>
      </c>
      <c r="M3365" s="66">
        <v>1.3499499999999999E-2</v>
      </c>
      <c r="N3365" s="69" t="s">
        <v>586</v>
      </c>
      <c r="O3365" s="69" t="s">
        <v>9240</v>
      </c>
      <c r="P3365">
        <v>100</v>
      </c>
      <c r="Q3365">
        <v>0</v>
      </c>
      <c r="R3365">
        <v>0</v>
      </c>
    </row>
    <row r="3366" spans="1:18" x14ac:dyDescent="0.25">
      <c r="A3366" t="s">
        <v>9241</v>
      </c>
      <c r="B3366" t="s">
        <v>9195</v>
      </c>
      <c r="C3366" t="s">
        <v>8882</v>
      </c>
      <c r="D3366" s="1">
        <v>3950</v>
      </c>
      <c r="E3366" s="1">
        <v>3950</v>
      </c>
      <c r="F3366" t="s">
        <v>7</v>
      </c>
      <c r="G3366" s="67">
        <f t="shared" si="159"/>
        <v>0</v>
      </c>
      <c r="H3366" s="68">
        <f t="shared" si="158"/>
        <v>3.95</v>
      </c>
      <c r="I3366" t="s">
        <v>3</v>
      </c>
      <c r="J3366" t="s">
        <v>57</v>
      </c>
      <c r="K3366" s="66">
        <v>5.0000000000000001E-3</v>
      </c>
      <c r="L3366" s="66">
        <v>5.0000000000000001E-3</v>
      </c>
      <c r="M3366" s="66">
        <v>1.3499499999999999E-2</v>
      </c>
      <c r="N3366" s="69" t="s">
        <v>586</v>
      </c>
      <c r="O3366" s="69" t="s">
        <v>9242</v>
      </c>
      <c r="P3366">
        <v>100</v>
      </c>
      <c r="Q3366">
        <v>0</v>
      </c>
      <c r="R3366">
        <v>0</v>
      </c>
    </row>
    <row r="3367" spans="1:18" x14ac:dyDescent="0.25">
      <c r="A3367" t="s">
        <v>9243</v>
      </c>
      <c r="B3367" t="s">
        <v>9195</v>
      </c>
      <c r="C3367" t="s">
        <v>37</v>
      </c>
      <c r="D3367" s="1">
        <v>2420</v>
      </c>
      <c r="E3367" s="1">
        <v>2420</v>
      </c>
      <c r="F3367" t="s">
        <v>7</v>
      </c>
      <c r="G3367" s="67">
        <f t="shared" si="159"/>
        <v>0</v>
      </c>
      <c r="H3367" s="68">
        <f t="shared" si="158"/>
        <v>2.42</v>
      </c>
      <c r="I3367" t="s">
        <v>3</v>
      </c>
      <c r="J3367" t="s">
        <v>1074</v>
      </c>
      <c r="K3367" s="66">
        <v>5.3E-3</v>
      </c>
      <c r="L3367" s="66">
        <v>5.3E-3</v>
      </c>
      <c r="M3367" s="66">
        <v>8.9996666670000003E-3</v>
      </c>
      <c r="N3367" s="69" t="s">
        <v>586</v>
      </c>
      <c r="O3367" s="69" t="s">
        <v>9244</v>
      </c>
      <c r="P3367">
        <v>100</v>
      </c>
      <c r="Q3367">
        <v>0</v>
      </c>
      <c r="R3367">
        <v>0</v>
      </c>
    </row>
    <row r="3368" spans="1:18" x14ac:dyDescent="0.25">
      <c r="A3368" t="s">
        <v>9245</v>
      </c>
      <c r="B3368" t="s">
        <v>9195</v>
      </c>
      <c r="C3368" t="s">
        <v>8882</v>
      </c>
      <c r="D3368" s="1">
        <v>2420</v>
      </c>
      <c r="E3368" s="1">
        <v>2420</v>
      </c>
      <c r="F3368" t="s">
        <v>7</v>
      </c>
      <c r="G3368" s="67">
        <f t="shared" si="159"/>
        <v>0</v>
      </c>
      <c r="H3368" s="68">
        <f t="shared" si="158"/>
        <v>2.42</v>
      </c>
      <c r="I3368" t="s">
        <v>3</v>
      </c>
      <c r="J3368" t="s">
        <v>1074</v>
      </c>
      <c r="K3368" s="66">
        <v>5.3E-3</v>
      </c>
      <c r="L3368" s="66">
        <v>5.3E-3</v>
      </c>
      <c r="M3368" s="66">
        <v>8.9996666670000003E-3</v>
      </c>
      <c r="N3368" s="69" t="s">
        <v>586</v>
      </c>
      <c r="O3368" s="69" t="s">
        <v>9246</v>
      </c>
      <c r="P3368">
        <v>100</v>
      </c>
      <c r="Q3368">
        <v>0</v>
      </c>
      <c r="R3368">
        <v>0</v>
      </c>
    </row>
    <row r="3369" spans="1:18" x14ac:dyDescent="0.25">
      <c r="A3369" t="s">
        <v>9247</v>
      </c>
      <c r="B3369" t="s">
        <v>9195</v>
      </c>
      <c r="C3369" t="s">
        <v>37</v>
      </c>
      <c r="D3369" s="1">
        <v>3950</v>
      </c>
      <c r="E3369" s="1">
        <v>3950</v>
      </c>
      <c r="F3369" t="s">
        <v>7</v>
      </c>
      <c r="G3369" s="67">
        <f t="shared" si="159"/>
        <v>0</v>
      </c>
      <c r="H3369" s="68">
        <f t="shared" si="158"/>
        <v>3.95</v>
      </c>
      <c r="I3369" t="s">
        <v>3</v>
      </c>
      <c r="J3369" t="s">
        <v>1074</v>
      </c>
      <c r="K3369" s="66">
        <v>5.5999999999999999E-3</v>
      </c>
      <c r="L3369" s="66">
        <v>5.5999999999999999E-3</v>
      </c>
      <c r="M3369" s="66">
        <v>8.9996666670000003E-3</v>
      </c>
      <c r="N3369" s="69" t="s">
        <v>586</v>
      </c>
      <c r="O3369" s="69" t="s">
        <v>9248</v>
      </c>
      <c r="P3369">
        <v>100</v>
      </c>
      <c r="Q3369">
        <v>0</v>
      </c>
      <c r="R3369">
        <v>0</v>
      </c>
    </row>
    <row r="3370" spans="1:18" x14ac:dyDescent="0.25">
      <c r="A3370" t="s">
        <v>9249</v>
      </c>
      <c r="B3370" t="s">
        <v>9195</v>
      </c>
      <c r="C3370" t="s">
        <v>8882</v>
      </c>
      <c r="D3370" s="1">
        <v>3950</v>
      </c>
      <c r="E3370" s="1">
        <v>3950</v>
      </c>
      <c r="F3370" t="s">
        <v>7</v>
      </c>
      <c r="G3370" s="67">
        <f t="shared" si="159"/>
        <v>0</v>
      </c>
      <c r="H3370" s="68">
        <f t="shared" si="158"/>
        <v>3.95</v>
      </c>
      <c r="I3370" t="s">
        <v>3</v>
      </c>
      <c r="J3370" t="s">
        <v>1074</v>
      </c>
      <c r="K3370" s="66">
        <v>5.5999999999999999E-3</v>
      </c>
      <c r="L3370" s="66">
        <v>5.5999999999999999E-3</v>
      </c>
      <c r="M3370" s="66">
        <v>8.9996666670000003E-3</v>
      </c>
      <c r="N3370" s="69" t="s">
        <v>586</v>
      </c>
      <c r="O3370" s="69" t="s">
        <v>9250</v>
      </c>
      <c r="P3370">
        <v>100</v>
      </c>
      <c r="Q3370">
        <v>0</v>
      </c>
      <c r="R3370">
        <v>0</v>
      </c>
    </row>
    <row r="3371" spans="1:18" x14ac:dyDescent="0.25">
      <c r="A3371" t="s">
        <v>9251</v>
      </c>
      <c r="B3371" t="s">
        <v>8987</v>
      </c>
      <c r="C3371" t="s">
        <v>37</v>
      </c>
      <c r="D3371" s="1">
        <v>72930</v>
      </c>
      <c r="E3371" s="1">
        <v>75120</v>
      </c>
      <c r="F3371" t="s">
        <v>7</v>
      </c>
      <c r="G3371" s="67">
        <f t="shared" si="159"/>
        <v>0</v>
      </c>
      <c r="H3371" s="68">
        <f t="shared" si="158"/>
        <v>75.12</v>
      </c>
      <c r="I3371" t="s">
        <v>3</v>
      </c>
      <c r="J3371" t="s">
        <v>9252</v>
      </c>
      <c r="K3371" s="66">
        <v>7.1999999999999995E-2</v>
      </c>
      <c r="L3371" s="66">
        <v>7.3899999999999993E-2</v>
      </c>
      <c r="M3371" s="66">
        <v>0.15819374999999999</v>
      </c>
      <c r="N3371" s="69" t="s">
        <v>1679</v>
      </c>
      <c r="O3371" s="69" t="s">
        <v>9253</v>
      </c>
      <c r="P3371">
        <v>10</v>
      </c>
      <c r="Q3371">
        <v>0</v>
      </c>
      <c r="R3371">
        <v>0</v>
      </c>
    </row>
    <row r="3372" spans="1:18" x14ac:dyDescent="0.25">
      <c r="A3372" t="s">
        <v>9254</v>
      </c>
      <c r="B3372" t="s">
        <v>9255</v>
      </c>
      <c r="C3372" t="s">
        <v>4302</v>
      </c>
      <c r="D3372" s="1">
        <v>26950</v>
      </c>
      <c r="E3372" s="1">
        <v>26950</v>
      </c>
      <c r="F3372" t="s">
        <v>3596</v>
      </c>
      <c r="G3372" s="67">
        <f t="shared" ref="G3372:G3392" si="160">KNS</f>
        <v>0</v>
      </c>
      <c r="H3372" s="68">
        <f t="shared" si="158"/>
        <v>26.95</v>
      </c>
      <c r="I3372" t="s">
        <v>3</v>
      </c>
      <c r="J3372" t="s">
        <v>4315</v>
      </c>
      <c r="K3372" s="66">
        <v>5.0000000000000001E-3</v>
      </c>
      <c r="L3372" s="66">
        <v>5.0000000000000001E-3</v>
      </c>
      <c r="M3372" s="66">
        <v>4.7000000000000002E-3</v>
      </c>
      <c r="N3372" s="69" t="s">
        <v>882</v>
      </c>
      <c r="O3372" s="69" t="s">
        <v>9256</v>
      </c>
      <c r="P3372">
        <v>100</v>
      </c>
      <c r="Q3372">
        <v>0</v>
      </c>
      <c r="R3372">
        <v>0</v>
      </c>
    </row>
    <row r="3373" spans="1:18" x14ac:dyDescent="0.25">
      <c r="A3373" t="s">
        <v>9257</v>
      </c>
      <c r="B3373" t="s">
        <v>9258</v>
      </c>
      <c r="C3373" t="s">
        <v>1156</v>
      </c>
      <c r="D3373" s="1">
        <v>698200</v>
      </c>
      <c r="E3373" s="1">
        <v>698200</v>
      </c>
      <c r="F3373" t="s">
        <v>3596</v>
      </c>
      <c r="G3373" s="67">
        <f t="shared" si="160"/>
        <v>0</v>
      </c>
      <c r="H3373" s="68">
        <f t="shared" si="158"/>
        <v>698.2</v>
      </c>
      <c r="I3373" t="s">
        <v>3</v>
      </c>
      <c r="J3373" t="s">
        <v>9259</v>
      </c>
      <c r="K3373" s="66">
        <v>1.75</v>
      </c>
      <c r="L3373" s="66">
        <v>1.7500199999999999</v>
      </c>
      <c r="M3373" s="66">
        <v>5.8710000000000004</v>
      </c>
      <c r="N3373" s="69" t="s">
        <v>3633</v>
      </c>
      <c r="O3373" s="69" t="s">
        <v>9260</v>
      </c>
      <c r="P3373">
        <v>1</v>
      </c>
      <c r="Q3373">
        <v>0</v>
      </c>
      <c r="R3373">
        <v>0</v>
      </c>
    </row>
    <row r="3374" spans="1:18" x14ac:dyDescent="0.25">
      <c r="A3374" t="s">
        <v>9261</v>
      </c>
      <c r="B3374" t="s">
        <v>9258</v>
      </c>
      <c r="C3374" t="s">
        <v>1156</v>
      </c>
      <c r="D3374" s="1">
        <v>838730</v>
      </c>
      <c r="E3374" s="1">
        <v>838730</v>
      </c>
      <c r="F3374" t="s">
        <v>3596</v>
      </c>
      <c r="G3374" s="67">
        <f t="shared" si="160"/>
        <v>0</v>
      </c>
      <c r="H3374" s="68">
        <f t="shared" si="158"/>
        <v>838.73</v>
      </c>
      <c r="I3374" t="s">
        <v>3</v>
      </c>
      <c r="J3374" t="s">
        <v>9262</v>
      </c>
      <c r="K3374" s="66">
        <v>1.95</v>
      </c>
      <c r="L3374" s="66">
        <v>1.9500200000000001</v>
      </c>
      <c r="M3374" s="66">
        <v>6.8970000000000002</v>
      </c>
      <c r="N3374" s="69" t="s">
        <v>3633</v>
      </c>
      <c r="O3374" s="69" t="s">
        <v>9263</v>
      </c>
      <c r="P3374">
        <v>1</v>
      </c>
      <c r="Q3374">
        <v>0</v>
      </c>
      <c r="R3374">
        <v>0</v>
      </c>
    </row>
    <row r="3375" spans="1:18" x14ac:dyDescent="0.25">
      <c r="A3375" t="s">
        <v>9264</v>
      </c>
      <c r="B3375" t="s">
        <v>9258</v>
      </c>
      <c r="C3375" t="s">
        <v>1156</v>
      </c>
      <c r="D3375" s="1">
        <v>332890</v>
      </c>
      <c r="E3375" s="1">
        <v>332890</v>
      </c>
      <c r="F3375" t="s">
        <v>3596</v>
      </c>
      <c r="G3375" s="67">
        <f t="shared" si="160"/>
        <v>0</v>
      </c>
      <c r="H3375" s="68">
        <f t="shared" si="158"/>
        <v>332.89</v>
      </c>
      <c r="I3375" t="s">
        <v>3</v>
      </c>
      <c r="J3375" t="s">
        <v>9265</v>
      </c>
      <c r="K3375" s="66">
        <v>0.74</v>
      </c>
      <c r="L3375" s="66">
        <v>0.74</v>
      </c>
      <c r="M3375" s="66">
        <v>1.3224</v>
      </c>
      <c r="N3375" s="69" t="s">
        <v>3633</v>
      </c>
      <c r="O3375" s="69" t="s">
        <v>9266</v>
      </c>
      <c r="P3375">
        <v>1</v>
      </c>
      <c r="Q3375">
        <v>0</v>
      </c>
      <c r="R3375">
        <v>0</v>
      </c>
    </row>
    <row r="3376" spans="1:18" x14ac:dyDescent="0.25">
      <c r="A3376" t="s">
        <v>9267</v>
      </c>
      <c r="B3376" t="s">
        <v>9258</v>
      </c>
      <c r="C3376" t="s">
        <v>1156</v>
      </c>
      <c r="D3376" s="1">
        <v>388120</v>
      </c>
      <c r="E3376" s="1">
        <v>388120</v>
      </c>
      <c r="F3376" t="s">
        <v>3596</v>
      </c>
      <c r="G3376" s="67">
        <f t="shared" si="160"/>
        <v>0</v>
      </c>
      <c r="H3376" s="68">
        <f t="shared" si="158"/>
        <v>388.12</v>
      </c>
      <c r="I3376" t="s">
        <v>3</v>
      </c>
      <c r="J3376" t="s">
        <v>9268</v>
      </c>
      <c r="K3376" s="66">
        <v>0.85</v>
      </c>
      <c r="L3376" s="66">
        <v>0.85</v>
      </c>
      <c r="M3376" s="66">
        <v>1.4537249999999999</v>
      </c>
      <c r="N3376" s="69" t="s">
        <v>3633</v>
      </c>
      <c r="O3376" s="69" t="s">
        <v>9269</v>
      </c>
      <c r="P3376">
        <v>1</v>
      </c>
      <c r="Q3376">
        <v>0</v>
      </c>
      <c r="R3376">
        <v>0</v>
      </c>
    </row>
    <row r="3377" spans="1:18" x14ac:dyDescent="0.25">
      <c r="A3377" t="s">
        <v>9270</v>
      </c>
      <c r="B3377" t="s">
        <v>9258</v>
      </c>
      <c r="C3377" t="s">
        <v>1156</v>
      </c>
      <c r="D3377" s="1">
        <v>420530</v>
      </c>
      <c r="E3377" s="1">
        <v>420530</v>
      </c>
      <c r="F3377" t="s">
        <v>3596</v>
      </c>
      <c r="G3377" s="67">
        <f t="shared" si="160"/>
        <v>0</v>
      </c>
      <c r="H3377" s="68">
        <f t="shared" si="158"/>
        <v>420.53</v>
      </c>
      <c r="I3377" t="s">
        <v>3</v>
      </c>
      <c r="J3377" t="s">
        <v>2241</v>
      </c>
      <c r="K3377" s="66">
        <v>1.01</v>
      </c>
      <c r="L3377" s="66">
        <v>1.01</v>
      </c>
      <c r="M3377" s="66">
        <v>2.3729062500000002</v>
      </c>
      <c r="N3377" s="69" t="s">
        <v>3633</v>
      </c>
      <c r="O3377" s="69" t="s">
        <v>9271</v>
      </c>
      <c r="P3377">
        <v>1</v>
      </c>
      <c r="Q3377">
        <v>0</v>
      </c>
      <c r="R3377">
        <v>0</v>
      </c>
    </row>
    <row r="3378" spans="1:18" x14ac:dyDescent="0.25">
      <c r="A3378" t="s">
        <v>9272</v>
      </c>
      <c r="B3378" t="s">
        <v>9258</v>
      </c>
      <c r="C3378" t="s">
        <v>1156</v>
      </c>
      <c r="D3378" s="1">
        <v>464140</v>
      </c>
      <c r="E3378" s="1">
        <v>464140</v>
      </c>
      <c r="F3378" t="s">
        <v>3596</v>
      </c>
      <c r="G3378" s="67">
        <f t="shared" si="160"/>
        <v>0</v>
      </c>
      <c r="H3378" s="68">
        <f t="shared" si="158"/>
        <v>464.14</v>
      </c>
      <c r="I3378" t="s">
        <v>3</v>
      </c>
      <c r="J3378" t="s">
        <v>9273</v>
      </c>
      <c r="K3378" s="66">
        <v>1.1299999999999999</v>
      </c>
      <c r="L3378" s="66">
        <v>1.13002</v>
      </c>
      <c r="M3378" s="66">
        <v>2.8652000000000002</v>
      </c>
      <c r="N3378" s="69" t="s">
        <v>3633</v>
      </c>
      <c r="O3378" s="69" t="s">
        <v>9274</v>
      </c>
      <c r="P3378">
        <v>1</v>
      </c>
      <c r="Q3378">
        <v>0</v>
      </c>
      <c r="R3378">
        <v>0</v>
      </c>
    </row>
    <row r="3379" spans="1:18" x14ac:dyDescent="0.25">
      <c r="A3379" t="s">
        <v>9275</v>
      </c>
      <c r="B3379" t="s">
        <v>9258</v>
      </c>
      <c r="C3379" t="s">
        <v>1156</v>
      </c>
      <c r="D3379" s="1">
        <v>513440</v>
      </c>
      <c r="E3379" s="1">
        <v>513440</v>
      </c>
      <c r="F3379" t="s">
        <v>3596</v>
      </c>
      <c r="G3379" s="67">
        <f t="shared" si="160"/>
        <v>0</v>
      </c>
      <c r="H3379" s="68">
        <f t="shared" si="158"/>
        <v>513.44000000000005</v>
      </c>
      <c r="I3379" t="s">
        <v>3</v>
      </c>
      <c r="J3379" t="s">
        <v>9276</v>
      </c>
      <c r="K3379" s="66">
        <v>1.23</v>
      </c>
      <c r="L3379" s="66">
        <v>1.23</v>
      </c>
      <c r="M3379" s="66">
        <v>13.554600000000001</v>
      </c>
      <c r="N3379" s="69" t="s">
        <v>3633</v>
      </c>
      <c r="O3379" s="69" t="s">
        <v>9277</v>
      </c>
      <c r="P3379">
        <v>1</v>
      </c>
      <c r="Q3379">
        <v>0</v>
      </c>
      <c r="R3379">
        <v>0</v>
      </c>
    </row>
    <row r="3380" spans="1:18" x14ac:dyDescent="0.25">
      <c r="A3380" t="s">
        <v>9278</v>
      </c>
      <c r="B3380" t="s">
        <v>9258</v>
      </c>
      <c r="C3380" t="s">
        <v>1156</v>
      </c>
      <c r="D3380" s="1">
        <v>607680</v>
      </c>
      <c r="E3380" s="1">
        <v>607680</v>
      </c>
      <c r="F3380" t="s">
        <v>3596</v>
      </c>
      <c r="G3380" s="67">
        <f t="shared" si="160"/>
        <v>0</v>
      </c>
      <c r="H3380" s="68">
        <f t="shared" si="158"/>
        <v>607.67999999999995</v>
      </c>
      <c r="I3380" t="s">
        <v>3</v>
      </c>
      <c r="J3380" t="s">
        <v>9279</v>
      </c>
      <c r="K3380" s="66">
        <v>1.45</v>
      </c>
      <c r="L3380" s="66">
        <v>1.45</v>
      </c>
      <c r="M3380" s="66">
        <v>4.6740000000000004</v>
      </c>
      <c r="N3380" s="69" t="s">
        <v>3633</v>
      </c>
      <c r="O3380" s="69" t="s">
        <v>9280</v>
      </c>
      <c r="P3380">
        <v>1</v>
      </c>
      <c r="Q3380">
        <v>0</v>
      </c>
      <c r="R3380">
        <v>0</v>
      </c>
    </row>
    <row r="3381" spans="1:18" x14ac:dyDescent="0.25">
      <c r="A3381" t="s">
        <v>9281</v>
      </c>
      <c r="B3381" t="s">
        <v>9258</v>
      </c>
      <c r="C3381" t="s">
        <v>9282</v>
      </c>
      <c r="D3381" s="1">
        <v>557260</v>
      </c>
      <c r="E3381" s="1">
        <v>557260</v>
      </c>
      <c r="F3381" t="s">
        <v>3596</v>
      </c>
      <c r="G3381" s="67">
        <f t="shared" si="160"/>
        <v>0</v>
      </c>
      <c r="H3381" s="68">
        <f t="shared" si="158"/>
        <v>557.26</v>
      </c>
      <c r="I3381" t="s">
        <v>3</v>
      </c>
      <c r="J3381" t="s">
        <v>73</v>
      </c>
      <c r="K3381" s="66">
        <v>1.49</v>
      </c>
      <c r="L3381" s="66">
        <v>1.49</v>
      </c>
      <c r="M3381" s="66">
        <v>5.6280000000000001</v>
      </c>
      <c r="N3381" s="69" t="s">
        <v>3633</v>
      </c>
      <c r="O3381" s="69" t="s">
        <v>9283</v>
      </c>
      <c r="P3381">
        <v>1</v>
      </c>
      <c r="Q3381">
        <v>0</v>
      </c>
      <c r="R3381">
        <v>0</v>
      </c>
    </row>
    <row r="3382" spans="1:18" x14ac:dyDescent="0.25">
      <c r="A3382" t="s">
        <v>9284</v>
      </c>
      <c r="B3382" t="s">
        <v>9258</v>
      </c>
      <c r="C3382" t="s">
        <v>9282</v>
      </c>
      <c r="D3382" s="1">
        <v>586840</v>
      </c>
      <c r="E3382" s="1">
        <v>586840</v>
      </c>
      <c r="F3382" t="s">
        <v>3596</v>
      </c>
      <c r="G3382" s="67">
        <f t="shared" si="160"/>
        <v>0</v>
      </c>
      <c r="H3382" s="68">
        <f t="shared" si="158"/>
        <v>586.84</v>
      </c>
      <c r="I3382" t="s">
        <v>3</v>
      </c>
      <c r="J3382" t="s">
        <v>73</v>
      </c>
      <c r="K3382" s="66">
        <v>1.62</v>
      </c>
      <c r="L3382" s="66">
        <v>1.62</v>
      </c>
      <c r="M3382" s="66">
        <v>6.1879999999999997</v>
      </c>
      <c r="N3382" s="69" t="s">
        <v>3633</v>
      </c>
      <c r="O3382" s="69" t="s">
        <v>9285</v>
      </c>
      <c r="P3382">
        <v>1</v>
      </c>
      <c r="Q3382">
        <v>0</v>
      </c>
      <c r="R3382">
        <v>0</v>
      </c>
    </row>
    <row r="3383" spans="1:18" x14ac:dyDescent="0.25">
      <c r="A3383" t="s">
        <v>9286</v>
      </c>
      <c r="B3383" t="s">
        <v>9258</v>
      </c>
      <c r="C3383" t="s">
        <v>9282</v>
      </c>
      <c r="D3383" s="1">
        <v>628350</v>
      </c>
      <c r="E3383" s="1">
        <v>628350</v>
      </c>
      <c r="F3383" t="s">
        <v>3596</v>
      </c>
      <c r="G3383" s="67">
        <f t="shared" si="160"/>
        <v>0</v>
      </c>
      <c r="H3383" s="68">
        <f t="shared" si="158"/>
        <v>628.35</v>
      </c>
      <c r="I3383" t="s">
        <v>3</v>
      </c>
      <c r="J3383" t="s">
        <v>73</v>
      </c>
      <c r="K3383" s="66">
        <v>1.75</v>
      </c>
      <c r="L3383" s="66">
        <v>1.75</v>
      </c>
      <c r="M3383" s="66">
        <v>7</v>
      </c>
      <c r="N3383" s="69" t="s">
        <v>3633</v>
      </c>
      <c r="O3383" s="69" t="s">
        <v>9287</v>
      </c>
      <c r="P3383">
        <v>1</v>
      </c>
      <c r="Q3383">
        <v>0</v>
      </c>
      <c r="R3383">
        <v>0</v>
      </c>
    </row>
    <row r="3384" spans="1:18" x14ac:dyDescent="0.25">
      <c r="A3384" t="s">
        <v>9288</v>
      </c>
      <c r="B3384" t="s">
        <v>9258</v>
      </c>
      <c r="C3384" t="s">
        <v>9282</v>
      </c>
      <c r="D3384" s="1">
        <v>229440</v>
      </c>
      <c r="E3384" s="1">
        <v>229440</v>
      </c>
      <c r="F3384" t="s">
        <v>3596</v>
      </c>
      <c r="G3384" s="67">
        <f t="shared" si="160"/>
        <v>0</v>
      </c>
      <c r="H3384" s="68">
        <f t="shared" si="158"/>
        <v>229.44</v>
      </c>
      <c r="I3384" t="s">
        <v>3</v>
      </c>
      <c r="J3384" t="s">
        <v>155</v>
      </c>
      <c r="K3384" s="66">
        <v>0.42</v>
      </c>
      <c r="L3384" s="66">
        <v>0.42</v>
      </c>
      <c r="M3384" s="66">
        <v>0.61250000000000004</v>
      </c>
      <c r="N3384" s="69" t="s">
        <v>3633</v>
      </c>
      <c r="O3384" s="69" t="s">
        <v>9289</v>
      </c>
      <c r="P3384">
        <v>1</v>
      </c>
      <c r="Q3384">
        <v>0</v>
      </c>
      <c r="R3384">
        <v>0</v>
      </c>
    </row>
    <row r="3385" spans="1:18" x14ac:dyDescent="0.25">
      <c r="A3385" t="s">
        <v>9290</v>
      </c>
      <c r="B3385" t="s">
        <v>9258</v>
      </c>
      <c r="C3385" t="s">
        <v>9282</v>
      </c>
      <c r="D3385" s="1">
        <v>268230</v>
      </c>
      <c r="E3385" s="1">
        <v>268230</v>
      </c>
      <c r="F3385" t="s">
        <v>3596</v>
      </c>
      <c r="G3385" s="67">
        <f t="shared" si="160"/>
        <v>0</v>
      </c>
      <c r="H3385" s="68">
        <f t="shared" si="158"/>
        <v>268.23</v>
      </c>
      <c r="I3385" t="s">
        <v>3</v>
      </c>
      <c r="J3385" t="s">
        <v>155</v>
      </c>
      <c r="K3385" s="66">
        <v>0.49</v>
      </c>
      <c r="L3385" s="66">
        <v>0.49</v>
      </c>
      <c r="M3385" s="66">
        <v>0.52500000000000002</v>
      </c>
      <c r="N3385" s="69" t="s">
        <v>3633</v>
      </c>
      <c r="O3385" s="69" t="s">
        <v>9291</v>
      </c>
      <c r="P3385">
        <v>1</v>
      </c>
      <c r="Q3385">
        <v>0</v>
      </c>
      <c r="R3385">
        <v>0</v>
      </c>
    </row>
    <row r="3386" spans="1:18" x14ac:dyDescent="0.25">
      <c r="A3386" t="s">
        <v>9292</v>
      </c>
      <c r="B3386" t="s">
        <v>9258</v>
      </c>
      <c r="C3386" t="s">
        <v>9282</v>
      </c>
      <c r="D3386" s="1">
        <v>278130</v>
      </c>
      <c r="E3386" s="1">
        <v>278130</v>
      </c>
      <c r="F3386" t="s">
        <v>3596</v>
      </c>
      <c r="G3386" s="67">
        <f t="shared" si="160"/>
        <v>0</v>
      </c>
      <c r="H3386" s="68">
        <f t="shared" si="158"/>
        <v>278.13</v>
      </c>
      <c r="I3386" t="s">
        <v>3</v>
      </c>
      <c r="J3386" t="s">
        <v>155</v>
      </c>
      <c r="K3386" s="66">
        <v>0.55000000000000004</v>
      </c>
      <c r="L3386" s="66">
        <v>0.55000000000000004</v>
      </c>
      <c r="M3386" s="66">
        <v>0.61250000000000004</v>
      </c>
      <c r="N3386" s="69" t="s">
        <v>3633</v>
      </c>
      <c r="O3386" s="69" t="s">
        <v>9293</v>
      </c>
      <c r="P3386">
        <v>1</v>
      </c>
      <c r="Q3386">
        <v>0</v>
      </c>
      <c r="R3386">
        <v>0</v>
      </c>
    </row>
    <row r="3387" spans="1:18" x14ac:dyDescent="0.25">
      <c r="A3387" t="s">
        <v>9294</v>
      </c>
      <c r="B3387" t="s">
        <v>9258</v>
      </c>
      <c r="C3387" t="s">
        <v>9282</v>
      </c>
      <c r="D3387" s="1">
        <v>320610</v>
      </c>
      <c r="E3387" s="1">
        <v>320610</v>
      </c>
      <c r="F3387" t="s">
        <v>3596</v>
      </c>
      <c r="G3387" s="67">
        <f t="shared" si="160"/>
        <v>0</v>
      </c>
      <c r="H3387" s="68">
        <f t="shared" si="158"/>
        <v>320.61</v>
      </c>
      <c r="I3387" t="s">
        <v>3</v>
      </c>
      <c r="J3387" t="s">
        <v>155</v>
      </c>
      <c r="K3387" s="66">
        <v>0.67</v>
      </c>
      <c r="L3387" s="66">
        <v>0.67</v>
      </c>
      <c r="M3387" s="66">
        <v>0.94079999999999997</v>
      </c>
      <c r="N3387" s="69" t="s">
        <v>3633</v>
      </c>
      <c r="O3387" s="69" t="s">
        <v>9295</v>
      </c>
      <c r="P3387">
        <v>1</v>
      </c>
      <c r="Q3387">
        <v>0</v>
      </c>
      <c r="R3387">
        <v>0</v>
      </c>
    </row>
    <row r="3388" spans="1:18" x14ac:dyDescent="0.25">
      <c r="A3388" t="s">
        <v>9296</v>
      </c>
      <c r="B3388" t="s">
        <v>9258</v>
      </c>
      <c r="C3388" t="s">
        <v>9282</v>
      </c>
      <c r="D3388" s="1">
        <v>366700</v>
      </c>
      <c r="E3388" s="1">
        <v>366700</v>
      </c>
      <c r="F3388" t="s">
        <v>3596</v>
      </c>
      <c r="G3388" s="67">
        <f t="shared" si="160"/>
        <v>0</v>
      </c>
      <c r="H3388" s="68">
        <f t="shared" si="158"/>
        <v>366.7</v>
      </c>
      <c r="I3388" t="s">
        <v>3</v>
      </c>
      <c r="J3388" t="s">
        <v>155</v>
      </c>
      <c r="K3388" s="66">
        <v>0.82</v>
      </c>
      <c r="L3388" s="66">
        <v>0.82</v>
      </c>
      <c r="M3388" s="66">
        <v>0.96250000000000002</v>
      </c>
      <c r="N3388" s="69" t="s">
        <v>3633</v>
      </c>
      <c r="O3388" s="69" t="s">
        <v>9297</v>
      </c>
      <c r="P3388">
        <v>1</v>
      </c>
      <c r="Q3388">
        <v>0</v>
      </c>
      <c r="R3388">
        <v>0</v>
      </c>
    </row>
    <row r="3389" spans="1:18" x14ac:dyDescent="0.25">
      <c r="A3389" t="s">
        <v>9298</v>
      </c>
      <c r="B3389" t="s">
        <v>9258</v>
      </c>
      <c r="C3389" t="s">
        <v>9282</v>
      </c>
      <c r="D3389" s="1">
        <v>427480</v>
      </c>
      <c r="E3389" s="1">
        <v>427480</v>
      </c>
      <c r="F3389" t="s">
        <v>3596</v>
      </c>
      <c r="G3389" s="67">
        <f t="shared" si="160"/>
        <v>0</v>
      </c>
      <c r="H3389" s="68">
        <f t="shared" si="158"/>
        <v>427.48</v>
      </c>
      <c r="I3389" t="s">
        <v>3</v>
      </c>
      <c r="J3389" t="s">
        <v>868</v>
      </c>
      <c r="K3389" s="66">
        <v>0.95</v>
      </c>
      <c r="L3389" s="66">
        <v>0.95</v>
      </c>
      <c r="M3389" s="66">
        <v>1.7549999999999999</v>
      </c>
      <c r="N3389" s="69" t="s">
        <v>3633</v>
      </c>
      <c r="O3389" s="69" t="s">
        <v>9299</v>
      </c>
      <c r="P3389">
        <v>1</v>
      </c>
      <c r="Q3389">
        <v>0</v>
      </c>
      <c r="R3389">
        <v>0</v>
      </c>
    </row>
    <row r="3390" spans="1:18" x14ac:dyDescent="0.25">
      <c r="A3390" t="s">
        <v>9300</v>
      </c>
      <c r="B3390" t="s">
        <v>9258</v>
      </c>
      <c r="C3390" t="s">
        <v>9282</v>
      </c>
      <c r="D3390" s="1">
        <v>467230</v>
      </c>
      <c r="E3390" s="1">
        <v>467230</v>
      </c>
      <c r="F3390" t="s">
        <v>3596</v>
      </c>
      <c r="G3390" s="67">
        <f t="shared" si="160"/>
        <v>0</v>
      </c>
      <c r="H3390" s="68">
        <f t="shared" si="158"/>
        <v>467.23</v>
      </c>
      <c r="I3390" t="s">
        <v>3</v>
      </c>
      <c r="J3390" t="s">
        <v>73</v>
      </c>
      <c r="K3390" s="66">
        <v>1.0900000000000001</v>
      </c>
      <c r="L3390" s="66">
        <v>1.0900000000000001</v>
      </c>
      <c r="M3390" s="66">
        <v>3.948</v>
      </c>
      <c r="N3390" s="69" t="s">
        <v>3633</v>
      </c>
      <c r="O3390" s="69" t="s">
        <v>9301</v>
      </c>
      <c r="P3390">
        <v>1</v>
      </c>
      <c r="Q3390">
        <v>0</v>
      </c>
      <c r="R3390">
        <v>0</v>
      </c>
    </row>
    <row r="3391" spans="1:18" x14ac:dyDescent="0.25">
      <c r="A3391" t="s">
        <v>9302</v>
      </c>
      <c r="B3391" t="s">
        <v>9258</v>
      </c>
      <c r="C3391" t="s">
        <v>9282</v>
      </c>
      <c r="D3391" s="1">
        <v>502830</v>
      </c>
      <c r="E3391" s="1">
        <v>502830</v>
      </c>
      <c r="F3391" t="s">
        <v>3596</v>
      </c>
      <c r="G3391" s="67">
        <f t="shared" si="160"/>
        <v>0</v>
      </c>
      <c r="H3391" s="68">
        <f t="shared" si="158"/>
        <v>502.83</v>
      </c>
      <c r="I3391" t="s">
        <v>3</v>
      </c>
      <c r="J3391" t="s">
        <v>73</v>
      </c>
      <c r="K3391" s="66">
        <v>1.22</v>
      </c>
      <c r="L3391" s="66">
        <v>1.22</v>
      </c>
      <c r="M3391" s="66">
        <v>4.5359999999999996</v>
      </c>
      <c r="N3391" s="69" t="s">
        <v>3633</v>
      </c>
      <c r="O3391" s="69" t="s">
        <v>9303</v>
      </c>
      <c r="P3391">
        <v>1</v>
      </c>
      <c r="Q3391">
        <v>0</v>
      </c>
      <c r="R3391">
        <v>0</v>
      </c>
    </row>
    <row r="3392" spans="1:18" x14ac:dyDescent="0.25">
      <c r="A3392" t="s">
        <v>9304</v>
      </c>
      <c r="B3392" t="s">
        <v>9258</v>
      </c>
      <c r="C3392" t="s">
        <v>9282</v>
      </c>
      <c r="D3392" s="1">
        <v>546770</v>
      </c>
      <c r="E3392" s="1">
        <v>546770</v>
      </c>
      <c r="F3392" t="s">
        <v>3596</v>
      </c>
      <c r="G3392" s="67">
        <f t="shared" si="160"/>
        <v>0</v>
      </c>
      <c r="H3392" s="68">
        <f t="shared" si="158"/>
        <v>546.77</v>
      </c>
      <c r="I3392" t="s">
        <v>3</v>
      </c>
      <c r="J3392" t="s">
        <v>73</v>
      </c>
      <c r="K3392" s="66">
        <v>1.35</v>
      </c>
      <c r="L3392" s="66">
        <v>1.35</v>
      </c>
      <c r="M3392" s="66">
        <v>5.0960000000000001</v>
      </c>
      <c r="N3392" s="69" t="s">
        <v>3633</v>
      </c>
      <c r="O3392" s="69" t="s">
        <v>9305</v>
      </c>
      <c r="P3392">
        <v>1</v>
      </c>
      <c r="Q3392">
        <v>0</v>
      </c>
      <c r="R3392">
        <v>0</v>
      </c>
    </row>
    <row r="3393" spans="1:18" x14ac:dyDescent="0.25">
      <c r="A3393" t="s">
        <v>9306</v>
      </c>
      <c r="B3393" t="s">
        <v>9307</v>
      </c>
      <c r="C3393" t="s">
        <v>8882</v>
      </c>
      <c r="D3393" s="1">
        <v>3570</v>
      </c>
      <c r="E3393" s="1">
        <v>3570</v>
      </c>
      <c r="F3393" t="s">
        <v>7</v>
      </c>
      <c r="G3393" s="67">
        <f>ELINSTAL</f>
        <v>0</v>
      </c>
      <c r="H3393" s="68">
        <f t="shared" si="158"/>
        <v>3.57</v>
      </c>
      <c r="I3393" t="s">
        <v>3</v>
      </c>
      <c r="J3393" t="s">
        <v>1161</v>
      </c>
      <c r="K3393" s="66">
        <v>5.0000000000000001E-3</v>
      </c>
      <c r="L3393" s="66">
        <v>5.0000000000000001E-3</v>
      </c>
      <c r="M3393" s="66">
        <v>4.62E-3</v>
      </c>
      <c r="N3393" s="69" t="s">
        <v>586</v>
      </c>
      <c r="O3393" s="69" t="s">
        <v>9308</v>
      </c>
      <c r="P3393">
        <v>100</v>
      </c>
      <c r="Q3393">
        <v>0</v>
      </c>
      <c r="R3393">
        <v>0</v>
      </c>
    </row>
    <row r="3394" spans="1:18" x14ac:dyDescent="0.25">
      <c r="A3394" t="s">
        <v>9309</v>
      </c>
      <c r="B3394" t="s">
        <v>9310</v>
      </c>
      <c r="C3394" t="s">
        <v>2</v>
      </c>
      <c r="D3394" s="1">
        <v>26120</v>
      </c>
      <c r="E3394" s="1">
        <v>26910</v>
      </c>
      <c r="F3394" t="s">
        <v>17</v>
      </c>
      <c r="G3394" s="67">
        <f>CHRANICKY</f>
        <v>0</v>
      </c>
      <c r="H3394" s="68">
        <f t="shared" si="158"/>
        <v>26.91</v>
      </c>
      <c r="I3394" t="s">
        <v>3</v>
      </c>
      <c r="J3394" t="s">
        <v>9311</v>
      </c>
      <c r="K3394" s="66">
        <v>0.14699999999999999</v>
      </c>
      <c r="L3394" s="66">
        <v>0.14856</v>
      </c>
      <c r="M3394" s="66">
        <v>0.67200000000000004</v>
      </c>
      <c r="N3394" s="69" t="s">
        <v>586</v>
      </c>
      <c r="O3394" s="69" t="s">
        <v>9312</v>
      </c>
      <c r="P3394">
        <v>1</v>
      </c>
      <c r="Q3394">
        <v>0</v>
      </c>
      <c r="R3394">
        <v>0</v>
      </c>
    </row>
    <row r="3395" spans="1:18" x14ac:dyDescent="0.25">
      <c r="A3395" t="s">
        <v>9313</v>
      </c>
      <c r="B3395" t="s">
        <v>9314</v>
      </c>
      <c r="C3395" t="s">
        <v>2</v>
      </c>
      <c r="D3395" s="1">
        <v>28170</v>
      </c>
      <c r="E3395" s="1">
        <v>29020</v>
      </c>
      <c r="F3395" t="s">
        <v>17</v>
      </c>
      <c r="G3395" s="67">
        <f>CHRANICKY</f>
        <v>0</v>
      </c>
      <c r="H3395" s="68">
        <f t="shared" si="158"/>
        <v>29.02</v>
      </c>
      <c r="I3395" t="s">
        <v>3</v>
      </c>
      <c r="J3395" t="s">
        <v>10831</v>
      </c>
      <c r="K3395" s="66">
        <v>0.14499999999999999</v>
      </c>
      <c r="L3395" s="66">
        <v>0.22262000000000001</v>
      </c>
      <c r="M3395" s="66">
        <v>0.91800000000000004</v>
      </c>
      <c r="N3395" s="69" t="s">
        <v>586</v>
      </c>
      <c r="O3395" s="69" t="s">
        <v>9315</v>
      </c>
      <c r="P3395">
        <v>1</v>
      </c>
      <c r="Q3395">
        <v>0</v>
      </c>
      <c r="R3395">
        <v>0</v>
      </c>
    </row>
    <row r="3396" spans="1:18" x14ac:dyDescent="0.25">
      <c r="A3396" t="s">
        <v>9316</v>
      </c>
      <c r="B3396" t="s">
        <v>9317</v>
      </c>
      <c r="C3396" t="s">
        <v>2</v>
      </c>
      <c r="D3396" s="1">
        <v>55020</v>
      </c>
      <c r="E3396" s="1">
        <v>56680</v>
      </c>
      <c r="F3396" t="s">
        <v>17</v>
      </c>
      <c r="G3396" s="67">
        <f>CHRANICKY</f>
        <v>0</v>
      </c>
      <c r="H3396" s="68">
        <f t="shared" si="158"/>
        <v>56.68</v>
      </c>
      <c r="I3396" t="s">
        <v>3</v>
      </c>
      <c r="J3396" t="s">
        <v>10832</v>
      </c>
      <c r="K3396" s="66">
        <v>0.126</v>
      </c>
      <c r="L3396" s="66">
        <v>0.21446999999999999</v>
      </c>
      <c r="M3396" s="66">
        <v>2.3555999999999999</v>
      </c>
      <c r="N3396" s="69" t="s">
        <v>586</v>
      </c>
      <c r="O3396" s="69" t="s">
        <v>9318</v>
      </c>
      <c r="P3396">
        <v>1</v>
      </c>
      <c r="Q3396">
        <v>0</v>
      </c>
      <c r="R3396">
        <v>0</v>
      </c>
    </row>
    <row r="3397" spans="1:18" x14ac:dyDescent="0.25">
      <c r="A3397" t="s">
        <v>9319</v>
      </c>
      <c r="B3397" t="s">
        <v>9320</v>
      </c>
      <c r="C3397" t="s">
        <v>2</v>
      </c>
      <c r="D3397" s="1">
        <v>47110</v>
      </c>
      <c r="E3397" s="1">
        <v>48530</v>
      </c>
      <c r="F3397" t="s">
        <v>17</v>
      </c>
      <c r="G3397" s="67">
        <f>CHRANICKY</f>
        <v>0</v>
      </c>
      <c r="H3397" s="68">
        <f t="shared" si="158"/>
        <v>48.53</v>
      </c>
      <c r="I3397" t="s">
        <v>3</v>
      </c>
      <c r="J3397" t="s">
        <v>9321</v>
      </c>
      <c r="K3397" s="66">
        <v>0.22</v>
      </c>
      <c r="L3397" s="66">
        <v>0.32296000000000002</v>
      </c>
      <c r="M3397" s="66">
        <v>2.56</v>
      </c>
      <c r="N3397" s="69" t="s">
        <v>586</v>
      </c>
      <c r="O3397" s="69" t="s">
        <v>9322</v>
      </c>
      <c r="P3397">
        <v>1</v>
      </c>
      <c r="Q3397">
        <v>0</v>
      </c>
      <c r="R3397">
        <v>0</v>
      </c>
    </row>
    <row r="3398" spans="1:18" x14ac:dyDescent="0.25">
      <c r="A3398" t="s">
        <v>9323</v>
      </c>
      <c r="B3398" t="s">
        <v>9324</v>
      </c>
      <c r="C3398" t="s">
        <v>9325</v>
      </c>
      <c r="D3398" s="1">
        <v>5120</v>
      </c>
      <c r="E3398" s="1">
        <v>5120</v>
      </c>
      <c r="F3398" t="s">
        <v>7</v>
      </c>
      <c r="G3398" s="67">
        <f>ELINSTAL</f>
        <v>0</v>
      </c>
      <c r="H3398" s="68">
        <f t="shared" si="158"/>
        <v>5.12</v>
      </c>
      <c r="I3398" t="s">
        <v>3</v>
      </c>
      <c r="J3398" t="s">
        <v>9326</v>
      </c>
      <c r="K3398" s="66">
        <v>3.0000000000000001E-3</v>
      </c>
      <c r="L3398" s="66">
        <v>3.0000000000000001E-3</v>
      </c>
      <c r="M3398" s="66">
        <v>4.0678392859999999E-3</v>
      </c>
      <c r="N3398" s="69" t="s">
        <v>586</v>
      </c>
      <c r="O3398" s="69" t="s">
        <v>9327</v>
      </c>
      <c r="P3398">
        <v>100</v>
      </c>
      <c r="Q3398">
        <v>0</v>
      </c>
      <c r="R3398">
        <v>0</v>
      </c>
    </row>
    <row r="3399" spans="1:18" x14ac:dyDescent="0.25">
      <c r="A3399" t="s">
        <v>9328</v>
      </c>
      <c r="B3399" t="s">
        <v>9324</v>
      </c>
      <c r="C3399" t="s">
        <v>9329</v>
      </c>
      <c r="D3399" s="1">
        <v>5120</v>
      </c>
      <c r="E3399" s="1">
        <v>5120</v>
      </c>
      <c r="F3399" t="s">
        <v>7</v>
      </c>
      <c r="G3399" s="67">
        <f>ELINSTAL</f>
        <v>0</v>
      </c>
      <c r="H3399" s="68">
        <f t="shared" si="158"/>
        <v>5.12</v>
      </c>
      <c r="I3399" t="s">
        <v>3</v>
      </c>
      <c r="J3399" t="s">
        <v>9326</v>
      </c>
      <c r="K3399" s="66">
        <v>3.0000000000000001E-3</v>
      </c>
      <c r="L3399" s="66">
        <v>3.0000000000000001E-3</v>
      </c>
      <c r="M3399" s="66">
        <v>4.0678392859999999E-3</v>
      </c>
      <c r="N3399" s="69" t="s">
        <v>586</v>
      </c>
      <c r="O3399" s="69" t="s">
        <v>9330</v>
      </c>
      <c r="P3399">
        <v>100</v>
      </c>
      <c r="Q3399">
        <v>0</v>
      </c>
      <c r="R3399">
        <v>0</v>
      </c>
    </row>
    <row r="3400" spans="1:18" x14ac:dyDescent="0.25">
      <c r="A3400" t="s">
        <v>9331</v>
      </c>
      <c r="B3400" t="s">
        <v>9332</v>
      </c>
      <c r="C3400" t="s">
        <v>8882</v>
      </c>
      <c r="D3400" s="1">
        <v>2860</v>
      </c>
      <c r="E3400" s="1">
        <v>2860</v>
      </c>
      <c r="F3400" t="s">
        <v>7</v>
      </c>
      <c r="G3400" s="67">
        <f>ELINSTAL</f>
        <v>0</v>
      </c>
      <c r="H3400" s="68">
        <f t="shared" si="158"/>
        <v>2.86</v>
      </c>
      <c r="I3400" t="s">
        <v>3</v>
      </c>
      <c r="J3400" t="s">
        <v>9221</v>
      </c>
      <c r="K3400" s="66">
        <v>3.0000000000000001E-3</v>
      </c>
      <c r="L3400" s="66">
        <v>3.0000000000000001E-3</v>
      </c>
      <c r="M3400" s="66">
        <v>5.6949749999999997E-3</v>
      </c>
      <c r="N3400" s="69" t="s">
        <v>586</v>
      </c>
      <c r="O3400" s="69" t="s">
        <v>9333</v>
      </c>
      <c r="P3400">
        <v>100</v>
      </c>
      <c r="Q3400">
        <v>0</v>
      </c>
      <c r="R3400">
        <v>0</v>
      </c>
    </row>
    <row r="3401" spans="1:18" x14ac:dyDescent="0.25">
      <c r="A3401" t="s">
        <v>9334</v>
      </c>
      <c r="B3401" t="s">
        <v>9332</v>
      </c>
      <c r="C3401" t="s">
        <v>9335</v>
      </c>
      <c r="D3401" s="1">
        <v>1910</v>
      </c>
      <c r="E3401" s="1">
        <v>1910</v>
      </c>
      <c r="F3401" t="s">
        <v>7</v>
      </c>
      <c r="G3401" s="67">
        <f>ELINSTAL</f>
        <v>0</v>
      </c>
      <c r="H3401" s="68">
        <f t="shared" si="158"/>
        <v>1.91</v>
      </c>
      <c r="I3401" t="s">
        <v>3</v>
      </c>
      <c r="J3401" t="s">
        <v>9218</v>
      </c>
      <c r="K3401" s="66">
        <v>3.0000000000000001E-3</v>
      </c>
      <c r="L3401" s="66">
        <v>3.0000000000000001E-3</v>
      </c>
      <c r="M3401" s="66">
        <v>5.8662499999999999E-3</v>
      </c>
      <c r="N3401" s="69" t="s">
        <v>586</v>
      </c>
      <c r="O3401" s="69" t="s">
        <v>9336</v>
      </c>
      <c r="P3401">
        <v>100</v>
      </c>
      <c r="Q3401">
        <v>0</v>
      </c>
      <c r="R3401">
        <v>0</v>
      </c>
    </row>
    <row r="3402" spans="1:18" x14ac:dyDescent="0.25">
      <c r="A3402" t="s">
        <v>9337</v>
      </c>
      <c r="B3402" t="s">
        <v>9338</v>
      </c>
      <c r="C3402" t="s">
        <v>1156</v>
      </c>
      <c r="D3402" s="1">
        <v>775060</v>
      </c>
      <c r="E3402" s="1">
        <v>775060</v>
      </c>
      <c r="F3402" t="s">
        <v>3596</v>
      </c>
      <c r="G3402" s="67">
        <f t="shared" ref="G3402:G3465" si="161">KNS</f>
        <v>0</v>
      </c>
      <c r="H3402" s="68">
        <f t="shared" ref="H3402:H3465" si="162">(E3402-(E3402*G3402))/1000</f>
        <v>775.06</v>
      </c>
      <c r="I3402" t="s">
        <v>3</v>
      </c>
      <c r="J3402" t="s">
        <v>9339</v>
      </c>
      <c r="K3402" s="66">
        <v>3.25</v>
      </c>
      <c r="L3402" s="66">
        <v>3.25</v>
      </c>
      <c r="M3402" s="66">
        <v>3.3475000000000001</v>
      </c>
      <c r="N3402" s="69" t="s">
        <v>3633</v>
      </c>
      <c r="O3402" s="69" t="s">
        <v>9340</v>
      </c>
      <c r="P3402">
        <v>1</v>
      </c>
      <c r="Q3402">
        <v>0</v>
      </c>
      <c r="R3402">
        <v>0</v>
      </c>
    </row>
    <row r="3403" spans="1:18" x14ac:dyDescent="0.25">
      <c r="A3403" t="s">
        <v>9341</v>
      </c>
      <c r="B3403" t="s">
        <v>9338</v>
      </c>
      <c r="C3403" t="s">
        <v>1156</v>
      </c>
      <c r="D3403" s="1">
        <v>921800</v>
      </c>
      <c r="E3403" s="1">
        <v>921800</v>
      </c>
      <c r="F3403" t="s">
        <v>3596</v>
      </c>
      <c r="G3403" s="67">
        <f t="shared" si="161"/>
        <v>0</v>
      </c>
      <c r="H3403" s="68">
        <f t="shared" si="162"/>
        <v>921.8</v>
      </c>
      <c r="I3403" t="s">
        <v>3</v>
      </c>
      <c r="J3403" t="s">
        <v>9342</v>
      </c>
      <c r="K3403" s="66">
        <v>3.8</v>
      </c>
      <c r="L3403" s="66">
        <v>3.8</v>
      </c>
      <c r="M3403" s="66">
        <v>4.2699999999999996</v>
      </c>
      <c r="N3403" s="69" t="s">
        <v>3633</v>
      </c>
      <c r="O3403" s="69" t="s">
        <v>9343</v>
      </c>
      <c r="P3403">
        <v>1</v>
      </c>
      <c r="Q3403">
        <v>0</v>
      </c>
      <c r="R3403">
        <v>0</v>
      </c>
    </row>
    <row r="3404" spans="1:18" x14ac:dyDescent="0.25">
      <c r="A3404" t="s">
        <v>9344</v>
      </c>
      <c r="B3404" t="s">
        <v>9338</v>
      </c>
      <c r="C3404" t="s">
        <v>1156</v>
      </c>
      <c r="D3404" s="1">
        <v>289210</v>
      </c>
      <c r="E3404" s="1">
        <v>289210</v>
      </c>
      <c r="F3404" t="s">
        <v>3596</v>
      </c>
      <c r="G3404" s="67">
        <f t="shared" si="161"/>
        <v>0</v>
      </c>
      <c r="H3404" s="68">
        <f t="shared" si="162"/>
        <v>289.20999999999998</v>
      </c>
      <c r="I3404" t="s">
        <v>3</v>
      </c>
      <c r="J3404" t="s">
        <v>9345</v>
      </c>
      <c r="K3404" s="66">
        <v>1.03</v>
      </c>
      <c r="L3404" s="66">
        <v>1.0569999999999999</v>
      </c>
      <c r="M3404" s="66">
        <v>0.84716666666700002</v>
      </c>
      <c r="N3404" s="69" t="s">
        <v>3633</v>
      </c>
      <c r="O3404" s="69" t="s">
        <v>9346</v>
      </c>
      <c r="P3404">
        <v>1</v>
      </c>
      <c r="Q3404">
        <v>0</v>
      </c>
      <c r="R3404">
        <v>0</v>
      </c>
    </row>
    <row r="3405" spans="1:18" x14ac:dyDescent="0.25">
      <c r="A3405" t="s">
        <v>9347</v>
      </c>
      <c r="B3405" t="s">
        <v>9338</v>
      </c>
      <c r="C3405" t="s">
        <v>1156</v>
      </c>
      <c r="D3405" s="1">
        <v>357990</v>
      </c>
      <c r="E3405" s="1">
        <v>357990</v>
      </c>
      <c r="F3405" t="s">
        <v>3596</v>
      </c>
      <c r="G3405" s="67">
        <f t="shared" si="161"/>
        <v>0</v>
      </c>
      <c r="H3405" s="68">
        <f t="shared" si="162"/>
        <v>357.99</v>
      </c>
      <c r="I3405" t="s">
        <v>3</v>
      </c>
      <c r="J3405" t="s">
        <v>9348</v>
      </c>
      <c r="K3405" s="66">
        <v>1.33</v>
      </c>
      <c r="L3405" s="66">
        <v>1.3716667</v>
      </c>
      <c r="M3405" s="66">
        <v>2.4228749999999999</v>
      </c>
      <c r="N3405" s="69" t="s">
        <v>3633</v>
      </c>
      <c r="O3405" s="69" t="s">
        <v>9349</v>
      </c>
      <c r="P3405">
        <v>1</v>
      </c>
      <c r="Q3405">
        <v>0</v>
      </c>
      <c r="R3405">
        <v>0</v>
      </c>
    </row>
    <row r="3406" spans="1:18" x14ac:dyDescent="0.25">
      <c r="A3406" t="s">
        <v>9350</v>
      </c>
      <c r="B3406" t="s">
        <v>9338</v>
      </c>
      <c r="C3406" t="s">
        <v>1156</v>
      </c>
      <c r="D3406" s="1">
        <v>417060</v>
      </c>
      <c r="E3406" s="1">
        <v>417060</v>
      </c>
      <c r="F3406" t="s">
        <v>3596</v>
      </c>
      <c r="G3406" s="67">
        <f t="shared" si="161"/>
        <v>0</v>
      </c>
      <c r="H3406" s="68">
        <f t="shared" si="162"/>
        <v>417.06</v>
      </c>
      <c r="I3406" t="s">
        <v>3</v>
      </c>
      <c r="J3406" t="s">
        <v>9348</v>
      </c>
      <c r="K3406" s="66">
        <v>1.6</v>
      </c>
      <c r="L3406" s="66">
        <v>1.6539999999999999</v>
      </c>
      <c r="M3406" s="66">
        <v>1.8131666666670001</v>
      </c>
      <c r="N3406" s="69" t="s">
        <v>3633</v>
      </c>
      <c r="O3406" s="69" t="s">
        <v>9351</v>
      </c>
      <c r="P3406">
        <v>1</v>
      </c>
      <c r="Q3406">
        <v>0</v>
      </c>
      <c r="R3406">
        <v>0</v>
      </c>
    </row>
    <row r="3407" spans="1:18" x14ac:dyDescent="0.25">
      <c r="A3407" t="s">
        <v>9352</v>
      </c>
      <c r="B3407" t="s">
        <v>9338</v>
      </c>
      <c r="C3407" t="s">
        <v>1156</v>
      </c>
      <c r="D3407" s="1">
        <v>482450</v>
      </c>
      <c r="E3407" s="1">
        <v>482450</v>
      </c>
      <c r="F3407" t="s">
        <v>3596</v>
      </c>
      <c r="G3407" s="67">
        <f t="shared" si="161"/>
        <v>0</v>
      </c>
      <c r="H3407" s="68">
        <f t="shared" si="162"/>
        <v>482.45</v>
      </c>
      <c r="I3407" t="s">
        <v>3</v>
      </c>
      <c r="J3407" t="s">
        <v>9353</v>
      </c>
      <c r="K3407" s="66">
        <v>1.9</v>
      </c>
      <c r="L3407" s="66">
        <v>1.9456450000000001</v>
      </c>
      <c r="M3407" s="66">
        <v>2.464</v>
      </c>
      <c r="N3407" s="69" t="s">
        <v>3633</v>
      </c>
      <c r="O3407" s="69" t="s">
        <v>9354</v>
      </c>
      <c r="P3407">
        <v>1</v>
      </c>
      <c r="Q3407">
        <v>0</v>
      </c>
      <c r="R3407">
        <v>0</v>
      </c>
    </row>
    <row r="3408" spans="1:18" x14ac:dyDescent="0.25">
      <c r="A3408" t="s">
        <v>9355</v>
      </c>
      <c r="B3408" t="s">
        <v>9338</v>
      </c>
      <c r="C3408" t="s">
        <v>1156</v>
      </c>
      <c r="D3408" s="1">
        <v>535520</v>
      </c>
      <c r="E3408" s="1">
        <v>535520</v>
      </c>
      <c r="F3408" t="s">
        <v>3596</v>
      </c>
      <c r="G3408" s="67">
        <f t="shared" si="161"/>
        <v>0</v>
      </c>
      <c r="H3408" s="68">
        <f t="shared" si="162"/>
        <v>535.52</v>
      </c>
      <c r="I3408" t="s">
        <v>3</v>
      </c>
      <c r="J3408" t="s">
        <v>9353</v>
      </c>
      <c r="K3408" s="66">
        <v>2.15</v>
      </c>
      <c r="L3408" s="66">
        <v>2.1956449999999998</v>
      </c>
      <c r="M3408" s="66">
        <v>2.464</v>
      </c>
      <c r="N3408" s="69" t="s">
        <v>3633</v>
      </c>
      <c r="O3408" s="69" t="s">
        <v>9356</v>
      </c>
      <c r="P3408">
        <v>1</v>
      </c>
      <c r="Q3408">
        <v>0</v>
      </c>
      <c r="R3408">
        <v>0</v>
      </c>
    </row>
    <row r="3409" spans="1:18" x14ac:dyDescent="0.25">
      <c r="A3409" t="s">
        <v>9357</v>
      </c>
      <c r="B3409" t="s">
        <v>9338</v>
      </c>
      <c r="C3409" t="s">
        <v>1156</v>
      </c>
      <c r="D3409" s="1">
        <v>665310</v>
      </c>
      <c r="E3409" s="1">
        <v>665310</v>
      </c>
      <c r="F3409" t="s">
        <v>3596</v>
      </c>
      <c r="G3409" s="67">
        <f t="shared" si="161"/>
        <v>0</v>
      </c>
      <c r="H3409" s="68">
        <f t="shared" si="162"/>
        <v>665.31</v>
      </c>
      <c r="I3409" t="s">
        <v>3</v>
      </c>
      <c r="J3409" t="s">
        <v>9358</v>
      </c>
      <c r="K3409" s="66">
        <v>2.7</v>
      </c>
      <c r="L3409" s="66">
        <v>2.7</v>
      </c>
      <c r="M3409" s="66">
        <v>2.5024999999999999</v>
      </c>
      <c r="N3409" s="69" t="s">
        <v>3633</v>
      </c>
      <c r="O3409" s="69" t="s">
        <v>9359</v>
      </c>
      <c r="P3409">
        <v>1</v>
      </c>
      <c r="Q3409">
        <v>0</v>
      </c>
      <c r="R3409">
        <v>0</v>
      </c>
    </row>
    <row r="3410" spans="1:18" x14ac:dyDescent="0.25">
      <c r="A3410" t="s">
        <v>9360</v>
      </c>
      <c r="B3410" t="s">
        <v>9361</v>
      </c>
      <c r="C3410" t="s">
        <v>1156</v>
      </c>
      <c r="D3410" s="1">
        <v>903510</v>
      </c>
      <c r="E3410" s="1">
        <v>903510</v>
      </c>
      <c r="F3410" t="s">
        <v>3596</v>
      </c>
      <c r="G3410" s="67">
        <f t="shared" si="161"/>
        <v>0</v>
      </c>
      <c r="H3410" s="68">
        <f t="shared" si="162"/>
        <v>903.51</v>
      </c>
      <c r="I3410" t="s">
        <v>3</v>
      </c>
      <c r="J3410" t="s">
        <v>73</v>
      </c>
      <c r="K3410" s="66">
        <v>2.8</v>
      </c>
      <c r="L3410" s="66">
        <v>2.8</v>
      </c>
      <c r="M3410" s="66">
        <v>11.256</v>
      </c>
      <c r="N3410" s="69" t="s">
        <v>3633</v>
      </c>
      <c r="O3410" s="69" t="s">
        <v>9362</v>
      </c>
      <c r="P3410">
        <v>1</v>
      </c>
      <c r="Q3410">
        <v>0</v>
      </c>
      <c r="R3410">
        <v>0</v>
      </c>
    </row>
    <row r="3411" spans="1:18" x14ac:dyDescent="0.25">
      <c r="A3411" t="s">
        <v>9363</v>
      </c>
      <c r="B3411" t="s">
        <v>9361</v>
      </c>
      <c r="C3411" t="s">
        <v>1156</v>
      </c>
      <c r="D3411" s="1">
        <v>975360</v>
      </c>
      <c r="E3411" s="1">
        <v>975360</v>
      </c>
      <c r="F3411" t="s">
        <v>3596</v>
      </c>
      <c r="G3411" s="67">
        <f t="shared" si="161"/>
        <v>0</v>
      </c>
      <c r="H3411" s="68">
        <f t="shared" si="162"/>
        <v>975.36</v>
      </c>
      <c r="I3411" t="s">
        <v>3</v>
      </c>
      <c r="J3411" t="s">
        <v>73</v>
      </c>
      <c r="K3411" s="66">
        <v>3.04</v>
      </c>
      <c r="L3411" s="66">
        <v>3.04</v>
      </c>
      <c r="M3411" s="66">
        <v>12.375999999999999</v>
      </c>
      <c r="N3411" s="69" t="s">
        <v>3633</v>
      </c>
      <c r="O3411" s="69" t="s">
        <v>9364</v>
      </c>
      <c r="P3411">
        <v>1</v>
      </c>
      <c r="Q3411">
        <v>0</v>
      </c>
      <c r="R3411">
        <v>0</v>
      </c>
    </row>
    <row r="3412" spans="1:18" x14ac:dyDescent="0.25">
      <c r="A3412" t="s">
        <v>9365</v>
      </c>
      <c r="B3412" t="s">
        <v>9361</v>
      </c>
      <c r="C3412" t="s">
        <v>1156</v>
      </c>
      <c r="D3412" s="1">
        <v>1020900</v>
      </c>
      <c r="E3412" s="1">
        <v>1020900</v>
      </c>
      <c r="F3412" t="s">
        <v>3596</v>
      </c>
      <c r="G3412" s="67">
        <f t="shared" si="161"/>
        <v>0</v>
      </c>
      <c r="H3412" s="68">
        <f t="shared" si="162"/>
        <v>1020.9</v>
      </c>
      <c r="I3412" t="s">
        <v>3</v>
      </c>
      <c r="J3412" t="s">
        <v>73</v>
      </c>
      <c r="K3412" s="66">
        <v>3.28</v>
      </c>
      <c r="L3412" s="66">
        <v>3.28</v>
      </c>
      <c r="M3412" s="66">
        <v>13.496</v>
      </c>
      <c r="N3412" s="69" t="s">
        <v>3633</v>
      </c>
      <c r="O3412" s="69" t="s">
        <v>9366</v>
      </c>
      <c r="P3412">
        <v>1</v>
      </c>
      <c r="Q3412">
        <v>0</v>
      </c>
      <c r="R3412">
        <v>0</v>
      </c>
    </row>
    <row r="3413" spans="1:18" x14ac:dyDescent="0.25">
      <c r="A3413" t="s">
        <v>9367</v>
      </c>
      <c r="B3413" t="s">
        <v>9361</v>
      </c>
      <c r="C3413" t="s">
        <v>1156</v>
      </c>
      <c r="D3413" s="1">
        <v>1248470</v>
      </c>
      <c r="E3413" s="1">
        <v>1248470</v>
      </c>
      <c r="F3413" t="s">
        <v>3596</v>
      </c>
      <c r="G3413" s="67">
        <f t="shared" si="161"/>
        <v>0</v>
      </c>
      <c r="H3413" s="68">
        <f t="shared" si="162"/>
        <v>1248.47</v>
      </c>
      <c r="I3413" t="s">
        <v>3</v>
      </c>
      <c r="J3413" t="s">
        <v>73</v>
      </c>
      <c r="K3413" s="66">
        <v>4</v>
      </c>
      <c r="L3413" s="66">
        <v>4</v>
      </c>
      <c r="M3413" s="66">
        <v>16.856000000000002</v>
      </c>
      <c r="N3413" s="69" t="s">
        <v>3633</v>
      </c>
      <c r="O3413" s="69" t="s">
        <v>9368</v>
      </c>
      <c r="P3413">
        <v>1</v>
      </c>
      <c r="Q3413">
        <v>0</v>
      </c>
      <c r="R3413">
        <v>0</v>
      </c>
    </row>
    <row r="3414" spans="1:18" x14ac:dyDescent="0.25">
      <c r="A3414" t="s">
        <v>9369</v>
      </c>
      <c r="B3414" t="s">
        <v>9361</v>
      </c>
      <c r="C3414" t="s">
        <v>1156</v>
      </c>
      <c r="D3414" s="1">
        <v>397300</v>
      </c>
      <c r="E3414" s="1">
        <v>397300</v>
      </c>
      <c r="F3414" t="s">
        <v>3596</v>
      </c>
      <c r="G3414" s="67">
        <f t="shared" si="161"/>
        <v>0</v>
      </c>
      <c r="H3414" s="68">
        <f t="shared" si="162"/>
        <v>397.3</v>
      </c>
      <c r="I3414" t="s">
        <v>3</v>
      </c>
      <c r="J3414" t="s">
        <v>73</v>
      </c>
      <c r="K3414" s="66">
        <v>0.9</v>
      </c>
      <c r="L3414" s="66">
        <v>0.9</v>
      </c>
      <c r="M3414" s="66">
        <v>2.2959999999999998</v>
      </c>
      <c r="N3414" s="69" t="s">
        <v>3633</v>
      </c>
      <c r="O3414" s="69" t="s">
        <v>9370</v>
      </c>
      <c r="P3414">
        <v>1</v>
      </c>
      <c r="Q3414">
        <v>0</v>
      </c>
      <c r="R3414">
        <v>0</v>
      </c>
    </row>
    <row r="3415" spans="1:18" x14ac:dyDescent="0.25">
      <c r="A3415" t="s">
        <v>9371</v>
      </c>
      <c r="B3415" t="s">
        <v>9361</v>
      </c>
      <c r="C3415" t="s">
        <v>1156</v>
      </c>
      <c r="D3415" s="1">
        <v>1576010</v>
      </c>
      <c r="E3415" s="1">
        <v>1576010</v>
      </c>
      <c r="F3415" t="s">
        <v>3596</v>
      </c>
      <c r="G3415" s="67">
        <f t="shared" si="161"/>
        <v>0</v>
      </c>
      <c r="H3415" s="68">
        <f t="shared" si="162"/>
        <v>1576.01</v>
      </c>
      <c r="I3415" t="s">
        <v>3</v>
      </c>
      <c r="J3415" t="s">
        <v>73</v>
      </c>
      <c r="K3415" s="66">
        <v>5.17</v>
      </c>
      <c r="L3415" s="66">
        <v>5.17</v>
      </c>
      <c r="M3415" s="66">
        <v>22.456</v>
      </c>
      <c r="N3415" s="69" t="s">
        <v>3633</v>
      </c>
      <c r="O3415" s="69" t="s">
        <v>9372</v>
      </c>
      <c r="P3415">
        <v>1</v>
      </c>
      <c r="Q3415">
        <v>0</v>
      </c>
      <c r="R3415">
        <v>0</v>
      </c>
    </row>
    <row r="3416" spans="1:18" x14ac:dyDescent="0.25">
      <c r="A3416" t="s">
        <v>9373</v>
      </c>
      <c r="B3416" t="s">
        <v>9361</v>
      </c>
      <c r="C3416" t="s">
        <v>1156</v>
      </c>
      <c r="D3416" s="1">
        <v>439280</v>
      </c>
      <c r="E3416" s="1">
        <v>439280</v>
      </c>
      <c r="F3416" t="s">
        <v>3596</v>
      </c>
      <c r="G3416" s="67">
        <f t="shared" si="161"/>
        <v>0</v>
      </c>
      <c r="H3416" s="68">
        <f t="shared" si="162"/>
        <v>439.28</v>
      </c>
      <c r="I3416" t="s">
        <v>3</v>
      </c>
      <c r="J3416" t="s">
        <v>73</v>
      </c>
      <c r="K3416" s="66">
        <v>1.03</v>
      </c>
      <c r="L3416" s="66">
        <v>1.03</v>
      </c>
      <c r="M3416" s="66">
        <v>2.8559999999999999</v>
      </c>
      <c r="N3416" s="69" t="s">
        <v>3633</v>
      </c>
      <c r="O3416" s="69" t="s">
        <v>9374</v>
      </c>
      <c r="P3416">
        <v>1</v>
      </c>
      <c r="Q3416">
        <v>0</v>
      </c>
      <c r="R3416">
        <v>0</v>
      </c>
    </row>
    <row r="3417" spans="1:18" x14ac:dyDescent="0.25">
      <c r="A3417" t="s">
        <v>9375</v>
      </c>
      <c r="B3417" t="s">
        <v>9361</v>
      </c>
      <c r="C3417" t="s">
        <v>1156</v>
      </c>
      <c r="D3417" s="1">
        <v>469220</v>
      </c>
      <c r="E3417" s="1">
        <v>469220</v>
      </c>
      <c r="F3417" t="s">
        <v>3596</v>
      </c>
      <c r="G3417" s="67">
        <f t="shared" si="161"/>
        <v>0</v>
      </c>
      <c r="H3417" s="68">
        <f t="shared" si="162"/>
        <v>469.22</v>
      </c>
      <c r="I3417" t="s">
        <v>3</v>
      </c>
      <c r="J3417" t="s">
        <v>73</v>
      </c>
      <c r="K3417" s="66">
        <v>1.1499999999999999</v>
      </c>
      <c r="L3417" s="66">
        <v>1.1499999999999999</v>
      </c>
      <c r="M3417" s="66">
        <v>3.4159999999999999</v>
      </c>
      <c r="N3417" s="69" t="s">
        <v>3633</v>
      </c>
      <c r="O3417" s="69" t="s">
        <v>9376</v>
      </c>
      <c r="P3417">
        <v>1</v>
      </c>
      <c r="Q3417">
        <v>0</v>
      </c>
      <c r="R3417">
        <v>0</v>
      </c>
    </row>
    <row r="3418" spans="1:18" x14ac:dyDescent="0.25">
      <c r="A3418" t="s">
        <v>9377</v>
      </c>
      <c r="B3418" t="s">
        <v>9361</v>
      </c>
      <c r="C3418" t="s">
        <v>1156</v>
      </c>
      <c r="D3418" s="1">
        <v>506770</v>
      </c>
      <c r="E3418" s="1">
        <v>506770</v>
      </c>
      <c r="F3418" t="s">
        <v>3596</v>
      </c>
      <c r="G3418" s="67">
        <f t="shared" si="161"/>
        <v>0</v>
      </c>
      <c r="H3418" s="68">
        <f t="shared" si="162"/>
        <v>506.77</v>
      </c>
      <c r="I3418" t="s">
        <v>3</v>
      </c>
      <c r="J3418" t="s">
        <v>73</v>
      </c>
      <c r="K3418" s="66">
        <v>1.38</v>
      </c>
      <c r="L3418" s="66">
        <v>1.38</v>
      </c>
      <c r="M3418" s="66">
        <v>4.5359999999999996</v>
      </c>
      <c r="N3418" s="69" t="s">
        <v>3633</v>
      </c>
      <c r="O3418" s="69" t="s">
        <v>9378</v>
      </c>
      <c r="P3418">
        <v>1</v>
      </c>
      <c r="Q3418">
        <v>0</v>
      </c>
      <c r="R3418">
        <v>0</v>
      </c>
    </row>
    <row r="3419" spans="1:18" x14ac:dyDescent="0.25">
      <c r="A3419" t="s">
        <v>9379</v>
      </c>
      <c r="B3419" t="s">
        <v>9361</v>
      </c>
      <c r="C3419" t="s">
        <v>1156</v>
      </c>
      <c r="D3419" s="1">
        <v>568230</v>
      </c>
      <c r="E3419" s="1">
        <v>568230</v>
      </c>
      <c r="F3419" t="s">
        <v>3596</v>
      </c>
      <c r="G3419" s="67">
        <f t="shared" si="161"/>
        <v>0</v>
      </c>
      <c r="H3419" s="68">
        <f t="shared" si="162"/>
        <v>568.23</v>
      </c>
      <c r="I3419" t="s">
        <v>3</v>
      </c>
      <c r="J3419" t="s">
        <v>73</v>
      </c>
      <c r="K3419" s="66">
        <v>1.6</v>
      </c>
      <c r="L3419" s="66">
        <v>1.6</v>
      </c>
      <c r="M3419" s="66">
        <v>5.6559999999999997</v>
      </c>
      <c r="N3419" s="69" t="s">
        <v>3633</v>
      </c>
      <c r="O3419" s="69" t="s">
        <v>9380</v>
      </c>
      <c r="P3419">
        <v>1</v>
      </c>
      <c r="Q3419">
        <v>0</v>
      </c>
      <c r="R3419">
        <v>0</v>
      </c>
    </row>
    <row r="3420" spans="1:18" x14ac:dyDescent="0.25">
      <c r="A3420" t="s">
        <v>9381</v>
      </c>
      <c r="B3420" t="s">
        <v>9361</v>
      </c>
      <c r="C3420" t="s">
        <v>1156</v>
      </c>
      <c r="D3420" s="1">
        <v>623250</v>
      </c>
      <c r="E3420" s="1">
        <v>623250</v>
      </c>
      <c r="F3420" t="s">
        <v>3596</v>
      </c>
      <c r="G3420" s="67">
        <f t="shared" si="161"/>
        <v>0</v>
      </c>
      <c r="H3420" s="68">
        <f t="shared" si="162"/>
        <v>623.25</v>
      </c>
      <c r="I3420" t="s">
        <v>3</v>
      </c>
      <c r="J3420" t="s">
        <v>73</v>
      </c>
      <c r="K3420" s="66">
        <v>1.86</v>
      </c>
      <c r="L3420" s="66">
        <v>1.86</v>
      </c>
      <c r="M3420" s="66">
        <v>6.7759999999999998</v>
      </c>
      <c r="N3420" s="69" t="s">
        <v>3633</v>
      </c>
      <c r="O3420" s="69" t="s">
        <v>9382</v>
      </c>
      <c r="P3420">
        <v>1</v>
      </c>
      <c r="Q3420">
        <v>0</v>
      </c>
      <c r="R3420">
        <v>0</v>
      </c>
    </row>
    <row r="3421" spans="1:18" x14ac:dyDescent="0.25">
      <c r="A3421" t="s">
        <v>9383</v>
      </c>
      <c r="B3421" t="s">
        <v>9361</v>
      </c>
      <c r="C3421" t="s">
        <v>1156</v>
      </c>
      <c r="D3421" s="1">
        <v>682870</v>
      </c>
      <c r="E3421" s="1">
        <v>682870</v>
      </c>
      <c r="F3421" t="s">
        <v>3596</v>
      </c>
      <c r="G3421" s="67">
        <f t="shared" si="161"/>
        <v>0</v>
      </c>
      <c r="H3421" s="68">
        <f t="shared" si="162"/>
        <v>682.87</v>
      </c>
      <c r="I3421" t="s">
        <v>3</v>
      </c>
      <c r="J3421" t="s">
        <v>73</v>
      </c>
      <c r="K3421" s="66">
        <v>2.1</v>
      </c>
      <c r="L3421" s="66">
        <v>2.1</v>
      </c>
      <c r="M3421" s="66">
        <v>7.8959999999999999</v>
      </c>
      <c r="N3421" s="69" t="s">
        <v>3633</v>
      </c>
      <c r="O3421" s="69" t="s">
        <v>9384</v>
      </c>
      <c r="P3421">
        <v>1</v>
      </c>
      <c r="Q3421">
        <v>0</v>
      </c>
      <c r="R3421">
        <v>0</v>
      </c>
    </row>
    <row r="3422" spans="1:18" x14ac:dyDescent="0.25">
      <c r="A3422" t="s">
        <v>9385</v>
      </c>
      <c r="B3422" t="s">
        <v>9361</v>
      </c>
      <c r="C3422" t="s">
        <v>1156</v>
      </c>
      <c r="D3422" s="1">
        <v>796310</v>
      </c>
      <c r="E3422" s="1">
        <v>796310</v>
      </c>
      <c r="F3422" t="s">
        <v>3596</v>
      </c>
      <c r="G3422" s="67">
        <f t="shared" si="161"/>
        <v>0</v>
      </c>
      <c r="H3422" s="68">
        <f t="shared" si="162"/>
        <v>796.31</v>
      </c>
      <c r="I3422" t="s">
        <v>3</v>
      </c>
      <c r="J3422" t="s">
        <v>73</v>
      </c>
      <c r="K3422" s="66">
        <v>2.33</v>
      </c>
      <c r="L3422" s="66">
        <v>2.33</v>
      </c>
      <c r="M3422" s="66">
        <v>9.016</v>
      </c>
      <c r="N3422" s="69" t="s">
        <v>3633</v>
      </c>
      <c r="O3422" s="69" t="s">
        <v>9386</v>
      </c>
      <c r="P3422">
        <v>1</v>
      </c>
      <c r="Q3422">
        <v>0</v>
      </c>
      <c r="R3422">
        <v>0</v>
      </c>
    </row>
    <row r="3423" spans="1:18" x14ac:dyDescent="0.25">
      <c r="A3423" t="s">
        <v>9387</v>
      </c>
      <c r="B3423" t="s">
        <v>9361</v>
      </c>
      <c r="C3423" t="s">
        <v>1156</v>
      </c>
      <c r="D3423" s="1">
        <v>830310</v>
      </c>
      <c r="E3423" s="1">
        <v>830310</v>
      </c>
      <c r="F3423" t="s">
        <v>3596</v>
      </c>
      <c r="G3423" s="67">
        <f t="shared" si="161"/>
        <v>0</v>
      </c>
      <c r="H3423" s="68">
        <f t="shared" si="162"/>
        <v>830.31</v>
      </c>
      <c r="I3423" t="s">
        <v>3</v>
      </c>
      <c r="J3423" t="s">
        <v>73</v>
      </c>
      <c r="K3423" s="66">
        <v>2.56</v>
      </c>
      <c r="L3423" s="66">
        <v>2.56</v>
      </c>
      <c r="M3423" s="66">
        <v>10.135999999999999</v>
      </c>
      <c r="N3423" s="69" t="s">
        <v>3633</v>
      </c>
      <c r="O3423" s="69" t="s">
        <v>9388</v>
      </c>
      <c r="P3423">
        <v>1</v>
      </c>
      <c r="Q3423">
        <v>0</v>
      </c>
      <c r="R3423">
        <v>0</v>
      </c>
    </row>
    <row r="3424" spans="1:18" x14ac:dyDescent="0.25">
      <c r="A3424" t="s">
        <v>9389</v>
      </c>
      <c r="B3424" t="s">
        <v>9390</v>
      </c>
      <c r="C3424" t="s">
        <v>1156</v>
      </c>
      <c r="D3424" s="1">
        <v>1700300</v>
      </c>
      <c r="E3424" s="1">
        <v>1700300</v>
      </c>
      <c r="F3424" t="s">
        <v>3596</v>
      </c>
      <c r="G3424" s="67">
        <f t="shared" si="161"/>
        <v>0</v>
      </c>
      <c r="H3424" s="68">
        <f t="shared" si="162"/>
        <v>1700.3</v>
      </c>
      <c r="I3424" t="s">
        <v>3</v>
      </c>
      <c r="J3424" t="s">
        <v>4388</v>
      </c>
      <c r="K3424" s="66">
        <v>6.7</v>
      </c>
      <c r="L3424" s="66">
        <v>6.7</v>
      </c>
      <c r="M3424" s="66">
        <v>16.128</v>
      </c>
      <c r="N3424" s="69" t="s">
        <v>3633</v>
      </c>
      <c r="O3424" s="69" t="s">
        <v>9391</v>
      </c>
      <c r="P3424">
        <v>1</v>
      </c>
      <c r="Q3424">
        <v>0</v>
      </c>
      <c r="R3424">
        <v>0</v>
      </c>
    </row>
    <row r="3425" spans="1:18" x14ac:dyDescent="0.25">
      <c r="A3425" t="s">
        <v>9392</v>
      </c>
      <c r="B3425" t="s">
        <v>9390</v>
      </c>
      <c r="C3425" t="s">
        <v>1156</v>
      </c>
      <c r="D3425" s="1">
        <v>1951080</v>
      </c>
      <c r="E3425" s="1">
        <v>1951080</v>
      </c>
      <c r="F3425" t="s">
        <v>3596</v>
      </c>
      <c r="G3425" s="67">
        <f t="shared" si="161"/>
        <v>0</v>
      </c>
      <c r="H3425" s="68">
        <f t="shared" si="162"/>
        <v>1951.08</v>
      </c>
      <c r="I3425" t="s">
        <v>3</v>
      </c>
      <c r="J3425" t="s">
        <v>4387</v>
      </c>
      <c r="K3425" s="66">
        <v>8</v>
      </c>
      <c r="L3425" s="66">
        <v>8</v>
      </c>
      <c r="M3425" s="66">
        <v>19.36</v>
      </c>
      <c r="N3425" s="69" t="s">
        <v>3633</v>
      </c>
      <c r="O3425" s="69" t="s">
        <v>9393</v>
      </c>
      <c r="P3425">
        <v>1</v>
      </c>
      <c r="Q3425">
        <v>0</v>
      </c>
      <c r="R3425">
        <v>0</v>
      </c>
    </row>
    <row r="3426" spans="1:18" x14ac:dyDescent="0.25">
      <c r="A3426" t="s">
        <v>9394</v>
      </c>
      <c r="B3426" t="s">
        <v>9390</v>
      </c>
      <c r="C3426" t="s">
        <v>1156</v>
      </c>
      <c r="D3426" s="1">
        <v>2363940</v>
      </c>
      <c r="E3426" s="1">
        <v>2363940</v>
      </c>
      <c r="F3426" t="s">
        <v>3596</v>
      </c>
      <c r="G3426" s="67">
        <f t="shared" si="161"/>
        <v>0</v>
      </c>
      <c r="H3426" s="68">
        <f t="shared" si="162"/>
        <v>2363.94</v>
      </c>
      <c r="I3426" t="s">
        <v>3</v>
      </c>
      <c r="J3426" t="s">
        <v>6880</v>
      </c>
      <c r="K3426" s="66">
        <v>9.9</v>
      </c>
      <c r="L3426" s="66">
        <v>9.9</v>
      </c>
      <c r="M3426" s="66">
        <v>24.16</v>
      </c>
      <c r="N3426" s="69" t="s">
        <v>3633</v>
      </c>
      <c r="O3426" s="69" t="s">
        <v>9395</v>
      </c>
      <c r="P3426">
        <v>1</v>
      </c>
      <c r="Q3426">
        <v>0</v>
      </c>
      <c r="R3426">
        <v>0</v>
      </c>
    </row>
    <row r="3427" spans="1:18" x14ac:dyDescent="0.25">
      <c r="A3427" t="s">
        <v>9396</v>
      </c>
      <c r="B3427" t="s">
        <v>9390</v>
      </c>
      <c r="C3427" t="s">
        <v>1156</v>
      </c>
      <c r="D3427" s="1">
        <v>2677440</v>
      </c>
      <c r="E3427" s="1">
        <v>2677440</v>
      </c>
      <c r="F3427" t="s">
        <v>3596</v>
      </c>
      <c r="G3427" s="67">
        <f t="shared" si="161"/>
        <v>0</v>
      </c>
      <c r="H3427" s="68">
        <f t="shared" si="162"/>
        <v>2677.44</v>
      </c>
      <c r="I3427" t="s">
        <v>3</v>
      </c>
      <c r="J3427" t="s">
        <v>4387</v>
      </c>
      <c r="K3427" s="66">
        <v>12</v>
      </c>
      <c r="L3427" s="66">
        <v>12</v>
      </c>
      <c r="M3427" s="66">
        <v>28.96</v>
      </c>
      <c r="N3427" s="69" t="s">
        <v>3633</v>
      </c>
      <c r="O3427" s="69" t="s">
        <v>9397</v>
      </c>
      <c r="P3427">
        <v>1</v>
      </c>
      <c r="Q3427">
        <v>0</v>
      </c>
      <c r="R3427">
        <v>0</v>
      </c>
    </row>
    <row r="3428" spans="1:18" x14ac:dyDescent="0.25">
      <c r="A3428" t="s">
        <v>9398</v>
      </c>
      <c r="B3428" t="s">
        <v>9390</v>
      </c>
      <c r="C3428" t="s">
        <v>1156</v>
      </c>
      <c r="D3428" s="1">
        <v>893780</v>
      </c>
      <c r="E3428" s="1">
        <v>893780</v>
      </c>
      <c r="F3428" t="s">
        <v>3596</v>
      </c>
      <c r="G3428" s="67">
        <f t="shared" si="161"/>
        <v>0</v>
      </c>
      <c r="H3428" s="68">
        <f t="shared" si="162"/>
        <v>893.78</v>
      </c>
      <c r="I3428" t="s">
        <v>3</v>
      </c>
      <c r="J3428" t="s">
        <v>5167</v>
      </c>
      <c r="K3428" s="66">
        <v>1.8</v>
      </c>
      <c r="L3428" s="66">
        <v>1.80002</v>
      </c>
      <c r="M3428" s="66">
        <v>3.36</v>
      </c>
      <c r="N3428" s="69" t="s">
        <v>3633</v>
      </c>
      <c r="O3428" s="69" t="s">
        <v>9399</v>
      </c>
      <c r="P3428">
        <v>1</v>
      </c>
      <c r="Q3428">
        <v>0</v>
      </c>
      <c r="R3428">
        <v>0</v>
      </c>
    </row>
    <row r="3429" spans="1:18" x14ac:dyDescent="0.25">
      <c r="A3429" t="s">
        <v>9400</v>
      </c>
      <c r="B3429" t="s">
        <v>9390</v>
      </c>
      <c r="C3429" t="s">
        <v>1156</v>
      </c>
      <c r="D3429" s="1">
        <v>2962240</v>
      </c>
      <c r="E3429" s="1">
        <v>2962240</v>
      </c>
      <c r="F3429" t="s">
        <v>3596</v>
      </c>
      <c r="G3429" s="67">
        <f t="shared" si="161"/>
        <v>0</v>
      </c>
      <c r="H3429" s="68">
        <f t="shared" si="162"/>
        <v>2962.24</v>
      </c>
      <c r="I3429" t="s">
        <v>3</v>
      </c>
      <c r="J3429" t="s">
        <v>4387</v>
      </c>
      <c r="K3429" s="66">
        <v>13.3</v>
      </c>
      <c r="L3429" s="66">
        <v>13.3</v>
      </c>
      <c r="M3429" s="66">
        <v>32.159999999999997</v>
      </c>
      <c r="N3429" s="69" t="s">
        <v>3633</v>
      </c>
      <c r="O3429" s="69" t="s">
        <v>9401</v>
      </c>
      <c r="P3429">
        <v>1</v>
      </c>
      <c r="Q3429">
        <v>0</v>
      </c>
      <c r="R3429">
        <v>0</v>
      </c>
    </row>
    <row r="3430" spans="1:18" x14ac:dyDescent="0.25">
      <c r="A3430" t="s">
        <v>9402</v>
      </c>
      <c r="B3430" t="s">
        <v>9390</v>
      </c>
      <c r="C3430" t="s">
        <v>1156</v>
      </c>
      <c r="D3430" s="1">
        <v>1088060</v>
      </c>
      <c r="E3430" s="1">
        <v>1088060</v>
      </c>
      <c r="F3430" t="s">
        <v>3596</v>
      </c>
      <c r="G3430" s="67">
        <f t="shared" si="161"/>
        <v>0</v>
      </c>
      <c r="H3430" s="68">
        <f t="shared" si="162"/>
        <v>1088.06</v>
      </c>
      <c r="I3430" t="s">
        <v>3</v>
      </c>
      <c r="J3430" t="s">
        <v>5185</v>
      </c>
      <c r="K3430" s="66">
        <v>3.05</v>
      </c>
      <c r="L3430" s="66">
        <v>3.05002</v>
      </c>
      <c r="M3430" s="66">
        <v>6.56</v>
      </c>
      <c r="N3430" s="69" t="s">
        <v>3633</v>
      </c>
      <c r="O3430" s="69" t="s">
        <v>9403</v>
      </c>
      <c r="P3430">
        <v>1</v>
      </c>
      <c r="Q3430">
        <v>0</v>
      </c>
      <c r="R3430">
        <v>0</v>
      </c>
    </row>
    <row r="3431" spans="1:18" x14ac:dyDescent="0.25">
      <c r="A3431" t="s">
        <v>9404</v>
      </c>
      <c r="B3431" t="s">
        <v>9390</v>
      </c>
      <c r="C3431" t="s">
        <v>1156</v>
      </c>
      <c r="D3431" s="1">
        <v>1166300</v>
      </c>
      <c r="E3431" s="1">
        <v>1166300</v>
      </c>
      <c r="F3431" t="s">
        <v>3596</v>
      </c>
      <c r="G3431" s="67">
        <f t="shared" si="161"/>
        <v>0</v>
      </c>
      <c r="H3431" s="68">
        <f t="shared" si="162"/>
        <v>1166.3</v>
      </c>
      <c r="I3431" t="s">
        <v>3</v>
      </c>
      <c r="J3431" t="s">
        <v>4388</v>
      </c>
      <c r="K3431" s="66">
        <v>3.6</v>
      </c>
      <c r="L3431" s="66">
        <v>3.6</v>
      </c>
      <c r="M3431" s="66">
        <v>8.16</v>
      </c>
      <c r="N3431" s="69" t="s">
        <v>3633</v>
      </c>
      <c r="O3431" s="69" t="s">
        <v>9405</v>
      </c>
      <c r="P3431">
        <v>1</v>
      </c>
      <c r="Q3431">
        <v>0</v>
      </c>
      <c r="R3431">
        <v>0</v>
      </c>
    </row>
    <row r="3432" spans="1:18" x14ac:dyDescent="0.25">
      <c r="A3432" t="s">
        <v>9406</v>
      </c>
      <c r="B3432" t="s">
        <v>9390</v>
      </c>
      <c r="C3432" t="s">
        <v>1156</v>
      </c>
      <c r="D3432" s="1">
        <v>1326560</v>
      </c>
      <c r="E3432" s="1">
        <v>1326560</v>
      </c>
      <c r="F3432" t="s">
        <v>3596</v>
      </c>
      <c r="G3432" s="67">
        <f t="shared" si="161"/>
        <v>0</v>
      </c>
      <c r="H3432" s="68">
        <f t="shared" si="162"/>
        <v>1326.56</v>
      </c>
      <c r="I3432" t="s">
        <v>3</v>
      </c>
      <c r="J3432" t="s">
        <v>4387</v>
      </c>
      <c r="K3432" s="66">
        <v>4.2</v>
      </c>
      <c r="L3432" s="66">
        <v>4.2</v>
      </c>
      <c r="M3432" s="66">
        <v>9.76</v>
      </c>
      <c r="N3432" s="69" t="s">
        <v>3633</v>
      </c>
      <c r="O3432" s="69" t="s">
        <v>9407</v>
      </c>
      <c r="P3432">
        <v>1</v>
      </c>
      <c r="Q3432">
        <v>0</v>
      </c>
      <c r="R3432">
        <v>0</v>
      </c>
    </row>
    <row r="3433" spans="1:18" x14ac:dyDescent="0.25">
      <c r="A3433" t="s">
        <v>9408</v>
      </c>
      <c r="B3433" t="s">
        <v>9390</v>
      </c>
      <c r="C3433" t="s">
        <v>1156</v>
      </c>
      <c r="D3433" s="1">
        <v>1487750</v>
      </c>
      <c r="E3433" s="1">
        <v>1487750</v>
      </c>
      <c r="F3433" t="s">
        <v>3596</v>
      </c>
      <c r="G3433" s="67">
        <f t="shared" si="161"/>
        <v>0</v>
      </c>
      <c r="H3433" s="68">
        <f t="shared" si="162"/>
        <v>1487.75</v>
      </c>
      <c r="I3433" t="s">
        <v>3</v>
      </c>
      <c r="J3433" t="s">
        <v>9409</v>
      </c>
      <c r="K3433" s="66">
        <v>5.5</v>
      </c>
      <c r="L3433" s="66">
        <v>5.5000299999999998</v>
      </c>
      <c r="M3433" s="66">
        <v>12.928000000000001</v>
      </c>
      <c r="N3433" s="69" t="s">
        <v>3633</v>
      </c>
      <c r="O3433" s="69" t="s">
        <v>9410</v>
      </c>
      <c r="P3433">
        <v>1</v>
      </c>
      <c r="Q3433">
        <v>0</v>
      </c>
      <c r="R3433">
        <v>0</v>
      </c>
    </row>
    <row r="3434" spans="1:18" x14ac:dyDescent="0.25">
      <c r="A3434" t="s">
        <v>9411</v>
      </c>
      <c r="B3434" t="s">
        <v>9412</v>
      </c>
      <c r="C3434" t="s">
        <v>1156</v>
      </c>
      <c r="D3434" s="1">
        <v>1064300</v>
      </c>
      <c r="E3434" s="1">
        <v>1064300</v>
      </c>
      <c r="F3434" t="s">
        <v>3596</v>
      </c>
      <c r="G3434" s="67">
        <f t="shared" si="161"/>
        <v>0</v>
      </c>
      <c r="H3434" s="68">
        <f t="shared" si="162"/>
        <v>1064.3</v>
      </c>
      <c r="I3434" t="s">
        <v>3</v>
      </c>
      <c r="J3434" t="s">
        <v>9413</v>
      </c>
      <c r="K3434" s="66">
        <v>4.1414999999999997</v>
      </c>
      <c r="L3434" s="66">
        <v>4.1414999999999997</v>
      </c>
      <c r="M3434" s="66">
        <v>16.16</v>
      </c>
      <c r="N3434" s="69" t="s">
        <v>3633</v>
      </c>
      <c r="O3434" s="69" t="s">
        <v>9414</v>
      </c>
      <c r="P3434">
        <v>1</v>
      </c>
      <c r="Q3434">
        <v>0</v>
      </c>
      <c r="R3434">
        <v>0</v>
      </c>
    </row>
    <row r="3435" spans="1:18" x14ac:dyDescent="0.25">
      <c r="A3435" t="s">
        <v>9415</v>
      </c>
      <c r="B3435" t="s">
        <v>9412</v>
      </c>
      <c r="C3435" t="s">
        <v>1156</v>
      </c>
      <c r="D3435" s="1">
        <v>1148280</v>
      </c>
      <c r="E3435" s="1">
        <v>1148280</v>
      </c>
      <c r="F3435" t="s">
        <v>3596</v>
      </c>
      <c r="G3435" s="67">
        <f t="shared" si="161"/>
        <v>0</v>
      </c>
      <c r="H3435" s="68">
        <f t="shared" si="162"/>
        <v>1148.28</v>
      </c>
      <c r="I3435" t="s">
        <v>3</v>
      </c>
      <c r="J3435" t="s">
        <v>73</v>
      </c>
      <c r="K3435" s="66">
        <v>4.4802</v>
      </c>
      <c r="L3435" s="66">
        <v>4.4802</v>
      </c>
      <c r="M3435" s="66">
        <v>17.696000000000002</v>
      </c>
      <c r="N3435" s="69" t="s">
        <v>3633</v>
      </c>
      <c r="O3435" s="69" t="s">
        <v>9416</v>
      </c>
      <c r="P3435">
        <v>1</v>
      </c>
      <c r="Q3435">
        <v>0</v>
      </c>
      <c r="R3435">
        <v>0</v>
      </c>
    </row>
    <row r="3436" spans="1:18" x14ac:dyDescent="0.25">
      <c r="A3436" t="s">
        <v>9417</v>
      </c>
      <c r="B3436" t="s">
        <v>9412</v>
      </c>
      <c r="C3436" t="s">
        <v>1156</v>
      </c>
      <c r="D3436" s="1">
        <v>1228280</v>
      </c>
      <c r="E3436" s="1">
        <v>1228280</v>
      </c>
      <c r="F3436" t="s">
        <v>3596</v>
      </c>
      <c r="G3436" s="67">
        <f t="shared" si="161"/>
        <v>0</v>
      </c>
      <c r="H3436" s="68">
        <f t="shared" si="162"/>
        <v>1228.28</v>
      </c>
      <c r="I3436" t="s">
        <v>3</v>
      </c>
      <c r="J3436" t="s">
        <v>73</v>
      </c>
      <c r="K3436" s="66">
        <v>4.8189000000000002</v>
      </c>
      <c r="L3436" s="66">
        <v>4.8189000000000002</v>
      </c>
      <c r="M3436" s="66">
        <v>19.295999999999999</v>
      </c>
      <c r="N3436" s="69" t="s">
        <v>3633</v>
      </c>
      <c r="O3436" s="69" t="s">
        <v>9418</v>
      </c>
      <c r="P3436">
        <v>1</v>
      </c>
      <c r="Q3436">
        <v>0</v>
      </c>
      <c r="R3436">
        <v>0</v>
      </c>
    </row>
    <row r="3437" spans="1:18" x14ac:dyDescent="0.25">
      <c r="A3437" t="s">
        <v>9419</v>
      </c>
      <c r="B3437" t="s">
        <v>9412</v>
      </c>
      <c r="C3437" t="s">
        <v>1156</v>
      </c>
      <c r="D3437" s="1">
        <v>1483120</v>
      </c>
      <c r="E3437" s="1">
        <v>1483120</v>
      </c>
      <c r="F3437" t="s">
        <v>3596</v>
      </c>
      <c r="G3437" s="67">
        <f t="shared" si="161"/>
        <v>0</v>
      </c>
      <c r="H3437" s="68">
        <f t="shared" si="162"/>
        <v>1483.12</v>
      </c>
      <c r="I3437" t="s">
        <v>3</v>
      </c>
      <c r="J3437" t="s">
        <v>9413</v>
      </c>
      <c r="K3437" s="66">
        <v>5.835</v>
      </c>
      <c r="L3437" s="66">
        <v>5.835</v>
      </c>
      <c r="M3437" s="66">
        <v>24.16</v>
      </c>
      <c r="N3437" s="69" t="s">
        <v>3633</v>
      </c>
      <c r="O3437" s="69" t="s">
        <v>9420</v>
      </c>
      <c r="P3437">
        <v>1</v>
      </c>
      <c r="Q3437">
        <v>0</v>
      </c>
      <c r="R3437">
        <v>0</v>
      </c>
    </row>
    <row r="3438" spans="1:18" x14ac:dyDescent="0.25">
      <c r="A3438" t="s">
        <v>9421</v>
      </c>
      <c r="B3438" t="s">
        <v>9412</v>
      </c>
      <c r="C3438" t="s">
        <v>1156</v>
      </c>
      <c r="D3438" s="1">
        <v>437900</v>
      </c>
      <c r="E3438" s="1">
        <v>437900</v>
      </c>
      <c r="F3438" t="s">
        <v>3596</v>
      </c>
      <c r="G3438" s="67">
        <f t="shared" si="161"/>
        <v>0</v>
      </c>
      <c r="H3438" s="68">
        <f t="shared" si="162"/>
        <v>437.9</v>
      </c>
      <c r="I3438" t="s">
        <v>3</v>
      </c>
      <c r="J3438" t="s">
        <v>9422</v>
      </c>
      <c r="K3438" s="66">
        <v>1.4320999999999999</v>
      </c>
      <c r="L3438" s="66">
        <v>1.4320999999999999</v>
      </c>
      <c r="M3438" s="66">
        <v>3.36</v>
      </c>
      <c r="N3438" s="69" t="s">
        <v>3633</v>
      </c>
      <c r="O3438" s="69" t="s">
        <v>9423</v>
      </c>
      <c r="P3438">
        <v>1</v>
      </c>
      <c r="Q3438">
        <v>0</v>
      </c>
      <c r="R3438">
        <v>0</v>
      </c>
    </row>
    <row r="3439" spans="1:18" x14ac:dyDescent="0.25">
      <c r="A3439" t="s">
        <v>9424</v>
      </c>
      <c r="B3439" t="s">
        <v>9412</v>
      </c>
      <c r="C3439" t="s">
        <v>1156</v>
      </c>
      <c r="D3439" s="1">
        <v>1896590</v>
      </c>
      <c r="E3439" s="1">
        <v>1896590</v>
      </c>
      <c r="F3439" t="s">
        <v>3596</v>
      </c>
      <c r="G3439" s="67">
        <f t="shared" si="161"/>
        <v>0</v>
      </c>
      <c r="H3439" s="68">
        <f t="shared" si="162"/>
        <v>1896.59</v>
      </c>
      <c r="I3439" t="s">
        <v>3</v>
      </c>
      <c r="J3439" t="s">
        <v>9413</v>
      </c>
      <c r="K3439" s="66">
        <v>7.5282999999999998</v>
      </c>
      <c r="L3439" s="66">
        <v>7.5282999999999998</v>
      </c>
      <c r="M3439" s="66">
        <v>32.159999999999997</v>
      </c>
      <c r="N3439" s="69" t="s">
        <v>3633</v>
      </c>
      <c r="O3439" s="69" t="s">
        <v>9425</v>
      </c>
      <c r="P3439">
        <v>1</v>
      </c>
      <c r="Q3439">
        <v>0</v>
      </c>
      <c r="R3439">
        <v>0</v>
      </c>
    </row>
    <row r="3440" spans="1:18" x14ac:dyDescent="0.25">
      <c r="A3440" t="s">
        <v>9426</v>
      </c>
      <c r="B3440" t="s">
        <v>9412</v>
      </c>
      <c r="C3440" t="s">
        <v>1156</v>
      </c>
      <c r="D3440" s="1">
        <v>478580</v>
      </c>
      <c r="E3440" s="1">
        <v>478580</v>
      </c>
      <c r="F3440" t="s">
        <v>3596</v>
      </c>
      <c r="G3440" s="67">
        <f t="shared" si="161"/>
        <v>0</v>
      </c>
      <c r="H3440" s="68">
        <f t="shared" si="162"/>
        <v>478.58</v>
      </c>
      <c r="I3440" t="s">
        <v>3</v>
      </c>
      <c r="J3440" t="s">
        <v>73</v>
      </c>
      <c r="K3440" s="66">
        <v>1.6013999999999999</v>
      </c>
      <c r="L3440" s="66">
        <v>1.6013999999999999</v>
      </c>
      <c r="M3440" s="66">
        <v>4.0960000000000001</v>
      </c>
      <c r="N3440" s="69" t="s">
        <v>3633</v>
      </c>
      <c r="O3440" s="69" t="s">
        <v>9427</v>
      </c>
      <c r="P3440">
        <v>1</v>
      </c>
      <c r="Q3440">
        <v>0</v>
      </c>
      <c r="R3440">
        <v>0</v>
      </c>
    </row>
    <row r="3441" spans="1:18" x14ac:dyDescent="0.25">
      <c r="A3441" t="s">
        <v>9428</v>
      </c>
      <c r="B3441" t="s">
        <v>9412</v>
      </c>
      <c r="C3441" t="s">
        <v>1156</v>
      </c>
      <c r="D3441" s="1">
        <v>520640</v>
      </c>
      <c r="E3441" s="1">
        <v>520640</v>
      </c>
      <c r="F3441" t="s">
        <v>3596</v>
      </c>
      <c r="G3441" s="67">
        <f t="shared" si="161"/>
        <v>0</v>
      </c>
      <c r="H3441" s="68">
        <f t="shared" si="162"/>
        <v>520.64</v>
      </c>
      <c r="I3441" t="s">
        <v>3</v>
      </c>
      <c r="J3441" t="s">
        <v>73</v>
      </c>
      <c r="K3441" s="66">
        <v>1.7707999999999999</v>
      </c>
      <c r="L3441" s="66">
        <v>1.7707999999999999</v>
      </c>
      <c r="M3441" s="66">
        <v>4.8959999999999999</v>
      </c>
      <c r="N3441" s="69" t="s">
        <v>3633</v>
      </c>
      <c r="O3441" s="69" t="s">
        <v>9429</v>
      </c>
      <c r="P3441">
        <v>1</v>
      </c>
      <c r="Q3441">
        <v>0</v>
      </c>
      <c r="R3441">
        <v>0</v>
      </c>
    </row>
    <row r="3442" spans="1:18" x14ac:dyDescent="0.25">
      <c r="A3442" t="s">
        <v>9430</v>
      </c>
      <c r="B3442" t="s">
        <v>9412</v>
      </c>
      <c r="C3442" t="s">
        <v>1156</v>
      </c>
      <c r="D3442" s="1">
        <v>585730</v>
      </c>
      <c r="E3442" s="1">
        <v>585730</v>
      </c>
      <c r="F3442" t="s">
        <v>3596</v>
      </c>
      <c r="G3442" s="67">
        <f t="shared" si="161"/>
        <v>0</v>
      </c>
      <c r="H3442" s="68">
        <f t="shared" si="162"/>
        <v>585.73</v>
      </c>
      <c r="I3442" t="s">
        <v>3</v>
      </c>
      <c r="J3442" t="s">
        <v>73</v>
      </c>
      <c r="K3442" s="66">
        <v>2.1095000000000002</v>
      </c>
      <c r="L3442" s="66">
        <v>2.1095000000000002</v>
      </c>
      <c r="M3442" s="66">
        <v>6.4960000000000004</v>
      </c>
      <c r="N3442" s="69" t="s">
        <v>3633</v>
      </c>
      <c r="O3442" s="69" t="s">
        <v>9431</v>
      </c>
      <c r="P3442">
        <v>1</v>
      </c>
      <c r="Q3442">
        <v>0</v>
      </c>
      <c r="R3442">
        <v>0</v>
      </c>
    </row>
    <row r="3443" spans="1:18" x14ac:dyDescent="0.25">
      <c r="A3443" t="s">
        <v>9432</v>
      </c>
      <c r="B3443" t="s">
        <v>9412</v>
      </c>
      <c r="C3443" t="s">
        <v>1156</v>
      </c>
      <c r="D3443" s="1">
        <v>668320</v>
      </c>
      <c r="E3443" s="1">
        <v>668320</v>
      </c>
      <c r="F3443" t="s">
        <v>3596</v>
      </c>
      <c r="G3443" s="67">
        <f t="shared" si="161"/>
        <v>0</v>
      </c>
      <c r="H3443" s="68">
        <f t="shared" si="162"/>
        <v>668.32</v>
      </c>
      <c r="I3443" t="s">
        <v>3</v>
      </c>
      <c r="J3443" t="s">
        <v>9433</v>
      </c>
      <c r="K3443" s="66">
        <v>2.4481999999999999</v>
      </c>
      <c r="L3443" s="66">
        <v>2.4481999999999999</v>
      </c>
      <c r="M3443" s="66">
        <v>8.0960000000000001</v>
      </c>
      <c r="N3443" s="69" t="s">
        <v>3633</v>
      </c>
      <c r="O3443" s="69" t="s">
        <v>9434</v>
      </c>
      <c r="P3443">
        <v>1</v>
      </c>
      <c r="Q3443">
        <v>0</v>
      </c>
      <c r="R3443">
        <v>0</v>
      </c>
    </row>
    <row r="3444" spans="1:18" x14ac:dyDescent="0.25">
      <c r="A3444" t="s">
        <v>9435</v>
      </c>
      <c r="B3444" t="s">
        <v>9412</v>
      </c>
      <c r="C3444" t="s">
        <v>1156</v>
      </c>
      <c r="D3444" s="1">
        <v>734780</v>
      </c>
      <c r="E3444" s="1">
        <v>734780</v>
      </c>
      <c r="F3444" t="s">
        <v>3596</v>
      </c>
      <c r="G3444" s="67">
        <f t="shared" si="161"/>
        <v>0</v>
      </c>
      <c r="H3444" s="68">
        <f t="shared" si="162"/>
        <v>734.78</v>
      </c>
      <c r="I3444" t="s">
        <v>3</v>
      </c>
      <c r="J3444" t="s">
        <v>73</v>
      </c>
      <c r="K3444" s="66">
        <v>2.7867000000000002</v>
      </c>
      <c r="L3444" s="66">
        <v>2.7867000000000002</v>
      </c>
      <c r="M3444" s="66">
        <v>9.6959999999999997</v>
      </c>
      <c r="N3444" s="69" t="s">
        <v>3633</v>
      </c>
      <c r="O3444" s="69" t="s">
        <v>9436</v>
      </c>
      <c r="P3444">
        <v>1</v>
      </c>
      <c r="Q3444">
        <v>0</v>
      </c>
      <c r="R3444">
        <v>0</v>
      </c>
    </row>
    <row r="3445" spans="1:18" x14ac:dyDescent="0.25">
      <c r="A3445" t="s">
        <v>9437</v>
      </c>
      <c r="B3445" t="s">
        <v>9412</v>
      </c>
      <c r="C3445" t="s">
        <v>1156</v>
      </c>
      <c r="D3445" s="1">
        <v>817520</v>
      </c>
      <c r="E3445" s="1">
        <v>817520</v>
      </c>
      <c r="F3445" t="s">
        <v>3596</v>
      </c>
      <c r="G3445" s="67">
        <f t="shared" si="161"/>
        <v>0</v>
      </c>
      <c r="H3445" s="68">
        <f t="shared" si="162"/>
        <v>817.52</v>
      </c>
      <c r="I3445" t="s">
        <v>3</v>
      </c>
      <c r="J3445" t="s">
        <v>73</v>
      </c>
      <c r="K3445" s="66">
        <v>3.1254</v>
      </c>
      <c r="L3445" s="66">
        <v>3.1254</v>
      </c>
      <c r="M3445" s="66">
        <v>11.295999999999999</v>
      </c>
      <c r="N3445" s="69" t="s">
        <v>3633</v>
      </c>
      <c r="O3445" s="69" t="s">
        <v>9438</v>
      </c>
      <c r="P3445">
        <v>1</v>
      </c>
      <c r="Q3445">
        <v>0</v>
      </c>
      <c r="R3445">
        <v>0</v>
      </c>
    </row>
    <row r="3446" spans="1:18" x14ac:dyDescent="0.25">
      <c r="A3446" t="s">
        <v>9439</v>
      </c>
      <c r="B3446" t="s">
        <v>9412</v>
      </c>
      <c r="C3446" t="s">
        <v>1156</v>
      </c>
      <c r="D3446" s="1">
        <v>897560</v>
      </c>
      <c r="E3446" s="1">
        <v>897560</v>
      </c>
      <c r="F3446" t="s">
        <v>3596</v>
      </c>
      <c r="G3446" s="67">
        <f t="shared" si="161"/>
        <v>0</v>
      </c>
      <c r="H3446" s="68">
        <f t="shared" si="162"/>
        <v>897.56</v>
      </c>
      <c r="I3446" t="s">
        <v>3</v>
      </c>
      <c r="J3446" t="s">
        <v>9413</v>
      </c>
      <c r="K3446" s="66">
        <v>3.4641000000000002</v>
      </c>
      <c r="L3446" s="66">
        <v>3.4641000000000002</v>
      </c>
      <c r="M3446" s="66">
        <v>12.96</v>
      </c>
      <c r="N3446" s="69" t="s">
        <v>3633</v>
      </c>
      <c r="O3446" s="69" t="s">
        <v>9440</v>
      </c>
      <c r="P3446">
        <v>1</v>
      </c>
      <c r="Q3446">
        <v>0</v>
      </c>
      <c r="R3446">
        <v>0</v>
      </c>
    </row>
    <row r="3447" spans="1:18" x14ac:dyDescent="0.25">
      <c r="A3447" t="s">
        <v>9441</v>
      </c>
      <c r="B3447" t="s">
        <v>9412</v>
      </c>
      <c r="C3447" t="s">
        <v>1156</v>
      </c>
      <c r="D3447" s="1">
        <v>982910</v>
      </c>
      <c r="E3447" s="1">
        <v>982910</v>
      </c>
      <c r="F3447" t="s">
        <v>3596</v>
      </c>
      <c r="G3447" s="67">
        <f t="shared" si="161"/>
        <v>0</v>
      </c>
      <c r="H3447" s="68">
        <f t="shared" si="162"/>
        <v>982.91</v>
      </c>
      <c r="I3447" t="s">
        <v>3</v>
      </c>
      <c r="J3447" t="s">
        <v>9413</v>
      </c>
      <c r="K3447" s="66">
        <v>3.8028</v>
      </c>
      <c r="L3447" s="66">
        <v>3.8028</v>
      </c>
      <c r="M3447" s="66">
        <v>14.56</v>
      </c>
      <c r="N3447" s="69" t="s">
        <v>3633</v>
      </c>
      <c r="O3447" s="69" t="s">
        <v>9442</v>
      </c>
      <c r="P3447">
        <v>1</v>
      </c>
      <c r="Q3447">
        <v>0</v>
      </c>
      <c r="R3447">
        <v>0</v>
      </c>
    </row>
    <row r="3448" spans="1:18" x14ac:dyDescent="0.25">
      <c r="A3448" t="s">
        <v>9443</v>
      </c>
      <c r="B3448" t="s">
        <v>9444</v>
      </c>
      <c r="C3448" t="s">
        <v>1137</v>
      </c>
      <c r="D3448" s="1">
        <v>68920</v>
      </c>
      <c r="E3448" s="1">
        <v>68920</v>
      </c>
      <c r="F3448" t="s">
        <v>3596</v>
      </c>
      <c r="G3448" s="67">
        <f t="shared" si="161"/>
        <v>0</v>
      </c>
      <c r="H3448" s="68">
        <f t="shared" si="162"/>
        <v>68.92</v>
      </c>
      <c r="I3448" t="s">
        <v>3</v>
      </c>
      <c r="J3448" t="s">
        <v>3603</v>
      </c>
      <c r="K3448" s="66">
        <v>0.12</v>
      </c>
      <c r="L3448" s="66">
        <v>0.1343</v>
      </c>
      <c r="M3448" s="66">
        <v>0.51659999999999995</v>
      </c>
      <c r="N3448" s="69" t="s">
        <v>882</v>
      </c>
      <c r="O3448" s="69" t="s">
        <v>9445</v>
      </c>
      <c r="P3448">
        <v>1</v>
      </c>
      <c r="Q3448">
        <v>0</v>
      </c>
      <c r="R3448">
        <v>0</v>
      </c>
    </row>
    <row r="3449" spans="1:18" x14ac:dyDescent="0.25">
      <c r="A3449" t="s">
        <v>9446</v>
      </c>
      <c r="B3449" t="s">
        <v>6901</v>
      </c>
      <c r="C3449" t="s">
        <v>1156</v>
      </c>
      <c r="D3449" s="1">
        <v>204160</v>
      </c>
      <c r="E3449" s="1">
        <v>204160</v>
      </c>
      <c r="F3449" t="s">
        <v>3596</v>
      </c>
      <c r="G3449" s="67">
        <f t="shared" si="161"/>
        <v>0</v>
      </c>
      <c r="H3449" s="68">
        <f t="shared" si="162"/>
        <v>204.16</v>
      </c>
      <c r="I3449" t="s">
        <v>3</v>
      </c>
      <c r="J3449" t="s">
        <v>9447</v>
      </c>
      <c r="K3449" s="66">
        <v>0.15890000000000001</v>
      </c>
      <c r="L3449" s="66">
        <v>0.1646</v>
      </c>
      <c r="M3449" s="66">
        <v>0.26392500000000002</v>
      </c>
      <c r="N3449" s="69" t="s">
        <v>882</v>
      </c>
      <c r="O3449" s="69" t="s">
        <v>9448</v>
      </c>
      <c r="P3449">
        <v>1</v>
      </c>
      <c r="Q3449">
        <v>0</v>
      </c>
      <c r="R3449">
        <v>0</v>
      </c>
    </row>
    <row r="3450" spans="1:18" x14ac:dyDescent="0.25">
      <c r="A3450" t="s">
        <v>9449</v>
      </c>
      <c r="B3450" t="s">
        <v>6901</v>
      </c>
      <c r="C3450" t="s">
        <v>1137</v>
      </c>
      <c r="D3450" s="1">
        <v>179420</v>
      </c>
      <c r="E3450" s="1">
        <v>179420</v>
      </c>
      <c r="F3450" t="s">
        <v>3596</v>
      </c>
      <c r="G3450" s="67">
        <f t="shared" si="161"/>
        <v>0</v>
      </c>
      <c r="H3450" s="68">
        <f t="shared" si="162"/>
        <v>179.42</v>
      </c>
      <c r="I3450" t="s">
        <v>3</v>
      </c>
      <c r="J3450" t="s">
        <v>9447</v>
      </c>
      <c r="K3450" s="66">
        <v>0.13700000000000001</v>
      </c>
      <c r="L3450" s="66">
        <v>0.14269999999999999</v>
      </c>
      <c r="M3450" s="66">
        <v>0.26392500000000002</v>
      </c>
      <c r="N3450" s="69" t="s">
        <v>882</v>
      </c>
      <c r="O3450" s="69" t="s">
        <v>9450</v>
      </c>
      <c r="P3450">
        <v>1</v>
      </c>
      <c r="Q3450">
        <v>0</v>
      </c>
      <c r="R3450">
        <v>0</v>
      </c>
    </row>
    <row r="3451" spans="1:18" x14ac:dyDescent="0.25">
      <c r="A3451" t="s">
        <v>9451</v>
      </c>
      <c r="B3451" t="s">
        <v>6901</v>
      </c>
      <c r="C3451" t="s">
        <v>1156</v>
      </c>
      <c r="D3451" s="1">
        <v>225970</v>
      </c>
      <c r="E3451" s="1">
        <v>225970</v>
      </c>
      <c r="F3451" t="s">
        <v>3596</v>
      </c>
      <c r="G3451" s="67">
        <f t="shared" si="161"/>
        <v>0</v>
      </c>
      <c r="H3451" s="68">
        <f t="shared" si="162"/>
        <v>225.97</v>
      </c>
      <c r="I3451" t="s">
        <v>3</v>
      </c>
      <c r="J3451" t="s">
        <v>337</v>
      </c>
      <c r="K3451" s="66">
        <v>0.18210000000000001</v>
      </c>
      <c r="L3451" s="66">
        <v>0.18210000000000001</v>
      </c>
      <c r="M3451" s="66">
        <v>0.10962</v>
      </c>
      <c r="N3451" s="69" t="s">
        <v>882</v>
      </c>
      <c r="O3451" s="69" t="s">
        <v>9452</v>
      </c>
      <c r="P3451">
        <v>1</v>
      </c>
      <c r="Q3451">
        <v>0</v>
      </c>
      <c r="R3451">
        <v>0</v>
      </c>
    </row>
    <row r="3452" spans="1:18" x14ac:dyDescent="0.25">
      <c r="A3452" t="s">
        <v>9453</v>
      </c>
      <c r="B3452" t="s">
        <v>6901</v>
      </c>
      <c r="C3452" t="s">
        <v>1137</v>
      </c>
      <c r="D3452" s="1">
        <v>190390</v>
      </c>
      <c r="E3452" s="1">
        <v>190390</v>
      </c>
      <c r="F3452" t="s">
        <v>3596</v>
      </c>
      <c r="G3452" s="67">
        <f t="shared" si="161"/>
        <v>0</v>
      </c>
      <c r="H3452" s="68">
        <f t="shared" si="162"/>
        <v>190.39</v>
      </c>
      <c r="I3452" t="s">
        <v>3</v>
      </c>
      <c r="J3452" t="s">
        <v>337</v>
      </c>
      <c r="K3452" s="66">
        <v>0.157</v>
      </c>
      <c r="L3452" s="66">
        <v>0.157</v>
      </c>
      <c r="M3452" s="66">
        <v>0.10962</v>
      </c>
      <c r="N3452" s="69" t="s">
        <v>882</v>
      </c>
      <c r="O3452" s="69" t="s">
        <v>9454</v>
      </c>
      <c r="P3452">
        <v>1</v>
      </c>
      <c r="Q3452">
        <v>0</v>
      </c>
      <c r="R3452">
        <v>0</v>
      </c>
    </row>
    <row r="3453" spans="1:18" x14ac:dyDescent="0.25">
      <c r="A3453" t="s">
        <v>9455</v>
      </c>
      <c r="B3453" t="s">
        <v>6901</v>
      </c>
      <c r="C3453" t="s">
        <v>1156</v>
      </c>
      <c r="D3453" s="1">
        <v>240150</v>
      </c>
      <c r="E3453" s="1">
        <v>240150</v>
      </c>
      <c r="F3453" t="s">
        <v>3596</v>
      </c>
      <c r="G3453" s="67">
        <f t="shared" si="161"/>
        <v>0</v>
      </c>
      <c r="H3453" s="68">
        <f t="shared" si="162"/>
        <v>240.15</v>
      </c>
      <c r="I3453" t="s">
        <v>3</v>
      </c>
      <c r="J3453" t="s">
        <v>9456</v>
      </c>
      <c r="K3453" s="66">
        <v>0.20530000000000001</v>
      </c>
      <c r="L3453" s="66">
        <v>0.21007000000000001</v>
      </c>
      <c r="M3453" s="66">
        <v>0.17219999999999999</v>
      </c>
      <c r="N3453" s="69" t="s">
        <v>882</v>
      </c>
      <c r="O3453" s="69" t="s">
        <v>9457</v>
      </c>
      <c r="P3453">
        <v>1</v>
      </c>
      <c r="Q3453">
        <v>0</v>
      </c>
      <c r="R3453">
        <v>0</v>
      </c>
    </row>
    <row r="3454" spans="1:18" x14ac:dyDescent="0.25">
      <c r="A3454" t="s">
        <v>9458</v>
      </c>
      <c r="B3454" t="s">
        <v>6901</v>
      </c>
      <c r="C3454" t="s">
        <v>1137</v>
      </c>
      <c r="D3454" s="1">
        <v>205850</v>
      </c>
      <c r="E3454" s="1">
        <v>205850</v>
      </c>
      <c r="F3454" t="s">
        <v>3596</v>
      </c>
      <c r="G3454" s="67">
        <f t="shared" si="161"/>
        <v>0</v>
      </c>
      <c r="H3454" s="68">
        <f t="shared" si="162"/>
        <v>205.85</v>
      </c>
      <c r="I3454" t="s">
        <v>3</v>
      </c>
      <c r="J3454" t="s">
        <v>9456</v>
      </c>
      <c r="K3454" s="66">
        <v>0.17699999999999999</v>
      </c>
      <c r="L3454" s="66">
        <v>0.18176999999999999</v>
      </c>
      <c r="M3454" s="66">
        <v>0.17219999999999999</v>
      </c>
      <c r="N3454" s="69" t="s">
        <v>882</v>
      </c>
      <c r="O3454" s="69" t="s">
        <v>9459</v>
      </c>
      <c r="P3454">
        <v>1</v>
      </c>
      <c r="Q3454">
        <v>0</v>
      </c>
      <c r="R3454">
        <v>0</v>
      </c>
    </row>
    <row r="3455" spans="1:18" x14ac:dyDescent="0.25">
      <c r="A3455" t="s">
        <v>9460</v>
      </c>
      <c r="B3455" t="s">
        <v>6901</v>
      </c>
      <c r="C3455" t="s">
        <v>1156</v>
      </c>
      <c r="D3455" s="1">
        <v>278060</v>
      </c>
      <c r="E3455" s="1">
        <v>278060</v>
      </c>
      <c r="F3455" t="s">
        <v>3596</v>
      </c>
      <c r="G3455" s="67">
        <f t="shared" si="161"/>
        <v>0</v>
      </c>
      <c r="H3455" s="68">
        <f t="shared" si="162"/>
        <v>278.06</v>
      </c>
      <c r="I3455" t="s">
        <v>3</v>
      </c>
      <c r="J3455" t="s">
        <v>9456</v>
      </c>
      <c r="K3455" s="66">
        <v>0.25169999999999998</v>
      </c>
      <c r="L3455" s="66">
        <v>0.25646999999999998</v>
      </c>
      <c r="M3455" s="66">
        <v>0.17219999999999999</v>
      </c>
      <c r="N3455" s="69" t="s">
        <v>882</v>
      </c>
      <c r="O3455" s="69" t="s">
        <v>9461</v>
      </c>
      <c r="P3455">
        <v>1</v>
      </c>
      <c r="Q3455">
        <v>0</v>
      </c>
      <c r="R3455">
        <v>0</v>
      </c>
    </row>
    <row r="3456" spans="1:18" x14ac:dyDescent="0.25">
      <c r="A3456" t="s">
        <v>9462</v>
      </c>
      <c r="B3456" t="s">
        <v>6901</v>
      </c>
      <c r="C3456" t="s">
        <v>1137</v>
      </c>
      <c r="D3456" s="1">
        <v>233230</v>
      </c>
      <c r="E3456" s="1">
        <v>233230</v>
      </c>
      <c r="F3456" t="s">
        <v>3596</v>
      </c>
      <c r="G3456" s="67">
        <f t="shared" si="161"/>
        <v>0</v>
      </c>
      <c r="H3456" s="68">
        <f t="shared" si="162"/>
        <v>233.23</v>
      </c>
      <c r="I3456" t="s">
        <v>3</v>
      </c>
      <c r="J3456" t="s">
        <v>9456</v>
      </c>
      <c r="K3456" s="66">
        <v>0.217</v>
      </c>
      <c r="L3456" s="66">
        <v>0.22176999999999999</v>
      </c>
      <c r="M3456" s="66">
        <v>0.17219999999999999</v>
      </c>
      <c r="N3456" s="69" t="s">
        <v>882</v>
      </c>
      <c r="O3456" s="69" t="s">
        <v>9463</v>
      </c>
      <c r="P3456">
        <v>1</v>
      </c>
      <c r="Q3456">
        <v>0</v>
      </c>
      <c r="R3456">
        <v>0</v>
      </c>
    </row>
    <row r="3457" spans="1:18" x14ac:dyDescent="0.25">
      <c r="A3457" t="s">
        <v>9464</v>
      </c>
      <c r="B3457" t="s">
        <v>6901</v>
      </c>
      <c r="C3457" t="s">
        <v>1156</v>
      </c>
      <c r="D3457" s="1">
        <v>150670</v>
      </c>
      <c r="E3457" s="1">
        <v>150670</v>
      </c>
      <c r="F3457" t="s">
        <v>3596</v>
      </c>
      <c r="G3457" s="67">
        <f t="shared" si="161"/>
        <v>0</v>
      </c>
      <c r="H3457" s="68">
        <f t="shared" si="162"/>
        <v>150.66999999999999</v>
      </c>
      <c r="I3457" t="s">
        <v>3</v>
      </c>
      <c r="J3457" t="s">
        <v>73</v>
      </c>
      <c r="K3457" s="66">
        <v>8.9300000000000004E-2</v>
      </c>
      <c r="L3457" s="66">
        <v>8.9300000000000004E-2</v>
      </c>
      <c r="M3457" s="66">
        <v>0.22620000000000001</v>
      </c>
      <c r="N3457" s="69" t="s">
        <v>882</v>
      </c>
      <c r="O3457" s="69" t="s">
        <v>9465</v>
      </c>
      <c r="P3457">
        <v>1</v>
      </c>
      <c r="Q3457">
        <v>0</v>
      </c>
      <c r="R3457">
        <v>0</v>
      </c>
    </row>
    <row r="3458" spans="1:18" x14ac:dyDescent="0.25">
      <c r="A3458" t="s">
        <v>9466</v>
      </c>
      <c r="B3458" t="s">
        <v>6901</v>
      </c>
      <c r="C3458" t="s">
        <v>1137</v>
      </c>
      <c r="D3458" s="1">
        <v>138920</v>
      </c>
      <c r="E3458" s="1">
        <v>138920</v>
      </c>
      <c r="F3458" t="s">
        <v>3596</v>
      </c>
      <c r="G3458" s="67">
        <f t="shared" si="161"/>
        <v>0</v>
      </c>
      <c r="H3458" s="68">
        <f t="shared" si="162"/>
        <v>138.91999999999999</v>
      </c>
      <c r="I3458" t="s">
        <v>3</v>
      </c>
      <c r="J3458" t="s">
        <v>73</v>
      </c>
      <c r="K3458" s="66">
        <v>7.6999999999999999E-2</v>
      </c>
      <c r="L3458" s="66">
        <v>7.6999999999999999E-2</v>
      </c>
      <c r="M3458" s="66">
        <v>0.22620000000000001</v>
      </c>
      <c r="N3458" s="69" t="s">
        <v>882</v>
      </c>
      <c r="O3458" s="69" t="s">
        <v>9467</v>
      </c>
      <c r="P3458">
        <v>1</v>
      </c>
      <c r="Q3458">
        <v>0</v>
      </c>
      <c r="R3458">
        <v>0</v>
      </c>
    </row>
    <row r="3459" spans="1:18" x14ac:dyDescent="0.25">
      <c r="A3459" t="s">
        <v>9468</v>
      </c>
      <c r="B3459" t="s">
        <v>6901</v>
      </c>
      <c r="C3459" t="s">
        <v>1156</v>
      </c>
      <c r="D3459" s="1">
        <v>336160</v>
      </c>
      <c r="E3459" s="1">
        <v>336160</v>
      </c>
      <c r="F3459" t="s">
        <v>3596</v>
      </c>
      <c r="G3459" s="67">
        <f t="shared" si="161"/>
        <v>0</v>
      </c>
      <c r="H3459" s="68">
        <f t="shared" si="162"/>
        <v>336.16</v>
      </c>
      <c r="I3459" t="s">
        <v>3</v>
      </c>
      <c r="J3459" t="s">
        <v>3853</v>
      </c>
      <c r="K3459" s="66">
        <v>0.29809999999999998</v>
      </c>
      <c r="L3459" s="66">
        <v>0.30509999999999998</v>
      </c>
      <c r="M3459" s="66">
        <v>0.27300000000000002</v>
      </c>
      <c r="N3459" s="69" t="s">
        <v>882</v>
      </c>
      <c r="O3459" s="69" t="s">
        <v>9469</v>
      </c>
      <c r="P3459">
        <v>1</v>
      </c>
      <c r="Q3459">
        <v>0</v>
      </c>
      <c r="R3459">
        <v>0</v>
      </c>
    </row>
    <row r="3460" spans="1:18" x14ac:dyDescent="0.25">
      <c r="A3460" t="s">
        <v>9470</v>
      </c>
      <c r="B3460" t="s">
        <v>6901</v>
      </c>
      <c r="C3460" t="s">
        <v>1137</v>
      </c>
      <c r="D3460" s="1">
        <v>273270</v>
      </c>
      <c r="E3460" s="1">
        <v>273270</v>
      </c>
      <c r="F3460" t="s">
        <v>3596</v>
      </c>
      <c r="G3460" s="67">
        <f t="shared" si="161"/>
        <v>0</v>
      </c>
      <c r="H3460" s="68">
        <f t="shared" si="162"/>
        <v>273.27</v>
      </c>
      <c r="I3460" t="s">
        <v>3</v>
      </c>
      <c r="J3460" t="s">
        <v>3853</v>
      </c>
      <c r="K3460" s="66">
        <v>0.25700000000000001</v>
      </c>
      <c r="L3460" s="66">
        <v>0.26400000000000001</v>
      </c>
      <c r="M3460" s="66">
        <v>0.27300000000000002</v>
      </c>
      <c r="N3460" s="69" t="s">
        <v>882</v>
      </c>
      <c r="O3460" s="69" t="s">
        <v>9471</v>
      </c>
      <c r="P3460">
        <v>1</v>
      </c>
      <c r="Q3460">
        <v>0</v>
      </c>
      <c r="R3460">
        <v>0</v>
      </c>
    </row>
    <row r="3461" spans="1:18" x14ac:dyDescent="0.25">
      <c r="A3461" t="s">
        <v>9472</v>
      </c>
      <c r="B3461" t="s">
        <v>6901</v>
      </c>
      <c r="C3461" t="s">
        <v>1156</v>
      </c>
      <c r="D3461" s="1">
        <v>365960</v>
      </c>
      <c r="E3461" s="1">
        <v>365960</v>
      </c>
      <c r="F3461" t="s">
        <v>3596</v>
      </c>
      <c r="G3461" s="67">
        <f t="shared" si="161"/>
        <v>0</v>
      </c>
      <c r="H3461" s="68">
        <f t="shared" si="162"/>
        <v>365.96</v>
      </c>
      <c r="I3461" t="s">
        <v>3</v>
      </c>
      <c r="J3461" t="s">
        <v>9473</v>
      </c>
      <c r="K3461" s="66">
        <v>0.34449999999999997</v>
      </c>
      <c r="L3461" s="66">
        <v>0.35499999999999998</v>
      </c>
      <c r="M3461" s="66">
        <v>0.40949999999999998</v>
      </c>
      <c r="N3461" s="69" t="s">
        <v>882</v>
      </c>
      <c r="O3461" s="69" t="s">
        <v>9474</v>
      </c>
      <c r="P3461">
        <v>1</v>
      </c>
      <c r="Q3461">
        <v>0</v>
      </c>
      <c r="R3461">
        <v>0</v>
      </c>
    </row>
    <row r="3462" spans="1:18" x14ac:dyDescent="0.25">
      <c r="A3462" t="s">
        <v>9475</v>
      </c>
      <c r="B3462" t="s">
        <v>6901</v>
      </c>
      <c r="C3462" t="s">
        <v>1137</v>
      </c>
      <c r="D3462" s="1">
        <v>288170</v>
      </c>
      <c r="E3462" s="1">
        <v>288170</v>
      </c>
      <c r="F3462" t="s">
        <v>3596</v>
      </c>
      <c r="G3462" s="67">
        <f t="shared" si="161"/>
        <v>0</v>
      </c>
      <c r="H3462" s="68">
        <f t="shared" si="162"/>
        <v>288.17</v>
      </c>
      <c r="I3462" t="s">
        <v>3</v>
      </c>
      <c r="J3462" t="s">
        <v>9473</v>
      </c>
      <c r="K3462" s="66">
        <v>0.29699999999999999</v>
      </c>
      <c r="L3462" s="66">
        <v>0.3075</v>
      </c>
      <c r="M3462" s="66">
        <v>0.40949999999999998</v>
      </c>
      <c r="N3462" s="69" t="s">
        <v>882</v>
      </c>
      <c r="O3462" s="69" t="s">
        <v>9476</v>
      </c>
      <c r="P3462">
        <v>1</v>
      </c>
      <c r="Q3462">
        <v>0</v>
      </c>
      <c r="R3462">
        <v>0</v>
      </c>
    </row>
    <row r="3463" spans="1:18" x14ac:dyDescent="0.25">
      <c r="A3463" t="s">
        <v>9477</v>
      </c>
      <c r="B3463" t="s">
        <v>6901</v>
      </c>
      <c r="C3463" t="s">
        <v>1156</v>
      </c>
      <c r="D3463" s="1">
        <v>423750</v>
      </c>
      <c r="E3463" s="1">
        <v>423750</v>
      </c>
      <c r="F3463" t="s">
        <v>3596</v>
      </c>
      <c r="G3463" s="67">
        <f t="shared" si="161"/>
        <v>0</v>
      </c>
      <c r="H3463" s="68">
        <f t="shared" si="162"/>
        <v>423.75</v>
      </c>
      <c r="I3463" t="s">
        <v>3</v>
      </c>
      <c r="J3463" t="s">
        <v>4469</v>
      </c>
      <c r="K3463" s="66">
        <v>0.39090000000000003</v>
      </c>
      <c r="L3463" s="66">
        <v>0.39101000000000002</v>
      </c>
      <c r="M3463" s="66">
        <v>0.50714999999999999</v>
      </c>
      <c r="N3463" s="69" t="s">
        <v>882</v>
      </c>
      <c r="O3463" s="69" t="s">
        <v>9478</v>
      </c>
      <c r="P3463">
        <v>1</v>
      </c>
      <c r="Q3463">
        <v>0</v>
      </c>
      <c r="R3463">
        <v>0</v>
      </c>
    </row>
    <row r="3464" spans="1:18" x14ac:dyDescent="0.25">
      <c r="A3464" t="s">
        <v>9479</v>
      </c>
      <c r="B3464" t="s">
        <v>6901</v>
      </c>
      <c r="C3464" t="s">
        <v>1137</v>
      </c>
      <c r="D3464" s="1">
        <v>342840</v>
      </c>
      <c r="E3464" s="1">
        <v>342840</v>
      </c>
      <c r="F3464" t="s">
        <v>3596</v>
      </c>
      <c r="G3464" s="67">
        <f t="shared" si="161"/>
        <v>0</v>
      </c>
      <c r="H3464" s="68">
        <f t="shared" si="162"/>
        <v>342.84</v>
      </c>
      <c r="I3464" t="s">
        <v>3</v>
      </c>
      <c r="J3464" t="s">
        <v>4469</v>
      </c>
      <c r="K3464" s="66">
        <v>0.33700000000000002</v>
      </c>
      <c r="L3464" s="66">
        <v>0.33711000000000002</v>
      </c>
      <c r="M3464" s="66">
        <v>0.50714999999999999</v>
      </c>
      <c r="N3464" s="69" t="s">
        <v>882</v>
      </c>
      <c r="O3464" s="69" t="s">
        <v>9480</v>
      </c>
      <c r="P3464">
        <v>1</v>
      </c>
      <c r="Q3464">
        <v>0</v>
      </c>
      <c r="R3464">
        <v>0</v>
      </c>
    </row>
    <row r="3465" spans="1:18" x14ac:dyDescent="0.25">
      <c r="A3465" t="s">
        <v>9481</v>
      </c>
      <c r="B3465" t="s">
        <v>6901</v>
      </c>
      <c r="C3465" t="s">
        <v>1156</v>
      </c>
      <c r="D3465" s="1">
        <v>442930</v>
      </c>
      <c r="E3465" s="1">
        <v>442930</v>
      </c>
      <c r="F3465" t="s">
        <v>3596</v>
      </c>
      <c r="G3465" s="67">
        <f t="shared" si="161"/>
        <v>0</v>
      </c>
      <c r="H3465" s="68">
        <f t="shared" si="162"/>
        <v>442.93</v>
      </c>
      <c r="I3465" t="s">
        <v>3</v>
      </c>
      <c r="J3465" t="s">
        <v>73</v>
      </c>
      <c r="K3465" s="66">
        <v>0.44</v>
      </c>
      <c r="L3465" s="66">
        <v>0.44</v>
      </c>
      <c r="M3465" s="66">
        <v>3.4887000000000001</v>
      </c>
      <c r="N3465" s="69" t="s">
        <v>882</v>
      </c>
      <c r="O3465" s="69" t="s">
        <v>9482</v>
      </c>
      <c r="P3465">
        <v>1</v>
      </c>
      <c r="Q3465">
        <v>0</v>
      </c>
      <c r="R3465">
        <v>0</v>
      </c>
    </row>
    <row r="3466" spans="1:18" x14ac:dyDescent="0.25">
      <c r="A3466" t="s">
        <v>9483</v>
      </c>
      <c r="B3466" t="s">
        <v>6901</v>
      </c>
      <c r="C3466" t="s">
        <v>1137</v>
      </c>
      <c r="D3466" s="1">
        <v>389570</v>
      </c>
      <c r="E3466" s="1">
        <v>389570</v>
      </c>
      <c r="F3466" t="s">
        <v>3596</v>
      </c>
      <c r="G3466" s="67">
        <f t="shared" ref="G3466:G3529" si="163">KNS</f>
        <v>0</v>
      </c>
      <c r="H3466" s="68">
        <f t="shared" ref="H3466:H3529" si="164">(E3466-(E3466*G3466))/1000</f>
        <v>389.57</v>
      </c>
      <c r="I3466" t="s">
        <v>3</v>
      </c>
      <c r="J3466" t="s">
        <v>73</v>
      </c>
      <c r="K3466" s="66">
        <v>0.377</v>
      </c>
      <c r="L3466" s="66">
        <v>0.377</v>
      </c>
      <c r="M3466" s="66">
        <v>3.4887000000000001</v>
      </c>
      <c r="N3466" s="69" t="s">
        <v>882</v>
      </c>
      <c r="O3466" s="69" t="s">
        <v>9484</v>
      </c>
      <c r="P3466">
        <v>1</v>
      </c>
      <c r="Q3466">
        <v>0</v>
      </c>
      <c r="R3466">
        <v>0</v>
      </c>
    </row>
    <row r="3467" spans="1:18" x14ac:dyDescent="0.25">
      <c r="A3467" t="s">
        <v>9485</v>
      </c>
      <c r="B3467" t="s">
        <v>6901</v>
      </c>
      <c r="C3467" t="s">
        <v>1156</v>
      </c>
      <c r="D3467" s="1">
        <v>166120</v>
      </c>
      <c r="E3467" s="1">
        <v>166120</v>
      </c>
      <c r="F3467" t="s">
        <v>3596</v>
      </c>
      <c r="G3467" s="67">
        <f t="shared" si="163"/>
        <v>0</v>
      </c>
      <c r="H3467" s="68">
        <f t="shared" si="164"/>
        <v>166.12</v>
      </c>
      <c r="I3467" t="s">
        <v>3</v>
      </c>
      <c r="J3467" t="s">
        <v>7694</v>
      </c>
      <c r="K3467" s="66">
        <v>0.1125</v>
      </c>
      <c r="L3467" s="66">
        <v>0.11534999999999999</v>
      </c>
      <c r="M3467" s="66">
        <v>0.13196250000000001</v>
      </c>
      <c r="N3467" s="69" t="s">
        <v>882</v>
      </c>
      <c r="O3467" s="69" t="s">
        <v>9486</v>
      </c>
      <c r="P3467">
        <v>1</v>
      </c>
      <c r="Q3467">
        <v>0</v>
      </c>
      <c r="R3467">
        <v>0</v>
      </c>
    </row>
    <row r="3468" spans="1:18" x14ac:dyDescent="0.25">
      <c r="A3468" t="s">
        <v>9487</v>
      </c>
      <c r="B3468" t="s">
        <v>6901</v>
      </c>
      <c r="C3468" t="s">
        <v>1137</v>
      </c>
      <c r="D3468" s="1">
        <v>151050</v>
      </c>
      <c r="E3468" s="1">
        <v>151050</v>
      </c>
      <c r="F3468" t="s">
        <v>3596</v>
      </c>
      <c r="G3468" s="67">
        <f t="shared" si="163"/>
        <v>0</v>
      </c>
      <c r="H3468" s="68">
        <f t="shared" si="164"/>
        <v>151.05000000000001</v>
      </c>
      <c r="I3468" t="s">
        <v>3</v>
      </c>
      <c r="J3468" t="s">
        <v>7694</v>
      </c>
      <c r="K3468" s="66">
        <v>9.7000000000000003E-2</v>
      </c>
      <c r="L3468" s="66">
        <v>9.9849999999999994E-2</v>
      </c>
      <c r="M3468" s="66">
        <v>0.13196250000000001</v>
      </c>
      <c r="N3468" s="69" t="s">
        <v>882</v>
      </c>
      <c r="O3468" s="69" t="s">
        <v>9488</v>
      </c>
      <c r="P3468">
        <v>1</v>
      </c>
      <c r="Q3468">
        <v>0</v>
      </c>
      <c r="R3468">
        <v>0</v>
      </c>
    </row>
    <row r="3469" spans="1:18" x14ac:dyDescent="0.25">
      <c r="A3469" t="s">
        <v>9489</v>
      </c>
      <c r="B3469" t="s">
        <v>6901</v>
      </c>
      <c r="C3469" t="s">
        <v>1156</v>
      </c>
      <c r="D3469" s="1">
        <v>192060</v>
      </c>
      <c r="E3469" s="1">
        <v>192060</v>
      </c>
      <c r="F3469" t="s">
        <v>3596</v>
      </c>
      <c r="G3469" s="67">
        <f t="shared" si="163"/>
        <v>0</v>
      </c>
      <c r="H3469" s="68">
        <f t="shared" si="164"/>
        <v>192.06</v>
      </c>
      <c r="I3469" t="s">
        <v>3</v>
      </c>
      <c r="J3469" t="s">
        <v>73</v>
      </c>
      <c r="K3469" s="66">
        <v>0.13569999999999999</v>
      </c>
      <c r="L3469" s="66">
        <v>0.13569999999999999</v>
      </c>
      <c r="M3469" s="66">
        <v>0.66120000000000001</v>
      </c>
      <c r="N3469" s="69" t="s">
        <v>882</v>
      </c>
      <c r="O3469" s="69" t="s">
        <v>9490</v>
      </c>
      <c r="P3469">
        <v>1</v>
      </c>
      <c r="Q3469">
        <v>0</v>
      </c>
      <c r="R3469">
        <v>0</v>
      </c>
    </row>
    <row r="3470" spans="1:18" x14ac:dyDescent="0.25">
      <c r="A3470" t="s">
        <v>9491</v>
      </c>
      <c r="B3470" t="s">
        <v>6901</v>
      </c>
      <c r="C3470" t="s">
        <v>1137</v>
      </c>
      <c r="D3470" s="1">
        <v>167540</v>
      </c>
      <c r="E3470" s="1">
        <v>167540</v>
      </c>
      <c r="F3470" t="s">
        <v>3596</v>
      </c>
      <c r="G3470" s="67">
        <f t="shared" si="163"/>
        <v>0</v>
      </c>
      <c r="H3470" s="68">
        <f t="shared" si="164"/>
        <v>167.54</v>
      </c>
      <c r="I3470" t="s">
        <v>3</v>
      </c>
      <c r="J3470" t="s">
        <v>73</v>
      </c>
      <c r="K3470" s="66">
        <v>0.11700000000000001</v>
      </c>
      <c r="L3470" s="66">
        <v>0.11700000000000001</v>
      </c>
      <c r="M3470" s="66">
        <v>0.66120000000000001</v>
      </c>
      <c r="N3470" s="69" t="s">
        <v>882</v>
      </c>
      <c r="O3470" s="69" t="s">
        <v>9492</v>
      </c>
      <c r="P3470">
        <v>1</v>
      </c>
      <c r="Q3470">
        <v>0</v>
      </c>
      <c r="R3470">
        <v>0</v>
      </c>
    </row>
    <row r="3471" spans="1:18" x14ac:dyDescent="0.25">
      <c r="A3471" t="s">
        <v>9493</v>
      </c>
      <c r="B3471" t="s">
        <v>6901</v>
      </c>
      <c r="C3471" t="s">
        <v>1156</v>
      </c>
      <c r="D3471" s="1">
        <v>91790</v>
      </c>
      <c r="E3471" s="1">
        <v>91790</v>
      </c>
      <c r="F3471" t="s">
        <v>3596</v>
      </c>
      <c r="G3471" s="67">
        <f t="shared" si="163"/>
        <v>0</v>
      </c>
      <c r="H3471" s="68">
        <f t="shared" si="164"/>
        <v>91.79</v>
      </c>
      <c r="I3471" t="s">
        <v>3</v>
      </c>
      <c r="J3471" t="s">
        <v>73</v>
      </c>
      <c r="K3471" s="66">
        <v>3.8300000000000001E-2</v>
      </c>
      <c r="L3471" s="66">
        <v>3.8300000000000001E-2</v>
      </c>
      <c r="M3471" s="66">
        <v>0.21967500000000001</v>
      </c>
      <c r="N3471" s="69" t="s">
        <v>882</v>
      </c>
      <c r="O3471" s="69" t="s">
        <v>9494</v>
      </c>
      <c r="P3471">
        <v>1</v>
      </c>
      <c r="Q3471">
        <v>0</v>
      </c>
      <c r="R3471">
        <v>0</v>
      </c>
    </row>
    <row r="3472" spans="1:18" x14ac:dyDescent="0.25">
      <c r="A3472" t="s">
        <v>9495</v>
      </c>
      <c r="B3472" t="s">
        <v>6901</v>
      </c>
      <c r="C3472" t="s">
        <v>1137</v>
      </c>
      <c r="D3472" s="1">
        <v>92310</v>
      </c>
      <c r="E3472" s="1">
        <v>92310</v>
      </c>
      <c r="F3472" t="s">
        <v>3596</v>
      </c>
      <c r="G3472" s="67">
        <f t="shared" si="163"/>
        <v>0</v>
      </c>
      <c r="H3472" s="68">
        <f t="shared" si="164"/>
        <v>92.31</v>
      </c>
      <c r="I3472" t="s">
        <v>3</v>
      </c>
      <c r="J3472" t="s">
        <v>73</v>
      </c>
      <c r="K3472" s="66">
        <v>3.3000000000000002E-2</v>
      </c>
      <c r="L3472" s="66">
        <v>3.3000000000000002E-2</v>
      </c>
      <c r="M3472" s="66">
        <v>0.21967500000000001</v>
      </c>
      <c r="N3472" s="69" t="s">
        <v>882</v>
      </c>
      <c r="O3472" s="69" t="s">
        <v>9496</v>
      </c>
      <c r="P3472">
        <v>1</v>
      </c>
      <c r="Q3472">
        <v>0</v>
      </c>
      <c r="R3472">
        <v>0</v>
      </c>
    </row>
    <row r="3473" spans="1:18" x14ac:dyDescent="0.25">
      <c r="A3473" t="s">
        <v>9497</v>
      </c>
      <c r="B3473" t="s">
        <v>6901</v>
      </c>
      <c r="C3473" t="s">
        <v>1156</v>
      </c>
      <c r="D3473" s="1">
        <v>100080</v>
      </c>
      <c r="E3473" s="1">
        <v>100080</v>
      </c>
      <c r="F3473" t="s">
        <v>3596</v>
      </c>
      <c r="G3473" s="67">
        <f t="shared" si="163"/>
        <v>0</v>
      </c>
      <c r="H3473" s="68">
        <f t="shared" si="164"/>
        <v>100.08</v>
      </c>
      <c r="I3473" t="s">
        <v>3</v>
      </c>
      <c r="J3473" t="s">
        <v>73</v>
      </c>
      <c r="K3473" s="66">
        <v>4.41E-2</v>
      </c>
      <c r="L3473" s="66">
        <v>4.41E-2</v>
      </c>
      <c r="M3473" s="66">
        <v>0.27405000000000002</v>
      </c>
      <c r="N3473" s="69" t="s">
        <v>882</v>
      </c>
      <c r="O3473" s="69" t="s">
        <v>9498</v>
      </c>
      <c r="P3473">
        <v>1</v>
      </c>
      <c r="Q3473">
        <v>0</v>
      </c>
      <c r="R3473">
        <v>0</v>
      </c>
    </row>
    <row r="3474" spans="1:18" x14ac:dyDescent="0.25">
      <c r="A3474" t="s">
        <v>9499</v>
      </c>
      <c r="B3474" t="s">
        <v>6901</v>
      </c>
      <c r="C3474" t="s">
        <v>1137</v>
      </c>
      <c r="D3474" s="1">
        <v>98220</v>
      </c>
      <c r="E3474" s="1">
        <v>98220</v>
      </c>
      <c r="F3474" t="s">
        <v>3596</v>
      </c>
      <c r="G3474" s="67">
        <f t="shared" si="163"/>
        <v>0</v>
      </c>
      <c r="H3474" s="68">
        <f t="shared" si="164"/>
        <v>98.22</v>
      </c>
      <c r="I3474" t="s">
        <v>3</v>
      </c>
      <c r="J3474" t="s">
        <v>73</v>
      </c>
      <c r="K3474" s="66">
        <v>3.7999999999999999E-2</v>
      </c>
      <c r="L3474" s="66">
        <v>3.7999999999999999E-2</v>
      </c>
      <c r="M3474" s="66">
        <v>0.27405000000000002</v>
      </c>
      <c r="N3474" s="69" t="s">
        <v>882</v>
      </c>
      <c r="O3474" s="69" t="s">
        <v>9500</v>
      </c>
      <c r="P3474">
        <v>1</v>
      </c>
      <c r="Q3474">
        <v>0</v>
      </c>
      <c r="R3474">
        <v>0</v>
      </c>
    </row>
    <row r="3475" spans="1:18" x14ac:dyDescent="0.25">
      <c r="A3475" t="s">
        <v>9501</v>
      </c>
      <c r="B3475" t="s">
        <v>6901</v>
      </c>
      <c r="C3475" t="s">
        <v>1156</v>
      </c>
      <c r="D3475" s="1">
        <v>104040</v>
      </c>
      <c r="E3475" s="1">
        <v>104040</v>
      </c>
      <c r="F3475" t="s">
        <v>3596</v>
      </c>
      <c r="G3475" s="67">
        <f t="shared" si="163"/>
        <v>0</v>
      </c>
      <c r="H3475" s="68">
        <f t="shared" si="164"/>
        <v>104.04</v>
      </c>
      <c r="I3475" t="s">
        <v>3</v>
      </c>
      <c r="J3475" t="s">
        <v>73</v>
      </c>
      <c r="K3475" s="66">
        <v>4.9000000000000002E-2</v>
      </c>
      <c r="L3475" s="66">
        <v>4.9000000000000002E-2</v>
      </c>
      <c r="M3475" s="66">
        <v>0.32842500000000002</v>
      </c>
      <c r="N3475" s="69" t="s">
        <v>882</v>
      </c>
      <c r="O3475" s="69" t="s">
        <v>9502</v>
      </c>
      <c r="P3475">
        <v>1</v>
      </c>
      <c r="Q3475">
        <v>0</v>
      </c>
      <c r="R3475">
        <v>0</v>
      </c>
    </row>
    <row r="3476" spans="1:18" x14ac:dyDescent="0.25">
      <c r="A3476" t="s">
        <v>9503</v>
      </c>
      <c r="B3476" t="s">
        <v>6901</v>
      </c>
      <c r="C3476" t="s">
        <v>1137</v>
      </c>
      <c r="D3476" s="1">
        <v>102280</v>
      </c>
      <c r="E3476" s="1">
        <v>102280</v>
      </c>
      <c r="F3476" t="s">
        <v>3596</v>
      </c>
      <c r="G3476" s="67">
        <f t="shared" si="163"/>
        <v>0</v>
      </c>
      <c r="H3476" s="68">
        <f t="shared" si="164"/>
        <v>102.28</v>
      </c>
      <c r="I3476" t="s">
        <v>3</v>
      </c>
      <c r="J3476" t="s">
        <v>73</v>
      </c>
      <c r="K3476" s="66">
        <v>4.2999999999999997E-2</v>
      </c>
      <c r="L3476" s="66">
        <v>4.2999999999999997E-2</v>
      </c>
      <c r="M3476" s="66">
        <v>0.32842500000000002</v>
      </c>
      <c r="N3476" s="69" t="s">
        <v>882</v>
      </c>
      <c r="O3476" s="69" t="s">
        <v>9504</v>
      </c>
      <c r="P3476">
        <v>1</v>
      </c>
      <c r="Q3476">
        <v>0</v>
      </c>
      <c r="R3476">
        <v>0</v>
      </c>
    </row>
    <row r="3477" spans="1:18" x14ac:dyDescent="0.25">
      <c r="A3477" t="s">
        <v>9505</v>
      </c>
      <c r="B3477" t="s">
        <v>6901</v>
      </c>
      <c r="C3477" t="s">
        <v>1156</v>
      </c>
      <c r="D3477" s="1">
        <v>119930</v>
      </c>
      <c r="E3477" s="1">
        <v>119930</v>
      </c>
      <c r="F3477" t="s">
        <v>3596</v>
      </c>
      <c r="G3477" s="67">
        <f t="shared" si="163"/>
        <v>0</v>
      </c>
      <c r="H3477" s="68">
        <f t="shared" si="164"/>
        <v>119.93</v>
      </c>
      <c r="I3477" t="s">
        <v>3</v>
      </c>
      <c r="J3477" t="s">
        <v>73</v>
      </c>
      <c r="K3477" s="66">
        <v>6.1499999999999999E-2</v>
      </c>
      <c r="L3477" s="66">
        <v>6.1499999999999999E-2</v>
      </c>
      <c r="M3477" s="66">
        <v>0.43717499999999998</v>
      </c>
      <c r="N3477" s="69" t="s">
        <v>882</v>
      </c>
      <c r="O3477" s="69" t="s">
        <v>9506</v>
      </c>
      <c r="P3477">
        <v>1</v>
      </c>
      <c r="Q3477">
        <v>0</v>
      </c>
      <c r="R3477">
        <v>0</v>
      </c>
    </row>
    <row r="3478" spans="1:18" x14ac:dyDescent="0.25">
      <c r="A3478" t="s">
        <v>9507</v>
      </c>
      <c r="B3478" t="s">
        <v>6901</v>
      </c>
      <c r="C3478" t="s">
        <v>1137</v>
      </c>
      <c r="D3478" s="1">
        <v>112700</v>
      </c>
      <c r="E3478" s="1">
        <v>112700</v>
      </c>
      <c r="F3478" t="s">
        <v>3596</v>
      </c>
      <c r="G3478" s="67">
        <f t="shared" si="163"/>
        <v>0</v>
      </c>
      <c r="H3478" s="68">
        <f t="shared" si="164"/>
        <v>112.7</v>
      </c>
      <c r="I3478" t="s">
        <v>3</v>
      </c>
      <c r="J3478" t="s">
        <v>73</v>
      </c>
      <c r="K3478" s="66">
        <v>5.2999999999999999E-2</v>
      </c>
      <c r="L3478" s="66">
        <v>5.2999999999999999E-2</v>
      </c>
      <c r="M3478" s="66">
        <v>0.43717499999999998</v>
      </c>
      <c r="N3478" s="69" t="s">
        <v>882</v>
      </c>
      <c r="O3478" s="69" t="s">
        <v>9508</v>
      </c>
      <c r="P3478">
        <v>1</v>
      </c>
      <c r="Q3478">
        <v>0</v>
      </c>
      <c r="R3478">
        <v>0</v>
      </c>
    </row>
    <row r="3479" spans="1:18" x14ac:dyDescent="0.25">
      <c r="A3479" t="s">
        <v>9509</v>
      </c>
      <c r="B3479" t="s">
        <v>6901</v>
      </c>
      <c r="C3479" t="s">
        <v>1156</v>
      </c>
      <c r="D3479" s="1">
        <v>74150</v>
      </c>
      <c r="E3479" s="1">
        <v>74150</v>
      </c>
      <c r="F3479" t="s">
        <v>3596</v>
      </c>
      <c r="G3479" s="67">
        <f t="shared" si="163"/>
        <v>0</v>
      </c>
      <c r="H3479" s="68">
        <f t="shared" si="164"/>
        <v>74.150000000000006</v>
      </c>
      <c r="I3479" t="s">
        <v>3</v>
      </c>
      <c r="J3479" t="s">
        <v>73</v>
      </c>
      <c r="K3479" s="66">
        <v>2.0899999999999998E-2</v>
      </c>
      <c r="L3479" s="66">
        <v>2.0899999999999998E-2</v>
      </c>
      <c r="M3479" s="66">
        <v>5.6550000000000003E-2</v>
      </c>
      <c r="N3479" s="69" t="s">
        <v>882</v>
      </c>
      <c r="O3479" s="69" t="s">
        <v>9510</v>
      </c>
      <c r="P3479">
        <v>1</v>
      </c>
      <c r="Q3479">
        <v>0</v>
      </c>
      <c r="R3479">
        <v>0</v>
      </c>
    </row>
    <row r="3480" spans="1:18" x14ac:dyDescent="0.25">
      <c r="A3480" t="s">
        <v>9511</v>
      </c>
      <c r="B3480" t="s">
        <v>6901</v>
      </c>
      <c r="C3480" t="s">
        <v>1137</v>
      </c>
      <c r="D3480" s="1">
        <v>77180</v>
      </c>
      <c r="E3480" s="1">
        <v>77180</v>
      </c>
      <c r="F3480" t="s">
        <v>3596</v>
      </c>
      <c r="G3480" s="67">
        <f t="shared" si="163"/>
        <v>0</v>
      </c>
      <c r="H3480" s="68">
        <f t="shared" si="164"/>
        <v>77.180000000000007</v>
      </c>
      <c r="I3480" t="s">
        <v>3</v>
      </c>
      <c r="J3480" t="s">
        <v>73</v>
      </c>
      <c r="K3480" s="66">
        <v>3.2000000000000001E-2</v>
      </c>
      <c r="L3480" s="66">
        <v>3.2000000000000001E-2</v>
      </c>
      <c r="M3480" s="66">
        <v>5.6550000000000003E-2</v>
      </c>
      <c r="N3480" s="69" t="s">
        <v>882</v>
      </c>
      <c r="O3480" s="69" t="s">
        <v>9512</v>
      </c>
      <c r="P3480">
        <v>1</v>
      </c>
      <c r="Q3480">
        <v>0</v>
      </c>
      <c r="R3480">
        <v>0</v>
      </c>
    </row>
    <row r="3481" spans="1:18" x14ac:dyDescent="0.25">
      <c r="A3481" t="s">
        <v>9513</v>
      </c>
      <c r="B3481" t="s">
        <v>6901</v>
      </c>
      <c r="C3481" t="s">
        <v>1156</v>
      </c>
      <c r="D3481" s="1">
        <v>135050</v>
      </c>
      <c r="E3481" s="1">
        <v>135050</v>
      </c>
      <c r="F3481" t="s">
        <v>3596</v>
      </c>
      <c r="G3481" s="67">
        <f t="shared" si="163"/>
        <v>0</v>
      </c>
      <c r="H3481" s="68">
        <f t="shared" si="164"/>
        <v>135.05000000000001</v>
      </c>
      <c r="I3481" t="s">
        <v>3</v>
      </c>
      <c r="J3481" t="s">
        <v>73</v>
      </c>
      <c r="K3481" s="66">
        <v>7.3099999999999998E-2</v>
      </c>
      <c r="L3481" s="66">
        <v>7.3099999999999998E-2</v>
      </c>
      <c r="M3481" s="66">
        <v>0.54592499999999999</v>
      </c>
      <c r="N3481" s="69" t="s">
        <v>882</v>
      </c>
      <c r="O3481" s="69" t="s">
        <v>9514</v>
      </c>
      <c r="P3481">
        <v>1</v>
      </c>
      <c r="Q3481">
        <v>0</v>
      </c>
      <c r="R3481">
        <v>0</v>
      </c>
    </row>
    <row r="3482" spans="1:18" x14ac:dyDescent="0.25">
      <c r="A3482" t="s">
        <v>9515</v>
      </c>
      <c r="B3482" t="s">
        <v>6901</v>
      </c>
      <c r="C3482" t="s">
        <v>1137</v>
      </c>
      <c r="D3482" s="1">
        <v>127070</v>
      </c>
      <c r="E3482" s="1">
        <v>127070</v>
      </c>
      <c r="F3482" t="s">
        <v>3596</v>
      </c>
      <c r="G3482" s="67">
        <f t="shared" si="163"/>
        <v>0</v>
      </c>
      <c r="H3482" s="68">
        <f t="shared" si="164"/>
        <v>127.07</v>
      </c>
      <c r="I3482" t="s">
        <v>3</v>
      </c>
      <c r="J3482" t="s">
        <v>73</v>
      </c>
      <c r="K3482" s="66">
        <v>6.3E-2</v>
      </c>
      <c r="L3482" s="66">
        <v>6.3E-2</v>
      </c>
      <c r="M3482" s="66">
        <v>0.54592499999999999</v>
      </c>
      <c r="N3482" s="69" t="s">
        <v>882</v>
      </c>
      <c r="O3482" s="69" t="s">
        <v>9516</v>
      </c>
      <c r="P3482">
        <v>1</v>
      </c>
      <c r="Q3482">
        <v>0</v>
      </c>
      <c r="R3482">
        <v>0</v>
      </c>
    </row>
    <row r="3483" spans="1:18" x14ac:dyDescent="0.25">
      <c r="A3483" t="s">
        <v>9517</v>
      </c>
      <c r="B3483" t="s">
        <v>6901</v>
      </c>
      <c r="C3483" t="s">
        <v>1156</v>
      </c>
      <c r="D3483" s="1">
        <v>146750</v>
      </c>
      <c r="E3483" s="1">
        <v>146750</v>
      </c>
      <c r="F3483" t="s">
        <v>3596</v>
      </c>
      <c r="G3483" s="67">
        <f t="shared" si="163"/>
        <v>0</v>
      </c>
      <c r="H3483" s="68">
        <f t="shared" si="164"/>
        <v>146.75</v>
      </c>
      <c r="I3483" t="s">
        <v>3</v>
      </c>
      <c r="J3483" t="s">
        <v>73</v>
      </c>
      <c r="K3483" s="66">
        <v>8.4699999999999998E-2</v>
      </c>
      <c r="L3483" s="66">
        <v>8.4699999999999998E-2</v>
      </c>
      <c r="M3483" s="66">
        <v>0.65467500000000001</v>
      </c>
      <c r="N3483" s="69" t="s">
        <v>882</v>
      </c>
      <c r="O3483" s="69" t="s">
        <v>9518</v>
      </c>
      <c r="P3483">
        <v>1</v>
      </c>
      <c r="Q3483">
        <v>0</v>
      </c>
      <c r="R3483">
        <v>0</v>
      </c>
    </row>
    <row r="3484" spans="1:18" x14ac:dyDescent="0.25">
      <c r="A3484" t="s">
        <v>9519</v>
      </c>
      <c r="B3484" t="s">
        <v>6901</v>
      </c>
      <c r="C3484" t="s">
        <v>1137</v>
      </c>
      <c r="D3484" s="1">
        <v>135870</v>
      </c>
      <c r="E3484" s="1">
        <v>135870</v>
      </c>
      <c r="F3484" t="s">
        <v>3596</v>
      </c>
      <c r="G3484" s="67">
        <f t="shared" si="163"/>
        <v>0</v>
      </c>
      <c r="H3484" s="68">
        <f t="shared" si="164"/>
        <v>135.87</v>
      </c>
      <c r="I3484" t="s">
        <v>3</v>
      </c>
      <c r="J3484" t="s">
        <v>73</v>
      </c>
      <c r="K3484" s="66">
        <v>7.2999999999999995E-2</v>
      </c>
      <c r="L3484" s="66">
        <v>7.2999999999999995E-2</v>
      </c>
      <c r="M3484" s="66">
        <v>0.65467500000000001</v>
      </c>
      <c r="N3484" s="69" t="s">
        <v>882</v>
      </c>
      <c r="O3484" s="69" t="s">
        <v>9520</v>
      </c>
      <c r="P3484">
        <v>1</v>
      </c>
      <c r="Q3484">
        <v>0</v>
      </c>
      <c r="R3484">
        <v>0</v>
      </c>
    </row>
    <row r="3485" spans="1:18" x14ac:dyDescent="0.25">
      <c r="A3485" t="s">
        <v>9521</v>
      </c>
      <c r="B3485" t="s">
        <v>6901</v>
      </c>
      <c r="C3485" t="s">
        <v>1156</v>
      </c>
      <c r="D3485" s="1">
        <v>163340</v>
      </c>
      <c r="E3485" s="1">
        <v>163340</v>
      </c>
      <c r="F3485" t="s">
        <v>3596</v>
      </c>
      <c r="G3485" s="67">
        <f t="shared" si="163"/>
        <v>0</v>
      </c>
      <c r="H3485" s="68">
        <f t="shared" si="164"/>
        <v>163.34</v>
      </c>
      <c r="I3485" t="s">
        <v>3</v>
      </c>
      <c r="J3485" t="s">
        <v>73</v>
      </c>
      <c r="K3485" s="66">
        <v>9.6299999999999997E-2</v>
      </c>
      <c r="L3485" s="66">
        <v>9.6299999999999997E-2</v>
      </c>
      <c r="M3485" s="66">
        <v>0.76342500000000002</v>
      </c>
      <c r="N3485" s="69" t="s">
        <v>882</v>
      </c>
      <c r="O3485" s="69" t="s">
        <v>9522</v>
      </c>
      <c r="P3485">
        <v>1</v>
      </c>
      <c r="Q3485">
        <v>0</v>
      </c>
      <c r="R3485">
        <v>0</v>
      </c>
    </row>
    <row r="3486" spans="1:18" x14ac:dyDescent="0.25">
      <c r="A3486" t="s">
        <v>9523</v>
      </c>
      <c r="B3486" t="s">
        <v>6901</v>
      </c>
      <c r="C3486" t="s">
        <v>1137</v>
      </c>
      <c r="D3486" s="1">
        <v>151050</v>
      </c>
      <c r="E3486" s="1">
        <v>151050</v>
      </c>
      <c r="F3486" t="s">
        <v>3596</v>
      </c>
      <c r="G3486" s="67">
        <f t="shared" si="163"/>
        <v>0</v>
      </c>
      <c r="H3486" s="68">
        <f t="shared" si="164"/>
        <v>151.05000000000001</v>
      </c>
      <c r="I3486" t="s">
        <v>3</v>
      </c>
      <c r="J3486" t="s">
        <v>73</v>
      </c>
      <c r="K3486" s="66">
        <v>8.3000000000000004E-2</v>
      </c>
      <c r="L3486" s="66">
        <v>8.3000000000000004E-2</v>
      </c>
      <c r="M3486" s="66">
        <v>0.76342500000000002</v>
      </c>
      <c r="N3486" s="69" t="s">
        <v>882</v>
      </c>
      <c r="O3486" s="69" t="s">
        <v>9524</v>
      </c>
      <c r="P3486">
        <v>1</v>
      </c>
      <c r="Q3486">
        <v>0</v>
      </c>
      <c r="R3486">
        <v>0</v>
      </c>
    </row>
    <row r="3487" spans="1:18" x14ac:dyDescent="0.25">
      <c r="A3487" t="s">
        <v>9525</v>
      </c>
      <c r="B3487" t="s">
        <v>6901</v>
      </c>
      <c r="C3487" t="s">
        <v>1156</v>
      </c>
      <c r="D3487" s="1">
        <v>174750</v>
      </c>
      <c r="E3487" s="1">
        <v>174750</v>
      </c>
      <c r="F3487" t="s">
        <v>3596</v>
      </c>
      <c r="G3487" s="67">
        <f t="shared" si="163"/>
        <v>0</v>
      </c>
      <c r="H3487" s="68">
        <f t="shared" si="164"/>
        <v>174.75</v>
      </c>
      <c r="I3487" t="s">
        <v>3</v>
      </c>
      <c r="J3487" t="s">
        <v>73</v>
      </c>
      <c r="K3487" s="66">
        <v>0.1079</v>
      </c>
      <c r="L3487" s="66">
        <v>0.1079</v>
      </c>
      <c r="M3487" s="66">
        <v>0.87217500000000003</v>
      </c>
      <c r="N3487" s="69" t="s">
        <v>882</v>
      </c>
      <c r="O3487" s="69" t="s">
        <v>9526</v>
      </c>
      <c r="P3487">
        <v>1</v>
      </c>
      <c r="Q3487">
        <v>0</v>
      </c>
      <c r="R3487">
        <v>0</v>
      </c>
    </row>
    <row r="3488" spans="1:18" x14ac:dyDescent="0.25">
      <c r="A3488" t="s">
        <v>9527</v>
      </c>
      <c r="B3488" t="s">
        <v>6901</v>
      </c>
      <c r="C3488" t="s">
        <v>1137</v>
      </c>
      <c r="D3488" s="1">
        <v>159060</v>
      </c>
      <c r="E3488" s="1">
        <v>159060</v>
      </c>
      <c r="F3488" t="s">
        <v>3596</v>
      </c>
      <c r="G3488" s="67">
        <f t="shared" si="163"/>
        <v>0</v>
      </c>
      <c r="H3488" s="68">
        <f t="shared" si="164"/>
        <v>159.06</v>
      </c>
      <c r="I3488" t="s">
        <v>3</v>
      </c>
      <c r="J3488" t="s">
        <v>73</v>
      </c>
      <c r="K3488" s="66">
        <v>9.2999999999999999E-2</v>
      </c>
      <c r="L3488" s="66">
        <v>9.2999999999999999E-2</v>
      </c>
      <c r="M3488" s="66">
        <v>0.87217500000000003</v>
      </c>
      <c r="N3488" s="69" t="s">
        <v>882</v>
      </c>
      <c r="O3488" s="69" t="s">
        <v>9528</v>
      </c>
      <c r="P3488">
        <v>1</v>
      </c>
      <c r="Q3488">
        <v>0</v>
      </c>
      <c r="R3488">
        <v>0</v>
      </c>
    </row>
    <row r="3489" spans="1:18" x14ac:dyDescent="0.25">
      <c r="A3489" t="s">
        <v>9529</v>
      </c>
      <c r="B3489" t="s">
        <v>6901</v>
      </c>
      <c r="C3489" t="s">
        <v>1156</v>
      </c>
      <c r="D3489" s="1">
        <v>76040</v>
      </c>
      <c r="E3489" s="1">
        <v>76040</v>
      </c>
      <c r="F3489" t="s">
        <v>3596</v>
      </c>
      <c r="G3489" s="67">
        <f t="shared" si="163"/>
        <v>0</v>
      </c>
      <c r="H3489" s="68">
        <f t="shared" si="164"/>
        <v>76.040000000000006</v>
      </c>
      <c r="I3489" t="s">
        <v>3</v>
      </c>
      <c r="J3489" t="s">
        <v>73</v>
      </c>
      <c r="K3489" s="66">
        <v>2.6700000000000002E-2</v>
      </c>
      <c r="L3489" s="66">
        <v>2.6700000000000002E-2</v>
      </c>
      <c r="M3489" s="66">
        <v>0.110925</v>
      </c>
      <c r="N3489" s="69" t="s">
        <v>882</v>
      </c>
      <c r="O3489" s="69" t="s">
        <v>9530</v>
      </c>
      <c r="P3489">
        <v>1</v>
      </c>
      <c r="Q3489">
        <v>0</v>
      </c>
      <c r="R3489">
        <v>0</v>
      </c>
    </row>
    <row r="3490" spans="1:18" x14ac:dyDescent="0.25">
      <c r="A3490" t="s">
        <v>9531</v>
      </c>
      <c r="B3490" t="s">
        <v>6901</v>
      </c>
      <c r="C3490" t="s">
        <v>1137</v>
      </c>
      <c r="D3490" s="1">
        <v>82400</v>
      </c>
      <c r="E3490" s="1">
        <v>82400</v>
      </c>
      <c r="F3490" t="s">
        <v>3596</v>
      </c>
      <c r="G3490" s="67">
        <f t="shared" si="163"/>
        <v>0</v>
      </c>
      <c r="H3490" s="68">
        <f t="shared" si="164"/>
        <v>82.4</v>
      </c>
      <c r="I3490" t="s">
        <v>3</v>
      </c>
      <c r="J3490" t="s">
        <v>73</v>
      </c>
      <c r="K3490" s="66">
        <v>2.3E-2</v>
      </c>
      <c r="L3490" s="66">
        <v>2.3E-2</v>
      </c>
      <c r="M3490" s="66">
        <v>0.110925</v>
      </c>
      <c r="N3490" s="69" t="s">
        <v>882</v>
      </c>
      <c r="O3490" s="69" t="s">
        <v>9532</v>
      </c>
      <c r="P3490">
        <v>1</v>
      </c>
      <c r="Q3490">
        <v>0</v>
      </c>
      <c r="R3490">
        <v>0</v>
      </c>
    </row>
    <row r="3491" spans="1:18" x14ac:dyDescent="0.25">
      <c r="A3491" t="s">
        <v>9533</v>
      </c>
      <c r="B3491" t="s">
        <v>6901</v>
      </c>
      <c r="C3491" t="s">
        <v>1156</v>
      </c>
      <c r="D3491" s="1">
        <v>88010</v>
      </c>
      <c r="E3491" s="1">
        <v>88010</v>
      </c>
      <c r="F3491" t="s">
        <v>3596</v>
      </c>
      <c r="G3491" s="67">
        <f t="shared" si="163"/>
        <v>0</v>
      </c>
      <c r="H3491" s="68">
        <f t="shared" si="164"/>
        <v>88.01</v>
      </c>
      <c r="I3491" t="s">
        <v>3</v>
      </c>
      <c r="J3491" t="s">
        <v>73</v>
      </c>
      <c r="K3491" s="66">
        <v>3.2500000000000001E-2</v>
      </c>
      <c r="L3491" s="66">
        <v>3.2500000000000001E-2</v>
      </c>
      <c r="M3491" s="66">
        <v>0.1653</v>
      </c>
      <c r="N3491" s="69" t="s">
        <v>882</v>
      </c>
      <c r="O3491" s="69" t="s">
        <v>9534</v>
      </c>
      <c r="P3491">
        <v>1</v>
      </c>
      <c r="Q3491">
        <v>0</v>
      </c>
      <c r="R3491">
        <v>0</v>
      </c>
    </row>
    <row r="3492" spans="1:18" x14ac:dyDescent="0.25">
      <c r="A3492" t="s">
        <v>9535</v>
      </c>
      <c r="B3492" t="s">
        <v>6901</v>
      </c>
      <c r="C3492" t="s">
        <v>1137</v>
      </c>
      <c r="D3492" s="1">
        <v>88950</v>
      </c>
      <c r="E3492" s="1">
        <v>88950</v>
      </c>
      <c r="F3492" t="s">
        <v>3596</v>
      </c>
      <c r="G3492" s="67">
        <f t="shared" si="163"/>
        <v>0</v>
      </c>
      <c r="H3492" s="68">
        <f t="shared" si="164"/>
        <v>88.95</v>
      </c>
      <c r="I3492" t="s">
        <v>3</v>
      </c>
      <c r="J3492" t="s">
        <v>73</v>
      </c>
      <c r="K3492" s="66">
        <v>2.8000000000000001E-2</v>
      </c>
      <c r="L3492" s="66">
        <v>2.8000000000000001E-2</v>
      </c>
      <c r="M3492" s="66">
        <v>0.1653</v>
      </c>
      <c r="N3492" s="69" t="s">
        <v>882</v>
      </c>
      <c r="O3492" s="69" t="s">
        <v>9536</v>
      </c>
      <c r="P3492">
        <v>1</v>
      </c>
      <c r="Q3492">
        <v>0</v>
      </c>
      <c r="R3492">
        <v>0</v>
      </c>
    </row>
    <row r="3493" spans="1:18" x14ac:dyDescent="0.25">
      <c r="A3493" t="s">
        <v>9537</v>
      </c>
      <c r="B3493" t="s">
        <v>6901</v>
      </c>
      <c r="C3493" t="s">
        <v>1156</v>
      </c>
      <c r="D3493" s="1">
        <v>134210</v>
      </c>
      <c r="E3493" s="1">
        <v>134210</v>
      </c>
      <c r="F3493" t="s">
        <v>3596</v>
      </c>
      <c r="G3493" s="67">
        <f t="shared" si="163"/>
        <v>0</v>
      </c>
      <c r="H3493" s="68">
        <f t="shared" si="164"/>
        <v>134.21</v>
      </c>
      <c r="I3493" t="s">
        <v>3</v>
      </c>
      <c r="J3493" t="s">
        <v>9538</v>
      </c>
      <c r="K3493" s="66">
        <v>7.8899999999999998E-2</v>
      </c>
      <c r="L3493" s="66">
        <v>8.004E-2</v>
      </c>
      <c r="M3493" s="66">
        <v>5.2784999999999999E-2</v>
      </c>
      <c r="N3493" s="69" t="s">
        <v>882</v>
      </c>
      <c r="O3493" s="69" t="s">
        <v>9539</v>
      </c>
      <c r="P3493">
        <v>1</v>
      </c>
      <c r="Q3493">
        <v>0</v>
      </c>
      <c r="R3493">
        <v>0</v>
      </c>
    </row>
    <row r="3494" spans="1:18" x14ac:dyDescent="0.25">
      <c r="A3494" t="s">
        <v>9540</v>
      </c>
      <c r="B3494" t="s">
        <v>6901</v>
      </c>
      <c r="C3494" t="s">
        <v>1137</v>
      </c>
      <c r="D3494" s="1">
        <v>115450</v>
      </c>
      <c r="E3494" s="1">
        <v>115450</v>
      </c>
      <c r="F3494" t="s">
        <v>3596</v>
      </c>
      <c r="G3494" s="67">
        <f t="shared" si="163"/>
        <v>0</v>
      </c>
      <c r="H3494" s="68">
        <f t="shared" si="164"/>
        <v>115.45</v>
      </c>
      <c r="I3494" t="s">
        <v>3</v>
      </c>
      <c r="J3494" t="s">
        <v>9538</v>
      </c>
      <c r="K3494" s="66">
        <v>6.8000000000000005E-2</v>
      </c>
      <c r="L3494" s="66">
        <v>6.9139999999999993E-2</v>
      </c>
      <c r="M3494" s="66">
        <v>5.2784999999999999E-2</v>
      </c>
      <c r="N3494" s="69" t="s">
        <v>882</v>
      </c>
      <c r="O3494" s="69" t="s">
        <v>9541</v>
      </c>
      <c r="P3494">
        <v>1</v>
      </c>
      <c r="Q3494">
        <v>0</v>
      </c>
      <c r="R3494">
        <v>0</v>
      </c>
    </row>
    <row r="3495" spans="1:18" x14ac:dyDescent="0.25">
      <c r="A3495" t="s">
        <v>9542</v>
      </c>
      <c r="B3495" t="s">
        <v>6901</v>
      </c>
      <c r="C3495" t="s">
        <v>1156</v>
      </c>
      <c r="D3495" s="1">
        <v>141620</v>
      </c>
      <c r="E3495" s="1">
        <v>141620</v>
      </c>
      <c r="F3495" t="s">
        <v>3596</v>
      </c>
      <c r="G3495" s="67">
        <f t="shared" si="163"/>
        <v>0</v>
      </c>
      <c r="H3495" s="68">
        <f t="shared" si="164"/>
        <v>141.62</v>
      </c>
      <c r="I3495" t="s">
        <v>3</v>
      </c>
      <c r="J3495" t="s">
        <v>73</v>
      </c>
      <c r="K3495" s="66">
        <v>9.0499999999999997E-2</v>
      </c>
      <c r="L3495" s="66">
        <v>9.0499999999999997E-2</v>
      </c>
      <c r="M3495" s="66">
        <v>0.54810000000000003</v>
      </c>
      <c r="N3495" s="69" t="s">
        <v>882</v>
      </c>
      <c r="O3495" s="69" t="s">
        <v>9543</v>
      </c>
      <c r="P3495">
        <v>1</v>
      </c>
      <c r="Q3495">
        <v>0</v>
      </c>
      <c r="R3495">
        <v>0</v>
      </c>
    </row>
    <row r="3496" spans="1:18" x14ac:dyDescent="0.25">
      <c r="A3496" t="s">
        <v>9544</v>
      </c>
      <c r="B3496" t="s">
        <v>6901</v>
      </c>
      <c r="C3496" t="s">
        <v>1137</v>
      </c>
      <c r="D3496" s="1">
        <v>130920</v>
      </c>
      <c r="E3496" s="1">
        <v>130920</v>
      </c>
      <c r="F3496" t="s">
        <v>3596</v>
      </c>
      <c r="G3496" s="67">
        <f t="shared" si="163"/>
        <v>0</v>
      </c>
      <c r="H3496" s="68">
        <f t="shared" si="164"/>
        <v>130.91999999999999</v>
      </c>
      <c r="I3496" t="s">
        <v>3</v>
      </c>
      <c r="J3496" t="s">
        <v>73</v>
      </c>
      <c r="K3496" s="66">
        <v>7.8E-2</v>
      </c>
      <c r="L3496" s="66">
        <v>7.8E-2</v>
      </c>
      <c r="M3496" s="66">
        <v>0.54810000000000003</v>
      </c>
      <c r="N3496" s="69" t="s">
        <v>882</v>
      </c>
      <c r="O3496" s="69" t="s">
        <v>9545</v>
      </c>
      <c r="P3496">
        <v>1</v>
      </c>
      <c r="Q3496">
        <v>0</v>
      </c>
      <c r="R3496">
        <v>0</v>
      </c>
    </row>
    <row r="3497" spans="1:18" x14ac:dyDescent="0.25">
      <c r="A3497" t="s">
        <v>9546</v>
      </c>
      <c r="B3497" t="s">
        <v>6901</v>
      </c>
      <c r="C3497" t="s">
        <v>1156</v>
      </c>
      <c r="D3497" s="1">
        <v>148860</v>
      </c>
      <c r="E3497" s="1">
        <v>148860</v>
      </c>
      <c r="F3497" t="s">
        <v>3596</v>
      </c>
      <c r="G3497" s="67">
        <f t="shared" si="163"/>
        <v>0</v>
      </c>
      <c r="H3497" s="68">
        <f t="shared" si="164"/>
        <v>148.86000000000001</v>
      </c>
      <c r="I3497" t="s">
        <v>3</v>
      </c>
      <c r="J3497" t="s">
        <v>73</v>
      </c>
      <c r="K3497" s="66">
        <v>0.1021</v>
      </c>
      <c r="L3497" s="66">
        <v>0.1021</v>
      </c>
      <c r="M3497" s="66">
        <v>0.65685000000000004</v>
      </c>
      <c r="N3497" s="69" t="s">
        <v>882</v>
      </c>
      <c r="O3497" s="69" t="s">
        <v>9547</v>
      </c>
      <c r="P3497">
        <v>1</v>
      </c>
      <c r="Q3497">
        <v>0</v>
      </c>
      <c r="R3497">
        <v>0</v>
      </c>
    </row>
    <row r="3498" spans="1:18" x14ac:dyDescent="0.25">
      <c r="A3498" t="s">
        <v>9548</v>
      </c>
      <c r="B3498" t="s">
        <v>6901</v>
      </c>
      <c r="C3498" t="s">
        <v>1137</v>
      </c>
      <c r="D3498" s="1">
        <v>136350</v>
      </c>
      <c r="E3498" s="1">
        <v>136350</v>
      </c>
      <c r="F3498" t="s">
        <v>3596</v>
      </c>
      <c r="G3498" s="67">
        <f t="shared" si="163"/>
        <v>0</v>
      </c>
      <c r="H3498" s="68">
        <f t="shared" si="164"/>
        <v>136.35</v>
      </c>
      <c r="I3498" t="s">
        <v>3</v>
      </c>
      <c r="J3498" t="s">
        <v>73</v>
      </c>
      <c r="K3498" s="66">
        <v>8.7999999999999995E-2</v>
      </c>
      <c r="L3498" s="66">
        <v>8.7999999999999995E-2</v>
      </c>
      <c r="M3498" s="66">
        <v>0.65685000000000004</v>
      </c>
      <c r="N3498" s="69" t="s">
        <v>882</v>
      </c>
      <c r="O3498" s="69" t="s">
        <v>9549</v>
      </c>
      <c r="P3498">
        <v>1</v>
      </c>
      <c r="Q3498">
        <v>0</v>
      </c>
      <c r="R3498">
        <v>0</v>
      </c>
    </row>
    <row r="3499" spans="1:18" x14ac:dyDescent="0.25">
      <c r="A3499" t="s">
        <v>9550</v>
      </c>
      <c r="B3499" t="s">
        <v>6901</v>
      </c>
      <c r="C3499" t="s">
        <v>1156</v>
      </c>
      <c r="D3499" s="1">
        <v>168630</v>
      </c>
      <c r="E3499" s="1">
        <v>168630</v>
      </c>
      <c r="F3499" t="s">
        <v>3596</v>
      </c>
      <c r="G3499" s="67">
        <f t="shared" si="163"/>
        <v>0</v>
      </c>
      <c r="H3499" s="68">
        <f t="shared" si="164"/>
        <v>168.63</v>
      </c>
      <c r="I3499" t="s">
        <v>3</v>
      </c>
      <c r="J3499" t="s">
        <v>73</v>
      </c>
      <c r="K3499" s="66">
        <v>0.12529999999999999</v>
      </c>
      <c r="L3499" s="66">
        <v>0.12529999999999999</v>
      </c>
      <c r="M3499" s="66">
        <v>0.87434999999999996</v>
      </c>
      <c r="N3499" s="69" t="s">
        <v>882</v>
      </c>
      <c r="O3499" s="69" t="s">
        <v>9551</v>
      </c>
      <c r="P3499">
        <v>1</v>
      </c>
      <c r="Q3499">
        <v>0</v>
      </c>
      <c r="R3499">
        <v>0</v>
      </c>
    </row>
    <row r="3500" spans="1:18" x14ac:dyDescent="0.25">
      <c r="A3500" t="s">
        <v>9552</v>
      </c>
      <c r="B3500" t="s">
        <v>6901</v>
      </c>
      <c r="C3500" t="s">
        <v>1137</v>
      </c>
      <c r="D3500" s="1">
        <v>150560</v>
      </c>
      <c r="E3500" s="1">
        <v>150560</v>
      </c>
      <c r="F3500" t="s">
        <v>3596</v>
      </c>
      <c r="G3500" s="67">
        <f t="shared" si="163"/>
        <v>0</v>
      </c>
      <c r="H3500" s="68">
        <f t="shared" si="164"/>
        <v>150.56</v>
      </c>
      <c r="I3500" t="s">
        <v>3</v>
      </c>
      <c r="J3500" t="s">
        <v>73</v>
      </c>
      <c r="K3500" s="66">
        <v>0.108</v>
      </c>
      <c r="L3500" s="66">
        <v>0.108</v>
      </c>
      <c r="M3500" s="66">
        <v>0.87434999999999996</v>
      </c>
      <c r="N3500" s="69" t="s">
        <v>882</v>
      </c>
      <c r="O3500" s="69" t="s">
        <v>9553</v>
      </c>
      <c r="P3500">
        <v>1</v>
      </c>
      <c r="Q3500">
        <v>0</v>
      </c>
      <c r="R3500">
        <v>0</v>
      </c>
    </row>
    <row r="3501" spans="1:18" x14ac:dyDescent="0.25">
      <c r="A3501" t="s">
        <v>9554</v>
      </c>
      <c r="B3501" t="s">
        <v>6901</v>
      </c>
      <c r="C3501" t="s">
        <v>1156</v>
      </c>
      <c r="D3501" s="1">
        <v>97770</v>
      </c>
      <c r="E3501" s="1">
        <v>97770</v>
      </c>
      <c r="F3501" t="s">
        <v>3596</v>
      </c>
      <c r="G3501" s="67">
        <f t="shared" si="163"/>
        <v>0</v>
      </c>
      <c r="H3501" s="68">
        <f t="shared" si="164"/>
        <v>97.77</v>
      </c>
      <c r="I3501" t="s">
        <v>3</v>
      </c>
      <c r="J3501" t="s">
        <v>9555</v>
      </c>
      <c r="K3501" s="66">
        <v>4.41E-2</v>
      </c>
      <c r="L3501" s="66">
        <v>4.4819999999999999E-2</v>
      </c>
      <c r="M3501" s="66">
        <v>2.5829999999999999E-2</v>
      </c>
      <c r="N3501" s="69" t="s">
        <v>882</v>
      </c>
      <c r="O3501" s="69" t="s">
        <v>9556</v>
      </c>
      <c r="P3501">
        <v>1</v>
      </c>
      <c r="Q3501">
        <v>0</v>
      </c>
      <c r="R3501">
        <v>0</v>
      </c>
    </row>
    <row r="3502" spans="1:18" x14ac:dyDescent="0.25">
      <c r="A3502" t="s">
        <v>9557</v>
      </c>
      <c r="B3502" t="s">
        <v>6901</v>
      </c>
      <c r="C3502" t="s">
        <v>1137</v>
      </c>
      <c r="D3502" s="1">
        <v>98060</v>
      </c>
      <c r="E3502" s="1">
        <v>98060</v>
      </c>
      <c r="F3502" t="s">
        <v>3596</v>
      </c>
      <c r="G3502" s="67">
        <f t="shared" si="163"/>
        <v>0</v>
      </c>
      <c r="H3502" s="68">
        <f t="shared" si="164"/>
        <v>98.06</v>
      </c>
      <c r="I3502" t="s">
        <v>3</v>
      </c>
      <c r="J3502" t="s">
        <v>9555</v>
      </c>
      <c r="K3502" s="66">
        <v>3.7999999999999999E-2</v>
      </c>
      <c r="L3502" s="66">
        <v>3.8719999999999997E-2</v>
      </c>
      <c r="M3502" s="66">
        <v>2.5829999999999999E-2</v>
      </c>
      <c r="N3502" s="69" t="s">
        <v>882</v>
      </c>
      <c r="O3502" s="69" t="s">
        <v>9558</v>
      </c>
      <c r="P3502">
        <v>1</v>
      </c>
      <c r="Q3502">
        <v>0</v>
      </c>
      <c r="R3502">
        <v>0</v>
      </c>
    </row>
    <row r="3503" spans="1:18" x14ac:dyDescent="0.25">
      <c r="A3503" t="s">
        <v>9559</v>
      </c>
      <c r="B3503" t="s">
        <v>6901</v>
      </c>
      <c r="C3503" t="s">
        <v>1156</v>
      </c>
      <c r="D3503" s="1">
        <v>194160</v>
      </c>
      <c r="E3503" s="1">
        <v>194160</v>
      </c>
      <c r="F3503" t="s">
        <v>3596</v>
      </c>
      <c r="G3503" s="67">
        <f t="shared" si="163"/>
        <v>0</v>
      </c>
      <c r="H3503" s="68">
        <f t="shared" si="164"/>
        <v>194.16</v>
      </c>
      <c r="I3503" t="s">
        <v>3</v>
      </c>
      <c r="J3503" t="s">
        <v>73</v>
      </c>
      <c r="K3503" s="66">
        <v>0.14849999999999999</v>
      </c>
      <c r="L3503" s="66">
        <v>0.14849999999999999</v>
      </c>
      <c r="M3503" s="66">
        <v>1.09185</v>
      </c>
      <c r="N3503" s="69" t="s">
        <v>882</v>
      </c>
      <c r="O3503" s="69" t="s">
        <v>9560</v>
      </c>
      <c r="P3503">
        <v>1</v>
      </c>
      <c r="Q3503">
        <v>0</v>
      </c>
      <c r="R3503">
        <v>0</v>
      </c>
    </row>
    <row r="3504" spans="1:18" x14ac:dyDescent="0.25">
      <c r="A3504" t="s">
        <v>9561</v>
      </c>
      <c r="B3504" t="s">
        <v>6901</v>
      </c>
      <c r="C3504" t="s">
        <v>1137</v>
      </c>
      <c r="D3504" s="1">
        <v>171960</v>
      </c>
      <c r="E3504" s="1">
        <v>171960</v>
      </c>
      <c r="F3504" t="s">
        <v>3596</v>
      </c>
      <c r="G3504" s="67">
        <f t="shared" si="163"/>
        <v>0</v>
      </c>
      <c r="H3504" s="68">
        <f t="shared" si="164"/>
        <v>171.96</v>
      </c>
      <c r="I3504" t="s">
        <v>3</v>
      </c>
      <c r="J3504" t="s">
        <v>73</v>
      </c>
      <c r="K3504" s="66">
        <v>0.128</v>
      </c>
      <c r="L3504" s="66">
        <v>0.128</v>
      </c>
      <c r="M3504" s="66">
        <v>1.09185</v>
      </c>
      <c r="N3504" s="69" t="s">
        <v>882</v>
      </c>
      <c r="O3504" s="69" t="s">
        <v>9562</v>
      </c>
      <c r="P3504">
        <v>1</v>
      </c>
      <c r="Q3504">
        <v>0</v>
      </c>
      <c r="R3504">
        <v>0</v>
      </c>
    </row>
    <row r="3505" spans="1:18" x14ac:dyDescent="0.25">
      <c r="A3505" t="s">
        <v>9563</v>
      </c>
      <c r="B3505" t="s">
        <v>6901</v>
      </c>
      <c r="C3505" t="s">
        <v>1156</v>
      </c>
      <c r="D3505" s="1">
        <v>221170</v>
      </c>
      <c r="E3505" s="1">
        <v>221170</v>
      </c>
      <c r="F3505" t="s">
        <v>3596</v>
      </c>
      <c r="G3505" s="67">
        <f t="shared" si="163"/>
        <v>0</v>
      </c>
      <c r="H3505" s="68">
        <f t="shared" si="164"/>
        <v>221.17</v>
      </c>
      <c r="I3505" t="s">
        <v>3</v>
      </c>
      <c r="J3505" t="s">
        <v>73</v>
      </c>
      <c r="K3505" s="66">
        <v>0.17169999999999999</v>
      </c>
      <c r="L3505" s="66">
        <v>0.17169999999999999</v>
      </c>
      <c r="M3505" s="66">
        <v>1.30935</v>
      </c>
      <c r="N3505" s="69" t="s">
        <v>882</v>
      </c>
      <c r="O3505" s="69" t="s">
        <v>9564</v>
      </c>
      <c r="P3505">
        <v>1</v>
      </c>
      <c r="Q3505">
        <v>0</v>
      </c>
      <c r="R3505">
        <v>0</v>
      </c>
    </row>
    <row r="3506" spans="1:18" x14ac:dyDescent="0.25">
      <c r="A3506" t="s">
        <v>9565</v>
      </c>
      <c r="B3506" t="s">
        <v>6901</v>
      </c>
      <c r="C3506" t="s">
        <v>1137</v>
      </c>
      <c r="D3506" s="1">
        <v>190760</v>
      </c>
      <c r="E3506" s="1">
        <v>190760</v>
      </c>
      <c r="F3506" t="s">
        <v>3596</v>
      </c>
      <c r="G3506" s="67">
        <f t="shared" si="163"/>
        <v>0</v>
      </c>
      <c r="H3506" s="68">
        <f t="shared" si="164"/>
        <v>190.76</v>
      </c>
      <c r="I3506" t="s">
        <v>3</v>
      </c>
      <c r="J3506" t="s">
        <v>73</v>
      </c>
      <c r="K3506" s="66">
        <v>0.14799999999999999</v>
      </c>
      <c r="L3506" s="66">
        <v>0.14799999999999999</v>
      </c>
      <c r="M3506" s="66">
        <v>1.30935</v>
      </c>
      <c r="N3506" s="69" t="s">
        <v>882</v>
      </c>
      <c r="O3506" s="69" t="s">
        <v>9566</v>
      </c>
      <c r="P3506">
        <v>1</v>
      </c>
      <c r="Q3506">
        <v>0</v>
      </c>
      <c r="R3506">
        <v>0</v>
      </c>
    </row>
    <row r="3507" spans="1:18" x14ac:dyDescent="0.25">
      <c r="A3507" t="s">
        <v>9567</v>
      </c>
      <c r="B3507" t="s">
        <v>6901</v>
      </c>
      <c r="C3507" t="s">
        <v>1156</v>
      </c>
      <c r="D3507" s="1">
        <v>244690</v>
      </c>
      <c r="E3507" s="1">
        <v>244690</v>
      </c>
      <c r="F3507" t="s">
        <v>3596</v>
      </c>
      <c r="G3507" s="67">
        <f t="shared" si="163"/>
        <v>0</v>
      </c>
      <c r="H3507" s="68">
        <f t="shared" si="164"/>
        <v>244.69</v>
      </c>
      <c r="I3507" t="s">
        <v>3</v>
      </c>
      <c r="J3507" t="s">
        <v>73</v>
      </c>
      <c r="K3507" s="66">
        <v>0.19489999999999999</v>
      </c>
      <c r="L3507" s="66">
        <v>0.19489999999999999</v>
      </c>
      <c r="M3507" s="66">
        <v>1.52685</v>
      </c>
      <c r="N3507" s="69" t="s">
        <v>882</v>
      </c>
      <c r="O3507" s="69" t="s">
        <v>9568</v>
      </c>
      <c r="P3507">
        <v>1</v>
      </c>
      <c r="Q3507">
        <v>0</v>
      </c>
      <c r="R3507">
        <v>0</v>
      </c>
    </row>
    <row r="3508" spans="1:18" x14ac:dyDescent="0.25">
      <c r="A3508" t="s">
        <v>9569</v>
      </c>
      <c r="B3508" t="s">
        <v>6901</v>
      </c>
      <c r="C3508" t="s">
        <v>1137</v>
      </c>
      <c r="D3508" s="1">
        <v>213470</v>
      </c>
      <c r="E3508" s="1">
        <v>213470</v>
      </c>
      <c r="F3508" t="s">
        <v>3596</v>
      </c>
      <c r="G3508" s="67">
        <f t="shared" si="163"/>
        <v>0</v>
      </c>
      <c r="H3508" s="68">
        <f t="shared" si="164"/>
        <v>213.47</v>
      </c>
      <c r="I3508" t="s">
        <v>3</v>
      </c>
      <c r="J3508" t="s">
        <v>73</v>
      </c>
      <c r="K3508" s="66">
        <v>0.16800000000000001</v>
      </c>
      <c r="L3508" s="66">
        <v>0.16800000000000001</v>
      </c>
      <c r="M3508" s="66">
        <v>1.52685</v>
      </c>
      <c r="N3508" s="69" t="s">
        <v>882</v>
      </c>
      <c r="O3508" s="69" t="s">
        <v>9570</v>
      </c>
      <c r="P3508">
        <v>1</v>
      </c>
      <c r="Q3508">
        <v>0</v>
      </c>
      <c r="R3508">
        <v>0</v>
      </c>
    </row>
    <row r="3509" spans="1:18" x14ac:dyDescent="0.25">
      <c r="A3509" t="s">
        <v>9571</v>
      </c>
      <c r="B3509" t="s">
        <v>6901</v>
      </c>
      <c r="C3509" t="s">
        <v>1156</v>
      </c>
      <c r="D3509" s="1">
        <v>268000</v>
      </c>
      <c r="E3509" s="1">
        <v>268000</v>
      </c>
      <c r="F3509" t="s">
        <v>3596</v>
      </c>
      <c r="G3509" s="67">
        <f t="shared" si="163"/>
        <v>0</v>
      </c>
      <c r="H3509" s="68">
        <f t="shared" si="164"/>
        <v>268</v>
      </c>
      <c r="I3509" t="s">
        <v>3</v>
      </c>
      <c r="J3509" t="s">
        <v>73</v>
      </c>
      <c r="K3509" s="66">
        <v>0.21809999999999999</v>
      </c>
      <c r="L3509" s="66">
        <v>0.21809999999999999</v>
      </c>
      <c r="M3509" s="66">
        <v>1.7443500000000001</v>
      </c>
      <c r="N3509" s="69" t="s">
        <v>882</v>
      </c>
      <c r="O3509" s="69" t="s">
        <v>9572</v>
      </c>
      <c r="P3509">
        <v>1</v>
      </c>
      <c r="Q3509">
        <v>0</v>
      </c>
      <c r="R3509">
        <v>0</v>
      </c>
    </row>
    <row r="3510" spans="1:18" x14ac:dyDescent="0.25">
      <c r="A3510" t="s">
        <v>9573</v>
      </c>
      <c r="B3510" t="s">
        <v>6901</v>
      </c>
      <c r="C3510" t="s">
        <v>1137</v>
      </c>
      <c r="D3510" s="1">
        <v>224550</v>
      </c>
      <c r="E3510" s="1">
        <v>224550</v>
      </c>
      <c r="F3510" t="s">
        <v>3596</v>
      </c>
      <c r="G3510" s="67">
        <f t="shared" si="163"/>
        <v>0</v>
      </c>
      <c r="H3510" s="68">
        <f t="shared" si="164"/>
        <v>224.55</v>
      </c>
      <c r="I3510" t="s">
        <v>3</v>
      </c>
      <c r="J3510" t="s">
        <v>73</v>
      </c>
      <c r="K3510" s="66">
        <v>0.188</v>
      </c>
      <c r="L3510" s="66">
        <v>0.188</v>
      </c>
      <c r="M3510" s="66">
        <v>1.7443500000000001</v>
      </c>
      <c r="N3510" s="69" t="s">
        <v>882</v>
      </c>
      <c r="O3510" s="69" t="s">
        <v>9574</v>
      </c>
      <c r="P3510">
        <v>1</v>
      </c>
      <c r="Q3510">
        <v>0</v>
      </c>
      <c r="R3510">
        <v>0</v>
      </c>
    </row>
    <row r="3511" spans="1:18" x14ac:dyDescent="0.25">
      <c r="A3511" t="s">
        <v>9575</v>
      </c>
      <c r="B3511" t="s">
        <v>6901</v>
      </c>
      <c r="C3511" t="s">
        <v>1156</v>
      </c>
      <c r="D3511" s="1">
        <v>107950</v>
      </c>
      <c r="E3511" s="1">
        <v>107950</v>
      </c>
      <c r="F3511" t="s">
        <v>3596</v>
      </c>
      <c r="G3511" s="67">
        <f t="shared" si="163"/>
        <v>0</v>
      </c>
      <c r="H3511" s="68">
        <f t="shared" si="164"/>
        <v>107.95</v>
      </c>
      <c r="I3511" t="s">
        <v>3</v>
      </c>
      <c r="J3511" t="s">
        <v>9576</v>
      </c>
      <c r="K3511" s="66">
        <v>5.57E-2</v>
      </c>
      <c r="L3511" s="66">
        <v>5.713E-2</v>
      </c>
      <c r="M3511" s="66">
        <v>5.1659999999999998E-2</v>
      </c>
      <c r="N3511" s="69" t="s">
        <v>882</v>
      </c>
      <c r="O3511" s="69" t="s">
        <v>9577</v>
      </c>
      <c r="P3511">
        <v>1</v>
      </c>
      <c r="Q3511">
        <v>0</v>
      </c>
      <c r="R3511">
        <v>0</v>
      </c>
    </row>
    <row r="3512" spans="1:18" x14ac:dyDescent="0.25">
      <c r="A3512" t="s">
        <v>9578</v>
      </c>
      <c r="B3512" t="s">
        <v>6901</v>
      </c>
      <c r="C3512" t="s">
        <v>1137</v>
      </c>
      <c r="D3512" s="1">
        <v>104650</v>
      </c>
      <c r="E3512" s="1">
        <v>104650</v>
      </c>
      <c r="F3512" t="s">
        <v>3596</v>
      </c>
      <c r="G3512" s="67">
        <f t="shared" si="163"/>
        <v>0</v>
      </c>
      <c r="H3512" s="68">
        <f t="shared" si="164"/>
        <v>104.65</v>
      </c>
      <c r="I3512" t="s">
        <v>3</v>
      </c>
      <c r="J3512" t="s">
        <v>9576</v>
      </c>
      <c r="K3512" s="66">
        <v>4.8000000000000001E-2</v>
      </c>
      <c r="L3512" s="66">
        <v>4.9430000000000002E-2</v>
      </c>
      <c r="M3512" s="66">
        <v>5.1659999999999998E-2</v>
      </c>
      <c r="N3512" s="69" t="s">
        <v>882</v>
      </c>
      <c r="O3512" s="69" t="s">
        <v>9579</v>
      </c>
      <c r="P3512">
        <v>1</v>
      </c>
      <c r="Q3512">
        <v>0</v>
      </c>
      <c r="R3512">
        <v>0</v>
      </c>
    </row>
    <row r="3513" spans="1:18" x14ac:dyDescent="0.25">
      <c r="A3513" t="s">
        <v>9580</v>
      </c>
      <c r="B3513" t="s">
        <v>6901</v>
      </c>
      <c r="C3513" t="s">
        <v>1156</v>
      </c>
      <c r="D3513" s="1">
        <v>123000</v>
      </c>
      <c r="E3513" s="1">
        <v>123000</v>
      </c>
      <c r="F3513" t="s">
        <v>3596</v>
      </c>
      <c r="G3513" s="67">
        <f t="shared" si="163"/>
        <v>0</v>
      </c>
      <c r="H3513" s="68">
        <f t="shared" si="164"/>
        <v>123</v>
      </c>
      <c r="I3513" t="s">
        <v>3</v>
      </c>
      <c r="J3513" t="s">
        <v>73</v>
      </c>
      <c r="K3513" s="66">
        <v>6.7299999999999999E-2</v>
      </c>
      <c r="L3513" s="66">
        <v>6.7299999999999999E-2</v>
      </c>
      <c r="M3513" s="66">
        <v>0.3306</v>
      </c>
      <c r="N3513" s="69" t="s">
        <v>882</v>
      </c>
      <c r="O3513" s="69" t="s">
        <v>9581</v>
      </c>
      <c r="P3513">
        <v>1</v>
      </c>
      <c r="Q3513">
        <v>0</v>
      </c>
      <c r="R3513">
        <v>0</v>
      </c>
    </row>
    <row r="3514" spans="1:18" x14ac:dyDescent="0.25">
      <c r="A3514" t="s">
        <v>9582</v>
      </c>
      <c r="B3514" t="s">
        <v>6901</v>
      </c>
      <c r="C3514" t="s">
        <v>1137</v>
      </c>
      <c r="D3514" s="1">
        <v>115170</v>
      </c>
      <c r="E3514" s="1">
        <v>115170</v>
      </c>
      <c r="F3514" t="s">
        <v>3596</v>
      </c>
      <c r="G3514" s="67">
        <f t="shared" si="163"/>
        <v>0</v>
      </c>
      <c r="H3514" s="68">
        <f t="shared" si="164"/>
        <v>115.17</v>
      </c>
      <c r="I3514" t="s">
        <v>3</v>
      </c>
      <c r="J3514" t="s">
        <v>73</v>
      </c>
      <c r="K3514" s="66">
        <v>5.8000000000000003E-2</v>
      </c>
      <c r="L3514" s="66">
        <v>5.8000000000000003E-2</v>
      </c>
      <c r="M3514" s="66">
        <v>0.3306</v>
      </c>
      <c r="N3514" s="69" t="s">
        <v>882</v>
      </c>
      <c r="O3514" s="69" t="s">
        <v>9583</v>
      </c>
      <c r="P3514">
        <v>1</v>
      </c>
      <c r="Q3514">
        <v>0</v>
      </c>
      <c r="R3514">
        <v>0</v>
      </c>
    </row>
    <row r="3515" spans="1:18" x14ac:dyDescent="0.25">
      <c r="A3515" t="s">
        <v>9584</v>
      </c>
      <c r="B3515" t="s">
        <v>6901</v>
      </c>
      <c r="C3515" t="s">
        <v>1156</v>
      </c>
      <c r="D3515" s="1">
        <v>168130</v>
      </c>
      <c r="E3515" s="1">
        <v>168130</v>
      </c>
      <c r="F3515" t="s">
        <v>3596</v>
      </c>
      <c r="G3515" s="67">
        <f t="shared" si="163"/>
        <v>0</v>
      </c>
      <c r="H3515" s="68">
        <f t="shared" si="164"/>
        <v>168.13</v>
      </c>
      <c r="I3515" t="s">
        <v>3</v>
      </c>
      <c r="J3515" t="s">
        <v>4379</v>
      </c>
      <c r="K3515" s="66">
        <v>0.1195</v>
      </c>
      <c r="L3515" s="66">
        <v>0.12235</v>
      </c>
      <c r="M3515" s="66">
        <v>0.13196250000000001</v>
      </c>
      <c r="N3515" s="69" t="s">
        <v>882</v>
      </c>
      <c r="O3515" s="69" t="s">
        <v>9585</v>
      </c>
      <c r="P3515">
        <v>1</v>
      </c>
      <c r="Q3515">
        <v>0</v>
      </c>
      <c r="R3515">
        <v>0</v>
      </c>
    </row>
    <row r="3516" spans="1:18" x14ac:dyDescent="0.25">
      <c r="A3516" t="s">
        <v>9586</v>
      </c>
      <c r="B3516" t="s">
        <v>6901</v>
      </c>
      <c r="C3516" t="s">
        <v>1137</v>
      </c>
      <c r="D3516" s="1">
        <v>150850</v>
      </c>
      <c r="E3516" s="1">
        <v>150850</v>
      </c>
      <c r="F3516" t="s">
        <v>3596</v>
      </c>
      <c r="G3516" s="67">
        <f t="shared" si="163"/>
        <v>0</v>
      </c>
      <c r="H3516" s="68">
        <f t="shared" si="164"/>
        <v>150.85</v>
      </c>
      <c r="I3516" t="s">
        <v>3</v>
      </c>
      <c r="J3516" t="s">
        <v>4379</v>
      </c>
      <c r="K3516" s="66">
        <v>0.10299999999999999</v>
      </c>
      <c r="L3516" s="66">
        <v>0.10585</v>
      </c>
      <c r="M3516" s="66">
        <v>0.13196250000000001</v>
      </c>
      <c r="N3516" s="69" t="s">
        <v>882</v>
      </c>
      <c r="O3516" s="69" t="s">
        <v>9587</v>
      </c>
      <c r="P3516">
        <v>1</v>
      </c>
      <c r="Q3516">
        <v>0</v>
      </c>
      <c r="R3516">
        <v>0</v>
      </c>
    </row>
    <row r="3517" spans="1:18" x14ac:dyDescent="0.25">
      <c r="A3517" t="s">
        <v>9588</v>
      </c>
      <c r="B3517" t="s">
        <v>6901</v>
      </c>
      <c r="C3517" t="s">
        <v>1156</v>
      </c>
      <c r="D3517" s="1">
        <v>185300</v>
      </c>
      <c r="E3517" s="1">
        <v>185300</v>
      </c>
      <c r="F3517" t="s">
        <v>3596</v>
      </c>
      <c r="G3517" s="67">
        <f t="shared" si="163"/>
        <v>0</v>
      </c>
      <c r="H3517" s="68">
        <f t="shared" si="164"/>
        <v>185.3</v>
      </c>
      <c r="I3517" t="s">
        <v>3</v>
      </c>
      <c r="J3517" t="s">
        <v>73</v>
      </c>
      <c r="K3517" s="66">
        <v>0.13689999999999999</v>
      </c>
      <c r="L3517" s="66">
        <v>0.13689999999999999</v>
      </c>
      <c r="M3517" s="66">
        <v>0.82215000000000005</v>
      </c>
      <c r="N3517" s="69" t="s">
        <v>882</v>
      </c>
      <c r="O3517" s="69" t="s">
        <v>9589</v>
      </c>
      <c r="P3517">
        <v>1</v>
      </c>
      <c r="Q3517">
        <v>0</v>
      </c>
      <c r="R3517">
        <v>0</v>
      </c>
    </row>
    <row r="3518" spans="1:18" x14ac:dyDescent="0.25">
      <c r="A3518" t="s">
        <v>9590</v>
      </c>
      <c r="B3518" t="s">
        <v>6901</v>
      </c>
      <c r="C3518" t="s">
        <v>1137</v>
      </c>
      <c r="D3518" s="1">
        <v>160990</v>
      </c>
      <c r="E3518" s="1">
        <v>160990</v>
      </c>
      <c r="F3518" t="s">
        <v>3596</v>
      </c>
      <c r="G3518" s="67">
        <f t="shared" si="163"/>
        <v>0</v>
      </c>
      <c r="H3518" s="68">
        <f t="shared" si="164"/>
        <v>160.99</v>
      </c>
      <c r="I3518" t="s">
        <v>3</v>
      </c>
      <c r="J3518" t="s">
        <v>73</v>
      </c>
      <c r="K3518" s="66">
        <v>0.11799999999999999</v>
      </c>
      <c r="L3518" s="66">
        <v>0.11799999999999999</v>
      </c>
      <c r="M3518" s="66">
        <v>0.82215000000000005</v>
      </c>
      <c r="N3518" s="69" t="s">
        <v>882</v>
      </c>
      <c r="O3518" s="69" t="s">
        <v>9591</v>
      </c>
      <c r="P3518">
        <v>1</v>
      </c>
      <c r="Q3518">
        <v>0</v>
      </c>
      <c r="R3518">
        <v>0</v>
      </c>
    </row>
    <row r="3519" spans="1:18" x14ac:dyDescent="0.25">
      <c r="A3519" t="s">
        <v>9592</v>
      </c>
      <c r="B3519" t="s">
        <v>6901</v>
      </c>
      <c r="C3519" t="s">
        <v>1156</v>
      </c>
      <c r="D3519" s="1">
        <v>201400</v>
      </c>
      <c r="E3519" s="1">
        <v>201400</v>
      </c>
      <c r="F3519" t="s">
        <v>3596</v>
      </c>
      <c r="G3519" s="67">
        <f t="shared" si="163"/>
        <v>0</v>
      </c>
      <c r="H3519" s="68">
        <f t="shared" si="164"/>
        <v>201.4</v>
      </c>
      <c r="I3519" t="s">
        <v>3</v>
      </c>
      <c r="J3519" t="s">
        <v>73</v>
      </c>
      <c r="K3519" s="66">
        <v>0.15429999999999999</v>
      </c>
      <c r="L3519" s="66">
        <v>0.15429999999999999</v>
      </c>
      <c r="M3519" s="66">
        <v>0.98527500000000001</v>
      </c>
      <c r="N3519" s="69" t="s">
        <v>882</v>
      </c>
      <c r="O3519" s="69" t="s">
        <v>9593</v>
      </c>
      <c r="P3519">
        <v>1</v>
      </c>
      <c r="Q3519">
        <v>0</v>
      </c>
      <c r="R3519">
        <v>0</v>
      </c>
    </row>
    <row r="3520" spans="1:18" x14ac:dyDescent="0.25">
      <c r="A3520" t="s">
        <v>9594</v>
      </c>
      <c r="B3520" t="s">
        <v>6901</v>
      </c>
      <c r="C3520" t="s">
        <v>1137</v>
      </c>
      <c r="D3520" s="1">
        <v>172420</v>
      </c>
      <c r="E3520" s="1">
        <v>172420</v>
      </c>
      <c r="F3520" t="s">
        <v>3596</v>
      </c>
      <c r="G3520" s="67">
        <f t="shared" si="163"/>
        <v>0</v>
      </c>
      <c r="H3520" s="68">
        <f t="shared" si="164"/>
        <v>172.42</v>
      </c>
      <c r="I3520" t="s">
        <v>3</v>
      </c>
      <c r="J3520" t="s">
        <v>73</v>
      </c>
      <c r="K3520" s="66">
        <v>0.13300000000000001</v>
      </c>
      <c r="L3520" s="66">
        <v>0.13300000000000001</v>
      </c>
      <c r="M3520" s="66">
        <v>0.98527500000000001</v>
      </c>
      <c r="N3520" s="69" t="s">
        <v>882</v>
      </c>
      <c r="O3520" s="69" t="s">
        <v>9595</v>
      </c>
      <c r="P3520">
        <v>1</v>
      </c>
      <c r="Q3520">
        <v>0</v>
      </c>
      <c r="R3520">
        <v>0</v>
      </c>
    </row>
    <row r="3521" spans="1:18" x14ac:dyDescent="0.25">
      <c r="A3521" t="s">
        <v>9596</v>
      </c>
      <c r="B3521" t="s">
        <v>6901</v>
      </c>
      <c r="C3521" t="s">
        <v>1156</v>
      </c>
      <c r="D3521" s="1">
        <v>228510</v>
      </c>
      <c r="E3521" s="1">
        <v>228510</v>
      </c>
      <c r="F3521" t="s">
        <v>3596</v>
      </c>
      <c r="G3521" s="67">
        <f t="shared" si="163"/>
        <v>0</v>
      </c>
      <c r="H3521" s="68">
        <f t="shared" si="164"/>
        <v>228.51</v>
      </c>
      <c r="I3521" t="s">
        <v>3</v>
      </c>
      <c r="J3521" t="s">
        <v>73</v>
      </c>
      <c r="K3521" s="66">
        <v>0.18909999999999999</v>
      </c>
      <c r="L3521" s="66">
        <v>0.18909999999999999</v>
      </c>
      <c r="M3521" s="66">
        <v>1.3115250000000001</v>
      </c>
      <c r="N3521" s="69" t="s">
        <v>882</v>
      </c>
      <c r="O3521" s="69" t="s">
        <v>9597</v>
      </c>
      <c r="P3521">
        <v>1</v>
      </c>
      <c r="Q3521">
        <v>0</v>
      </c>
      <c r="R3521">
        <v>0</v>
      </c>
    </row>
    <row r="3522" spans="1:18" x14ac:dyDescent="0.25">
      <c r="A3522" t="s">
        <v>9598</v>
      </c>
      <c r="B3522" t="s">
        <v>6901</v>
      </c>
      <c r="C3522" t="s">
        <v>1137</v>
      </c>
      <c r="D3522" s="1">
        <v>189770</v>
      </c>
      <c r="E3522" s="1">
        <v>189770</v>
      </c>
      <c r="F3522" t="s">
        <v>3596</v>
      </c>
      <c r="G3522" s="67">
        <f t="shared" si="163"/>
        <v>0</v>
      </c>
      <c r="H3522" s="68">
        <f t="shared" si="164"/>
        <v>189.77</v>
      </c>
      <c r="I3522" t="s">
        <v>3</v>
      </c>
      <c r="J3522" t="s">
        <v>73</v>
      </c>
      <c r="K3522" s="66">
        <v>0.16300000000000001</v>
      </c>
      <c r="L3522" s="66">
        <v>0.16300000000000001</v>
      </c>
      <c r="M3522" s="66">
        <v>1.3115250000000001</v>
      </c>
      <c r="N3522" s="69" t="s">
        <v>882</v>
      </c>
      <c r="O3522" s="69" t="s">
        <v>9599</v>
      </c>
      <c r="P3522">
        <v>1</v>
      </c>
      <c r="Q3522">
        <v>0</v>
      </c>
      <c r="R3522">
        <v>0</v>
      </c>
    </row>
    <row r="3523" spans="1:18" x14ac:dyDescent="0.25">
      <c r="A3523" t="s">
        <v>9600</v>
      </c>
      <c r="B3523" t="s">
        <v>6901</v>
      </c>
      <c r="C3523" t="s">
        <v>1156</v>
      </c>
      <c r="D3523" s="1">
        <v>123700</v>
      </c>
      <c r="E3523" s="1">
        <v>123700</v>
      </c>
      <c r="F3523" t="s">
        <v>3596</v>
      </c>
      <c r="G3523" s="67">
        <f t="shared" si="163"/>
        <v>0</v>
      </c>
      <c r="H3523" s="68">
        <f t="shared" si="164"/>
        <v>123.7</v>
      </c>
      <c r="I3523" t="s">
        <v>3</v>
      </c>
      <c r="J3523" t="s">
        <v>73</v>
      </c>
      <c r="K3523" s="66">
        <v>6.7299999999999999E-2</v>
      </c>
      <c r="L3523" s="66">
        <v>6.7299999999999999E-2</v>
      </c>
      <c r="M3523" s="66">
        <v>0.16965</v>
      </c>
      <c r="N3523" s="69" t="s">
        <v>882</v>
      </c>
      <c r="O3523" s="69" t="s">
        <v>9601</v>
      </c>
      <c r="P3523">
        <v>1</v>
      </c>
      <c r="Q3523">
        <v>0</v>
      </c>
      <c r="R3523">
        <v>0</v>
      </c>
    </row>
    <row r="3524" spans="1:18" x14ac:dyDescent="0.25">
      <c r="A3524" t="s">
        <v>9602</v>
      </c>
      <c r="B3524" t="s">
        <v>6901</v>
      </c>
      <c r="C3524" t="s">
        <v>1137</v>
      </c>
      <c r="D3524" s="1">
        <v>116530</v>
      </c>
      <c r="E3524" s="1">
        <v>116530</v>
      </c>
      <c r="F3524" t="s">
        <v>3596</v>
      </c>
      <c r="G3524" s="67">
        <f t="shared" si="163"/>
        <v>0</v>
      </c>
      <c r="H3524" s="68">
        <f t="shared" si="164"/>
        <v>116.53</v>
      </c>
      <c r="I3524" t="s">
        <v>3</v>
      </c>
      <c r="J3524" t="s">
        <v>73</v>
      </c>
      <c r="K3524" s="66">
        <v>5.8000000000000003E-2</v>
      </c>
      <c r="L3524" s="66">
        <v>5.8000000000000003E-2</v>
      </c>
      <c r="M3524" s="66">
        <v>0.16965</v>
      </c>
      <c r="N3524" s="69" t="s">
        <v>882</v>
      </c>
      <c r="O3524" s="69" t="s">
        <v>9603</v>
      </c>
      <c r="P3524">
        <v>1</v>
      </c>
      <c r="Q3524">
        <v>0</v>
      </c>
      <c r="R3524">
        <v>0</v>
      </c>
    </row>
    <row r="3525" spans="1:18" x14ac:dyDescent="0.25">
      <c r="A3525" t="s">
        <v>9604</v>
      </c>
      <c r="B3525" t="s">
        <v>6901</v>
      </c>
      <c r="C3525" t="s">
        <v>1156</v>
      </c>
      <c r="D3525" s="1">
        <v>266300</v>
      </c>
      <c r="E3525" s="1">
        <v>266300</v>
      </c>
      <c r="F3525" t="s">
        <v>3596</v>
      </c>
      <c r="G3525" s="67">
        <f t="shared" si="163"/>
        <v>0</v>
      </c>
      <c r="H3525" s="68">
        <f t="shared" si="164"/>
        <v>266.3</v>
      </c>
      <c r="I3525" t="s">
        <v>3</v>
      </c>
      <c r="J3525" t="s">
        <v>73</v>
      </c>
      <c r="K3525" s="66">
        <v>0.22389999999999999</v>
      </c>
      <c r="L3525" s="66">
        <v>0.22389999999999999</v>
      </c>
      <c r="M3525" s="66">
        <v>1.637775</v>
      </c>
      <c r="N3525" s="69" t="s">
        <v>882</v>
      </c>
      <c r="O3525" s="69" t="s">
        <v>9605</v>
      </c>
      <c r="P3525">
        <v>1</v>
      </c>
      <c r="Q3525">
        <v>0</v>
      </c>
      <c r="R3525">
        <v>0</v>
      </c>
    </row>
    <row r="3526" spans="1:18" x14ac:dyDescent="0.25">
      <c r="A3526" t="s">
        <v>9606</v>
      </c>
      <c r="B3526" t="s">
        <v>6901</v>
      </c>
      <c r="C3526" t="s">
        <v>1137</v>
      </c>
      <c r="D3526" s="1">
        <v>222200</v>
      </c>
      <c r="E3526" s="1">
        <v>222200</v>
      </c>
      <c r="F3526" t="s">
        <v>3596</v>
      </c>
      <c r="G3526" s="67">
        <f t="shared" si="163"/>
        <v>0</v>
      </c>
      <c r="H3526" s="68">
        <f t="shared" si="164"/>
        <v>222.2</v>
      </c>
      <c r="I3526" t="s">
        <v>3</v>
      </c>
      <c r="J3526" t="s">
        <v>73</v>
      </c>
      <c r="K3526" s="66">
        <v>0.193</v>
      </c>
      <c r="L3526" s="66">
        <v>0.193</v>
      </c>
      <c r="M3526" s="66">
        <v>1.637775</v>
      </c>
      <c r="N3526" s="69" t="s">
        <v>882</v>
      </c>
      <c r="O3526" s="69" t="s">
        <v>9607</v>
      </c>
      <c r="P3526">
        <v>1</v>
      </c>
      <c r="Q3526">
        <v>0</v>
      </c>
      <c r="R3526">
        <v>0</v>
      </c>
    </row>
    <row r="3527" spans="1:18" x14ac:dyDescent="0.25">
      <c r="A3527" t="s">
        <v>9608</v>
      </c>
      <c r="B3527" t="s">
        <v>6901</v>
      </c>
      <c r="C3527" t="s">
        <v>1156</v>
      </c>
      <c r="D3527" s="1">
        <v>292560</v>
      </c>
      <c r="E3527" s="1">
        <v>292560</v>
      </c>
      <c r="F3527" t="s">
        <v>3596</v>
      </c>
      <c r="G3527" s="67">
        <f t="shared" si="163"/>
        <v>0</v>
      </c>
      <c r="H3527" s="68">
        <f t="shared" si="164"/>
        <v>292.56</v>
      </c>
      <c r="I3527" t="s">
        <v>3</v>
      </c>
      <c r="J3527" t="s">
        <v>73</v>
      </c>
      <c r="K3527" s="66">
        <v>0.25800000000000001</v>
      </c>
      <c r="L3527" s="66">
        <v>0.25800000000000001</v>
      </c>
      <c r="M3527" s="66">
        <v>1.9640249999999999</v>
      </c>
      <c r="N3527" s="69" t="s">
        <v>882</v>
      </c>
      <c r="O3527" s="69" t="s">
        <v>9609</v>
      </c>
      <c r="P3527">
        <v>1</v>
      </c>
      <c r="Q3527">
        <v>0</v>
      </c>
      <c r="R3527">
        <v>0</v>
      </c>
    </row>
    <row r="3528" spans="1:18" x14ac:dyDescent="0.25">
      <c r="A3528" t="s">
        <v>9610</v>
      </c>
      <c r="B3528" t="s">
        <v>6901</v>
      </c>
      <c r="C3528" t="s">
        <v>1137</v>
      </c>
      <c r="D3528" s="1">
        <v>238530</v>
      </c>
      <c r="E3528" s="1">
        <v>238530</v>
      </c>
      <c r="F3528" t="s">
        <v>3596</v>
      </c>
      <c r="G3528" s="67">
        <f t="shared" si="163"/>
        <v>0</v>
      </c>
      <c r="H3528" s="68">
        <f t="shared" si="164"/>
        <v>238.53</v>
      </c>
      <c r="I3528" t="s">
        <v>3</v>
      </c>
      <c r="J3528" t="s">
        <v>73</v>
      </c>
      <c r="K3528" s="66">
        <v>0.223</v>
      </c>
      <c r="L3528" s="66">
        <v>0.223</v>
      </c>
      <c r="M3528" s="66">
        <v>1.9640249999999999</v>
      </c>
      <c r="N3528" s="69" t="s">
        <v>882</v>
      </c>
      <c r="O3528" s="69" t="s">
        <v>9611</v>
      </c>
      <c r="P3528">
        <v>1</v>
      </c>
      <c r="Q3528">
        <v>0</v>
      </c>
      <c r="R3528">
        <v>0</v>
      </c>
    </row>
    <row r="3529" spans="1:18" x14ac:dyDescent="0.25">
      <c r="A3529" t="s">
        <v>9612</v>
      </c>
      <c r="B3529" t="s">
        <v>6901</v>
      </c>
      <c r="C3529" t="s">
        <v>1156</v>
      </c>
      <c r="D3529" s="1">
        <v>329490</v>
      </c>
      <c r="E3529" s="1">
        <v>329490</v>
      </c>
      <c r="F3529" t="s">
        <v>3596</v>
      </c>
      <c r="G3529" s="67">
        <f t="shared" si="163"/>
        <v>0</v>
      </c>
      <c r="H3529" s="68">
        <f t="shared" si="164"/>
        <v>329.49</v>
      </c>
      <c r="I3529" t="s">
        <v>3</v>
      </c>
      <c r="J3529" t="s">
        <v>73</v>
      </c>
      <c r="K3529" s="66">
        <v>0.29349999999999998</v>
      </c>
      <c r="L3529" s="66">
        <v>0.29349999999999998</v>
      </c>
      <c r="M3529" s="66">
        <v>2.2902749999999998</v>
      </c>
      <c r="N3529" s="69" t="s">
        <v>882</v>
      </c>
      <c r="O3529" s="69" t="s">
        <v>9613</v>
      </c>
      <c r="P3529">
        <v>1</v>
      </c>
      <c r="Q3529">
        <v>0</v>
      </c>
      <c r="R3529">
        <v>0</v>
      </c>
    </row>
    <row r="3530" spans="1:18" x14ac:dyDescent="0.25">
      <c r="A3530" t="s">
        <v>9614</v>
      </c>
      <c r="B3530" t="s">
        <v>6901</v>
      </c>
      <c r="C3530" t="s">
        <v>1137</v>
      </c>
      <c r="D3530" s="1">
        <v>271110</v>
      </c>
      <c r="E3530" s="1">
        <v>271110</v>
      </c>
      <c r="F3530" t="s">
        <v>3596</v>
      </c>
      <c r="G3530" s="67">
        <f t="shared" ref="G3530:G3593" si="165">KNS</f>
        <v>0</v>
      </c>
      <c r="H3530" s="68">
        <f t="shared" ref="H3530:H3593" si="166">(E3530-(E3530*G3530))/1000</f>
        <v>271.11</v>
      </c>
      <c r="I3530" t="s">
        <v>3</v>
      </c>
      <c r="J3530" t="s">
        <v>73</v>
      </c>
      <c r="K3530" s="66">
        <v>0.253</v>
      </c>
      <c r="L3530" s="66">
        <v>0.253</v>
      </c>
      <c r="M3530" s="66">
        <v>2.2902749999999998</v>
      </c>
      <c r="N3530" s="69" t="s">
        <v>882</v>
      </c>
      <c r="O3530" s="69" t="s">
        <v>9615</v>
      </c>
      <c r="P3530">
        <v>1</v>
      </c>
      <c r="Q3530">
        <v>0</v>
      </c>
      <c r="R3530">
        <v>0</v>
      </c>
    </row>
    <row r="3531" spans="1:18" x14ac:dyDescent="0.25">
      <c r="A3531" t="s">
        <v>9616</v>
      </c>
      <c r="B3531" t="s">
        <v>6901</v>
      </c>
      <c r="C3531" t="s">
        <v>1156</v>
      </c>
      <c r="D3531" s="1">
        <v>357350</v>
      </c>
      <c r="E3531" s="1">
        <v>357350</v>
      </c>
      <c r="F3531" t="s">
        <v>3596</v>
      </c>
      <c r="G3531" s="67">
        <f t="shared" si="165"/>
        <v>0</v>
      </c>
      <c r="H3531" s="68">
        <f t="shared" si="166"/>
        <v>357.35</v>
      </c>
      <c r="I3531" t="s">
        <v>3</v>
      </c>
      <c r="J3531" t="s">
        <v>73</v>
      </c>
      <c r="K3531" s="66">
        <v>0.32829999999999998</v>
      </c>
      <c r="L3531" s="66">
        <v>0.32829999999999998</v>
      </c>
      <c r="M3531" s="66">
        <v>2.6165250000000002</v>
      </c>
      <c r="N3531" s="69" t="s">
        <v>882</v>
      </c>
      <c r="O3531" s="69" t="s">
        <v>9617</v>
      </c>
      <c r="P3531">
        <v>1</v>
      </c>
      <c r="Q3531">
        <v>0</v>
      </c>
      <c r="R3531">
        <v>0</v>
      </c>
    </row>
    <row r="3532" spans="1:18" x14ac:dyDescent="0.25">
      <c r="A3532" t="s">
        <v>9618</v>
      </c>
      <c r="B3532" t="s">
        <v>6901</v>
      </c>
      <c r="C3532" t="s">
        <v>1137</v>
      </c>
      <c r="D3532" s="1">
        <v>285420</v>
      </c>
      <c r="E3532" s="1">
        <v>285420</v>
      </c>
      <c r="F3532" t="s">
        <v>3596</v>
      </c>
      <c r="G3532" s="67">
        <f t="shared" si="165"/>
        <v>0</v>
      </c>
      <c r="H3532" s="68">
        <f t="shared" si="166"/>
        <v>285.42</v>
      </c>
      <c r="I3532" t="s">
        <v>3</v>
      </c>
      <c r="J3532" t="s">
        <v>73</v>
      </c>
      <c r="K3532" s="66">
        <v>0.28299999999999997</v>
      </c>
      <c r="L3532" s="66">
        <v>0.28299999999999997</v>
      </c>
      <c r="M3532" s="66">
        <v>2.6165250000000002</v>
      </c>
      <c r="N3532" s="69" t="s">
        <v>882</v>
      </c>
      <c r="O3532" s="69" t="s">
        <v>9619</v>
      </c>
      <c r="P3532">
        <v>1</v>
      </c>
      <c r="Q3532">
        <v>0</v>
      </c>
      <c r="R3532">
        <v>0</v>
      </c>
    </row>
    <row r="3533" spans="1:18" x14ac:dyDescent="0.25">
      <c r="A3533" t="s">
        <v>9620</v>
      </c>
      <c r="B3533" t="s">
        <v>6901</v>
      </c>
      <c r="C3533" t="s">
        <v>1156</v>
      </c>
      <c r="D3533" s="1">
        <v>141040</v>
      </c>
      <c r="E3533" s="1">
        <v>141040</v>
      </c>
      <c r="F3533" t="s">
        <v>3596</v>
      </c>
      <c r="G3533" s="67">
        <f t="shared" si="165"/>
        <v>0</v>
      </c>
      <c r="H3533" s="68">
        <f t="shared" si="166"/>
        <v>141.04</v>
      </c>
      <c r="I3533" t="s">
        <v>3</v>
      </c>
      <c r="J3533" t="s">
        <v>1524</v>
      </c>
      <c r="K3533" s="66">
        <v>8.4699999999999998E-2</v>
      </c>
      <c r="L3533" s="66">
        <v>8.7550000000000003E-2</v>
      </c>
      <c r="M3533" s="66">
        <v>0.13196250000000001</v>
      </c>
      <c r="N3533" s="69" t="s">
        <v>882</v>
      </c>
      <c r="O3533" s="69" t="s">
        <v>9621</v>
      </c>
      <c r="P3533">
        <v>1</v>
      </c>
      <c r="Q3533">
        <v>0</v>
      </c>
      <c r="R3533">
        <v>0</v>
      </c>
    </row>
    <row r="3534" spans="1:18" x14ac:dyDescent="0.25">
      <c r="A3534" t="s">
        <v>9622</v>
      </c>
      <c r="B3534" t="s">
        <v>6901</v>
      </c>
      <c r="C3534" t="s">
        <v>1137</v>
      </c>
      <c r="D3534" s="1">
        <v>129260</v>
      </c>
      <c r="E3534" s="1">
        <v>129260</v>
      </c>
      <c r="F3534" t="s">
        <v>3596</v>
      </c>
      <c r="G3534" s="67">
        <f t="shared" si="165"/>
        <v>0</v>
      </c>
      <c r="H3534" s="68">
        <f t="shared" si="166"/>
        <v>129.26</v>
      </c>
      <c r="I3534" t="s">
        <v>3</v>
      </c>
      <c r="J3534" t="s">
        <v>1524</v>
      </c>
      <c r="K3534" s="66">
        <v>7.2999999999999995E-2</v>
      </c>
      <c r="L3534" s="66">
        <v>7.5850000000000001E-2</v>
      </c>
      <c r="M3534" s="66">
        <v>0.13196250000000001</v>
      </c>
      <c r="N3534" s="69" t="s">
        <v>882</v>
      </c>
      <c r="O3534" s="69" t="s">
        <v>9623</v>
      </c>
      <c r="P3534">
        <v>1</v>
      </c>
      <c r="Q3534">
        <v>0</v>
      </c>
      <c r="R3534">
        <v>0</v>
      </c>
    </row>
    <row r="3535" spans="1:18" x14ac:dyDescent="0.25">
      <c r="A3535" t="s">
        <v>9624</v>
      </c>
      <c r="B3535" t="s">
        <v>6901</v>
      </c>
      <c r="C3535" t="s">
        <v>1156</v>
      </c>
      <c r="D3535" s="1">
        <v>158280</v>
      </c>
      <c r="E3535" s="1">
        <v>158280</v>
      </c>
      <c r="F3535" t="s">
        <v>3596</v>
      </c>
      <c r="G3535" s="67">
        <f t="shared" si="165"/>
        <v>0</v>
      </c>
      <c r="H3535" s="68">
        <f t="shared" si="166"/>
        <v>158.28</v>
      </c>
      <c r="I3535" t="s">
        <v>3</v>
      </c>
      <c r="J3535" t="s">
        <v>73</v>
      </c>
      <c r="K3535" s="66">
        <v>0.1021</v>
      </c>
      <c r="L3535" s="66">
        <v>0.1021</v>
      </c>
      <c r="M3535" s="66">
        <v>0.49590000000000001</v>
      </c>
      <c r="N3535" s="69" t="s">
        <v>882</v>
      </c>
      <c r="O3535" s="69" t="s">
        <v>9625</v>
      </c>
      <c r="P3535">
        <v>1</v>
      </c>
      <c r="Q3535">
        <v>0</v>
      </c>
      <c r="R3535">
        <v>0</v>
      </c>
    </row>
    <row r="3536" spans="1:18" x14ac:dyDescent="0.25">
      <c r="A3536" t="s">
        <v>9626</v>
      </c>
      <c r="B3536" t="s">
        <v>6901</v>
      </c>
      <c r="C3536" t="s">
        <v>1137</v>
      </c>
      <c r="D3536" s="1">
        <v>142200</v>
      </c>
      <c r="E3536" s="1">
        <v>142200</v>
      </c>
      <c r="F3536" t="s">
        <v>3596</v>
      </c>
      <c r="G3536" s="67">
        <f t="shared" si="165"/>
        <v>0</v>
      </c>
      <c r="H3536" s="68">
        <f t="shared" si="166"/>
        <v>142.19999999999999</v>
      </c>
      <c r="I3536" t="s">
        <v>3</v>
      </c>
      <c r="J3536" t="s">
        <v>73</v>
      </c>
      <c r="K3536" s="66">
        <v>8.7999999999999995E-2</v>
      </c>
      <c r="L3536" s="66">
        <v>8.7999999999999995E-2</v>
      </c>
      <c r="M3536" s="66">
        <v>0.49590000000000001</v>
      </c>
      <c r="N3536" s="69" t="s">
        <v>882</v>
      </c>
      <c r="O3536" s="69" t="s">
        <v>9627</v>
      </c>
      <c r="P3536">
        <v>1</v>
      </c>
      <c r="Q3536">
        <v>0</v>
      </c>
      <c r="R3536">
        <v>0</v>
      </c>
    </row>
    <row r="3537" spans="1:18" x14ac:dyDescent="0.25">
      <c r="A3537" t="s">
        <v>9628</v>
      </c>
      <c r="B3537" t="s">
        <v>9629</v>
      </c>
      <c r="C3537" t="s">
        <v>9630</v>
      </c>
      <c r="D3537" s="1">
        <v>2520</v>
      </c>
      <c r="E3537" s="1">
        <v>2520</v>
      </c>
      <c r="F3537" t="s">
        <v>3596</v>
      </c>
      <c r="G3537" s="67">
        <f t="shared" si="165"/>
        <v>0</v>
      </c>
      <c r="H3537" s="68">
        <f t="shared" si="166"/>
        <v>2.52</v>
      </c>
      <c r="I3537" t="s">
        <v>3</v>
      </c>
      <c r="J3537" t="s">
        <v>6919</v>
      </c>
      <c r="K3537" s="66">
        <v>1.8E-3</v>
      </c>
      <c r="L3537" s="66">
        <v>1.8500000000000001E-3</v>
      </c>
      <c r="M3537" s="66">
        <v>1.4148749999999999E-3</v>
      </c>
      <c r="N3537" s="69" t="s">
        <v>4564</v>
      </c>
      <c r="O3537" s="69" t="s">
        <v>9631</v>
      </c>
      <c r="P3537">
        <v>100</v>
      </c>
      <c r="Q3537">
        <v>0</v>
      </c>
      <c r="R3537">
        <v>100</v>
      </c>
    </row>
    <row r="3538" spans="1:18" x14ac:dyDescent="0.25">
      <c r="A3538" t="s">
        <v>9632</v>
      </c>
      <c r="B3538" t="s">
        <v>9633</v>
      </c>
      <c r="C3538" t="s">
        <v>1137</v>
      </c>
      <c r="D3538" s="1">
        <v>41500</v>
      </c>
      <c r="E3538" s="1">
        <v>41500</v>
      </c>
      <c r="F3538" t="s">
        <v>3596</v>
      </c>
      <c r="G3538" s="67">
        <f t="shared" si="165"/>
        <v>0</v>
      </c>
      <c r="H3538" s="68">
        <f t="shared" si="166"/>
        <v>41.5</v>
      </c>
      <c r="I3538" t="s">
        <v>3</v>
      </c>
      <c r="J3538" t="s">
        <v>744</v>
      </c>
      <c r="K3538" s="66">
        <v>7.0000000000000007E-2</v>
      </c>
      <c r="L3538" s="66">
        <v>7.0000000000000007E-2</v>
      </c>
      <c r="M3538" s="66">
        <v>3.9199999999999999E-2</v>
      </c>
      <c r="N3538" s="69" t="s">
        <v>882</v>
      </c>
      <c r="O3538" s="69" t="s">
        <v>9634</v>
      </c>
      <c r="P3538">
        <v>1</v>
      </c>
      <c r="Q3538">
        <v>0</v>
      </c>
      <c r="R3538">
        <v>0</v>
      </c>
    </row>
    <row r="3539" spans="1:18" x14ac:dyDescent="0.25">
      <c r="A3539" t="s">
        <v>9635</v>
      </c>
      <c r="B3539" t="s">
        <v>9636</v>
      </c>
      <c r="C3539" t="s">
        <v>1156</v>
      </c>
      <c r="D3539" s="1">
        <v>400330</v>
      </c>
      <c r="E3539" s="1">
        <v>400330</v>
      </c>
      <c r="F3539" t="s">
        <v>3596</v>
      </c>
      <c r="G3539" s="67">
        <f t="shared" si="165"/>
        <v>0</v>
      </c>
      <c r="H3539" s="68">
        <f t="shared" si="166"/>
        <v>400.33</v>
      </c>
      <c r="I3539" t="s">
        <v>3</v>
      </c>
      <c r="J3539" t="s">
        <v>9637</v>
      </c>
      <c r="K3539" s="66">
        <v>0.505</v>
      </c>
      <c r="L3539" s="66">
        <v>0.53</v>
      </c>
      <c r="M3539" s="66">
        <v>1.4537249999999999</v>
      </c>
      <c r="N3539" s="69" t="s">
        <v>4282</v>
      </c>
      <c r="O3539" s="69" t="s">
        <v>9638</v>
      </c>
      <c r="P3539">
        <v>1</v>
      </c>
      <c r="Q3539">
        <v>0</v>
      </c>
      <c r="R3539">
        <v>0</v>
      </c>
    </row>
    <row r="3540" spans="1:18" x14ac:dyDescent="0.25">
      <c r="A3540" t="s">
        <v>9639</v>
      </c>
      <c r="B3540" t="s">
        <v>9636</v>
      </c>
      <c r="C3540" t="s">
        <v>1137</v>
      </c>
      <c r="D3540" s="1">
        <v>346740</v>
      </c>
      <c r="E3540" s="1">
        <v>346740</v>
      </c>
      <c r="F3540" t="s">
        <v>3596</v>
      </c>
      <c r="G3540" s="67">
        <f t="shared" si="165"/>
        <v>0</v>
      </c>
      <c r="H3540" s="68">
        <f t="shared" si="166"/>
        <v>346.74</v>
      </c>
      <c r="I3540" t="s">
        <v>3</v>
      </c>
      <c r="J3540" t="s">
        <v>9637</v>
      </c>
      <c r="K3540" s="66">
        <v>0.435</v>
      </c>
      <c r="L3540" s="66">
        <v>0.46</v>
      </c>
      <c r="M3540" s="66">
        <v>1.4537249999999999</v>
      </c>
      <c r="N3540" s="69" t="s">
        <v>4282</v>
      </c>
      <c r="O3540" s="69" t="s">
        <v>9640</v>
      </c>
      <c r="P3540">
        <v>1</v>
      </c>
      <c r="Q3540">
        <v>0</v>
      </c>
      <c r="R3540">
        <v>0</v>
      </c>
    </row>
    <row r="3541" spans="1:18" x14ac:dyDescent="0.25">
      <c r="A3541" t="s">
        <v>9641</v>
      </c>
      <c r="B3541" t="s">
        <v>9636</v>
      </c>
      <c r="C3541" t="s">
        <v>1156</v>
      </c>
      <c r="D3541" s="1">
        <v>310670</v>
      </c>
      <c r="E3541" s="1">
        <v>310670</v>
      </c>
      <c r="F3541" t="s">
        <v>3596</v>
      </c>
      <c r="G3541" s="67">
        <f t="shared" si="165"/>
        <v>0</v>
      </c>
      <c r="H3541" s="68">
        <f t="shared" si="166"/>
        <v>310.67</v>
      </c>
      <c r="I3541" t="s">
        <v>3</v>
      </c>
      <c r="J3541" t="s">
        <v>9642</v>
      </c>
      <c r="K3541" s="66">
        <v>0.27100000000000002</v>
      </c>
      <c r="L3541" s="66">
        <v>0.28349999999999997</v>
      </c>
      <c r="M3541" s="66">
        <v>0.72686249999999997</v>
      </c>
      <c r="N3541" s="69" t="s">
        <v>4282</v>
      </c>
      <c r="O3541" s="69" t="s">
        <v>9643</v>
      </c>
      <c r="P3541">
        <v>1</v>
      </c>
      <c r="Q3541">
        <v>0</v>
      </c>
      <c r="R3541">
        <v>0</v>
      </c>
    </row>
    <row r="3542" spans="1:18" x14ac:dyDescent="0.25">
      <c r="A3542" t="s">
        <v>9644</v>
      </c>
      <c r="B3542" t="s">
        <v>9636</v>
      </c>
      <c r="C3542" t="s">
        <v>1137</v>
      </c>
      <c r="D3542" s="1">
        <v>277520</v>
      </c>
      <c r="E3542" s="1">
        <v>277520</v>
      </c>
      <c r="F3542" t="s">
        <v>3596</v>
      </c>
      <c r="G3542" s="67">
        <f t="shared" si="165"/>
        <v>0</v>
      </c>
      <c r="H3542" s="68">
        <f t="shared" si="166"/>
        <v>277.52</v>
      </c>
      <c r="I3542" t="s">
        <v>3</v>
      </c>
      <c r="J3542" t="s">
        <v>9642</v>
      </c>
      <c r="K3542" s="66">
        <v>0.23400000000000001</v>
      </c>
      <c r="L3542" s="66">
        <v>0.2465</v>
      </c>
      <c r="M3542" s="66">
        <v>0.72686249999999997</v>
      </c>
      <c r="N3542" s="69" t="s">
        <v>4282</v>
      </c>
      <c r="O3542" s="69" t="s">
        <v>9645</v>
      </c>
      <c r="P3542">
        <v>1</v>
      </c>
      <c r="Q3542">
        <v>0</v>
      </c>
      <c r="R3542">
        <v>0</v>
      </c>
    </row>
    <row r="3543" spans="1:18" x14ac:dyDescent="0.25">
      <c r="A3543" t="s">
        <v>9646</v>
      </c>
      <c r="B3543" t="s">
        <v>9636</v>
      </c>
      <c r="C3543" t="s">
        <v>1156</v>
      </c>
      <c r="D3543" s="1">
        <v>359040</v>
      </c>
      <c r="E3543" s="1">
        <v>359040</v>
      </c>
      <c r="F3543" t="s">
        <v>3596</v>
      </c>
      <c r="G3543" s="67">
        <f t="shared" si="165"/>
        <v>0</v>
      </c>
      <c r="H3543" s="68">
        <f t="shared" si="166"/>
        <v>359.04</v>
      </c>
      <c r="I3543" t="s">
        <v>3</v>
      </c>
      <c r="J3543" t="s">
        <v>9637</v>
      </c>
      <c r="K3543" s="66">
        <v>0.34100000000000003</v>
      </c>
      <c r="L3543" s="66">
        <v>0.36599999999999999</v>
      </c>
      <c r="M3543" s="66">
        <v>1.4537249999999999</v>
      </c>
      <c r="N3543" s="69" t="s">
        <v>4282</v>
      </c>
      <c r="O3543" s="69" t="s">
        <v>9647</v>
      </c>
      <c r="P3543">
        <v>1</v>
      </c>
      <c r="Q3543">
        <v>0</v>
      </c>
      <c r="R3543">
        <v>0</v>
      </c>
    </row>
    <row r="3544" spans="1:18" x14ac:dyDescent="0.25">
      <c r="A3544" t="s">
        <v>9648</v>
      </c>
      <c r="B3544" t="s">
        <v>9636</v>
      </c>
      <c r="C3544" t="s">
        <v>1137</v>
      </c>
      <c r="D3544" s="1">
        <v>298790</v>
      </c>
      <c r="E3544" s="1">
        <v>298790</v>
      </c>
      <c r="F3544" t="s">
        <v>3596</v>
      </c>
      <c r="G3544" s="67">
        <f t="shared" si="165"/>
        <v>0</v>
      </c>
      <c r="H3544" s="68">
        <f t="shared" si="166"/>
        <v>298.79000000000002</v>
      </c>
      <c r="I3544" t="s">
        <v>3</v>
      </c>
      <c r="J3544" t="s">
        <v>9649</v>
      </c>
      <c r="K3544" s="66">
        <v>0.29399999999999998</v>
      </c>
      <c r="L3544" s="66">
        <v>0.31900000000000001</v>
      </c>
      <c r="M3544" s="66">
        <v>1.4537249999999999</v>
      </c>
      <c r="N3544" s="69" t="s">
        <v>4282</v>
      </c>
      <c r="O3544" s="69" t="s">
        <v>9650</v>
      </c>
      <c r="P3544">
        <v>1</v>
      </c>
      <c r="Q3544">
        <v>0</v>
      </c>
      <c r="R3544">
        <v>0</v>
      </c>
    </row>
    <row r="3545" spans="1:18" x14ac:dyDescent="0.25">
      <c r="A3545" t="s">
        <v>9651</v>
      </c>
      <c r="B3545" t="s">
        <v>9636</v>
      </c>
      <c r="C3545" t="s">
        <v>1156</v>
      </c>
      <c r="D3545" s="1">
        <v>364740</v>
      </c>
      <c r="E3545" s="1">
        <v>364740</v>
      </c>
      <c r="F3545" t="s">
        <v>3596</v>
      </c>
      <c r="G3545" s="67">
        <f t="shared" si="165"/>
        <v>0</v>
      </c>
      <c r="H3545" s="68">
        <f t="shared" si="166"/>
        <v>364.74</v>
      </c>
      <c r="I3545" t="s">
        <v>3</v>
      </c>
      <c r="J3545" t="s">
        <v>9637</v>
      </c>
      <c r="K3545" s="66">
        <v>0.41899999999999998</v>
      </c>
      <c r="L3545" s="66">
        <v>0.44400000000000001</v>
      </c>
      <c r="M3545" s="66">
        <v>1.4537249999999999</v>
      </c>
      <c r="N3545" s="69" t="s">
        <v>4282</v>
      </c>
      <c r="O3545" s="69" t="s">
        <v>9652</v>
      </c>
      <c r="P3545">
        <v>1</v>
      </c>
      <c r="Q3545">
        <v>0</v>
      </c>
      <c r="R3545">
        <v>0</v>
      </c>
    </row>
    <row r="3546" spans="1:18" x14ac:dyDescent="0.25">
      <c r="A3546" t="s">
        <v>9653</v>
      </c>
      <c r="B3546" t="s">
        <v>9636</v>
      </c>
      <c r="C3546" t="s">
        <v>1137</v>
      </c>
      <c r="D3546" s="1">
        <v>330710</v>
      </c>
      <c r="E3546" s="1">
        <v>330710</v>
      </c>
      <c r="F3546" t="s">
        <v>3596</v>
      </c>
      <c r="G3546" s="67">
        <f t="shared" si="165"/>
        <v>0</v>
      </c>
      <c r="H3546" s="68">
        <f t="shared" si="166"/>
        <v>330.71</v>
      </c>
      <c r="I3546" t="s">
        <v>3</v>
      </c>
      <c r="J3546" t="s">
        <v>9637</v>
      </c>
      <c r="K3546" s="66">
        <v>0.36099999999999999</v>
      </c>
      <c r="L3546" s="66">
        <v>0.38600000000000001</v>
      </c>
      <c r="M3546" s="66">
        <v>1.4537249999999999</v>
      </c>
      <c r="N3546" s="69" t="s">
        <v>4282</v>
      </c>
      <c r="O3546" s="69" t="s">
        <v>9654</v>
      </c>
      <c r="P3546">
        <v>1</v>
      </c>
      <c r="Q3546">
        <v>0</v>
      </c>
      <c r="R3546">
        <v>0</v>
      </c>
    </row>
    <row r="3547" spans="1:18" x14ac:dyDescent="0.25">
      <c r="A3547" t="s">
        <v>9655</v>
      </c>
      <c r="B3547" t="s">
        <v>9656</v>
      </c>
      <c r="C3547" t="s">
        <v>1156</v>
      </c>
      <c r="D3547" s="1">
        <v>100370</v>
      </c>
      <c r="E3547" s="1">
        <v>100370</v>
      </c>
      <c r="F3547" t="s">
        <v>3596</v>
      </c>
      <c r="G3547" s="67">
        <f t="shared" si="165"/>
        <v>0</v>
      </c>
      <c r="H3547" s="68">
        <f t="shared" si="166"/>
        <v>100.37</v>
      </c>
      <c r="I3547" t="s">
        <v>3</v>
      </c>
      <c r="J3547" t="s">
        <v>9657</v>
      </c>
      <c r="K3547" s="66">
        <v>0.02</v>
      </c>
      <c r="L3547" s="66">
        <v>2.052E-2</v>
      </c>
      <c r="M3547" s="66">
        <v>1.414875E-2</v>
      </c>
      <c r="N3547" s="69" t="s">
        <v>882</v>
      </c>
      <c r="O3547" s="69" t="s">
        <v>9658</v>
      </c>
      <c r="P3547">
        <v>1</v>
      </c>
      <c r="Q3547">
        <v>0</v>
      </c>
      <c r="R3547">
        <v>0</v>
      </c>
    </row>
    <row r="3548" spans="1:18" x14ac:dyDescent="0.25">
      <c r="A3548" t="s">
        <v>9659</v>
      </c>
      <c r="B3548" t="s">
        <v>9656</v>
      </c>
      <c r="C3548" t="s">
        <v>1137</v>
      </c>
      <c r="D3548" s="1">
        <v>90260</v>
      </c>
      <c r="E3548" s="1">
        <v>90260</v>
      </c>
      <c r="F3548" t="s">
        <v>3596</v>
      </c>
      <c r="G3548" s="67">
        <f t="shared" si="165"/>
        <v>0</v>
      </c>
      <c r="H3548" s="68">
        <f t="shared" si="166"/>
        <v>90.26</v>
      </c>
      <c r="I3548" t="s">
        <v>3</v>
      </c>
      <c r="J3548" t="s">
        <v>9657</v>
      </c>
      <c r="K3548" s="66">
        <v>0.02</v>
      </c>
      <c r="L3548" s="66">
        <v>2.052E-2</v>
      </c>
      <c r="M3548" s="66">
        <v>1.414875E-2</v>
      </c>
      <c r="N3548" s="69" t="s">
        <v>882</v>
      </c>
      <c r="O3548" s="69" t="s">
        <v>9660</v>
      </c>
      <c r="P3548">
        <v>1</v>
      </c>
      <c r="Q3548">
        <v>0</v>
      </c>
      <c r="R3548">
        <v>0</v>
      </c>
    </row>
    <row r="3549" spans="1:18" x14ac:dyDescent="0.25">
      <c r="A3549" t="s">
        <v>9661</v>
      </c>
      <c r="B3549" t="s">
        <v>9662</v>
      </c>
      <c r="C3549" t="s">
        <v>9663</v>
      </c>
      <c r="D3549" s="1">
        <v>4730</v>
      </c>
      <c r="E3549" s="1">
        <v>4730</v>
      </c>
      <c r="F3549" t="s">
        <v>3596</v>
      </c>
      <c r="G3549" s="67">
        <f t="shared" si="165"/>
        <v>0</v>
      </c>
      <c r="H3549" s="68">
        <f t="shared" si="166"/>
        <v>4.7300000000000004</v>
      </c>
      <c r="I3549" t="s">
        <v>3</v>
      </c>
      <c r="J3549" t="s">
        <v>1161</v>
      </c>
      <c r="K3549" s="66">
        <v>3.8E-3</v>
      </c>
      <c r="L3549" s="66">
        <v>3.8999999999999998E-3</v>
      </c>
      <c r="M3549" s="66">
        <v>4.7E-2</v>
      </c>
      <c r="N3549" s="69" t="s">
        <v>4564</v>
      </c>
      <c r="O3549" s="69" t="s">
        <v>9664</v>
      </c>
      <c r="P3549">
        <v>1</v>
      </c>
      <c r="Q3549">
        <v>0</v>
      </c>
      <c r="R3549">
        <v>0</v>
      </c>
    </row>
    <row r="3550" spans="1:18" x14ac:dyDescent="0.25">
      <c r="A3550" t="s">
        <v>9665</v>
      </c>
      <c r="B3550" t="s">
        <v>9662</v>
      </c>
      <c r="C3550" t="s">
        <v>9663</v>
      </c>
      <c r="D3550" s="1">
        <v>9450</v>
      </c>
      <c r="E3550" s="1">
        <v>9450</v>
      </c>
      <c r="F3550" t="s">
        <v>3596</v>
      </c>
      <c r="G3550" s="67">
        <f t="shared" si="165"/>
        <v>0</v>
      </c>
      <c r="H3550" s="68">
        <f t="shared" si="166"/>
        <v>9.4499999999999993</v>
      </c>
      <c r="I3550" t="s">
        <v>3</v>
      </c>
      <c r="J3550" t="s">
        <v>1161</v>
      </c>
      <c r="K3550" s="66">
        <v>4.5999999999999999E-3</v>
      </c>
      <c r="L3550" s="66">
        <v>4.7000000000000002E-3</v>
      </c>
      <c r="M3550" s="66">
        <v>4.7E-2</v>
      </c>
      <c r="N3550" s="69" t="s">
        <v>4564</v>
      </c>
      <c r="O3550" s="69" t="s">
        <v>9666</v>
      </c>
      <c r="P3550">
        <v>1</v>
      </c>
      <c r="Q3550">
        <v>0</v>
      </c>
      <c r="R3550">
        <v>0</v>
      </c>
    </row>
    <row r="3551" spans="1:18" x14ac:dyDescent="0.25">
      <c r="A3551" t="s">
        <v>9667</v>
      </c>
      <c r="B3551" t="s">
        <v>5065</v>
      </c>
      <c r="C3551" t="s">
        <v>1156</v>
      </c>
      <c r="D3551" s="1">
        <v>1270060</v>
      </c>
      <c r="E3551" s="1">
        <v>1270060</v>
      </c>
      <c r="F3551" t="s">
        <v>3596</v>
      </c>
      <c r="G3551" s="67">
        <f t="shared" si="165"/>
        <v>0</v>
      </c>
      <c r="H3551" s="68">
        <f t="shared" si="166"/>
        <v>1270.06</v>
      </c>
      <c r="I3551" t="s">
        <v>3</v>
      </c>
      <c r="J3551" t="s">
        <v>5176</v>
      </c>
      <c r="K3551" s="66">
        <v>2.1541000000000001</v>
      </c>
      <c r="L3551" s="66">
        <v>2.1541000000000001</v>
      </c>
      <c r="M3551" s="66">
        <v>22.449034999999999</v>
      </c>
      <c r="N3551" s="69" t="s">
        <v>4282</v>
      </c>
      <c r="O3551" s="69" t="s">
        <v>9668</v>
      </c>
      <c r="P3551">
        <v>1</v>
      </c>
      <c r="Q3551">
        <v>0</v>
      </c>
      <c r="R3551">
        <v>0</v>
      </c>
    </row>
    <row r="3552" spans="1:18" x14ac:dyDescent="0.25">
      <c r="A3552" t="s">
        <v>9669</v>
      </c>
      <c r="B3552" t="s">
        <v>5065</v>
      </c>
      <c r="C3552" t="s">
        <v>1137</v>
      </c>
      <c r="D3552" s="1">
        <v>944530</v>
      </c>
      <c r="E3552" s="1">
        <v>944530</v>
      </c>
      <c r="F3552" t="s">
        <v>3596</v>
      </c>
      <c r="G3552" s="67">
        <f t="shared" si="165"/>
        <v>0</v>
      </c>
      <c r="H3552" s="68">
        <f t="shared" si="166"/>
        <v>944.53</v>
      </c>
      <c r="I3552" t="s">
        <v>3</v>
      </c>
      <c r="J3552" t="s">
        <v>5176</v>
      </c>
      <c r="K3552" s="66">
        <v>1.857</v>
      </c>
      <c r="L3552" s="66">
        <v>1.857</v>
      </c>
      <c r="M3552" s="66">
        <v>22.449034999999999</v>
      </c>
      <c r="N3552" s="69" t="s">
        <v>4282</v>
      </c>
      <c r="O3552" s="69" t="s">
        <v>9670</v>
      </c>
      <c r="P3552">
        <v>1</v>
      </c>
      <c r="Q3552">
        <v>0</v>
      </c>
      <c r="R3552">
        <v>0</v>
      </c>
    </row>
    <row r="3553" spans="1:18" x14ac:dyDescent="0.25">
      <c r="A3553" t="s">
        <v>9671</v>
      </c>
      <c r="B3553" t="s">
        <v>5065</v>
      </c>
      <c r="C3553" t="s">
        <v>1156</v>
      </c>
      <c r="D3553" s="1">
        <v>1646480</v>
      </c>
      <c r="E3553" s="1">
        <v>1646480</v>
      </c>
      <c r="F3553" t="s">
        <v>3596</v>
      </c>
      <c r="G3553" s="67">
        <f t="shared" si="165"/>
        <v>0</v>
      </c>
      <c r="H3553" s="68">
        <f t="shared" si="166"/>
        <v>1646.48</v>
      </c>
      <c r="I3553" t="s">
        <v>3</v>
      </c>
      <c r="J3553" t="s">
        <v>5176</v>
      </c>
      <c r="K3553" s="66">
        <v>2.98</v>
      </c>
      <c r="L3553" s="66">
        <v>2.98</v>
      </c>
      <c r="M3553" s="66">
        <v>27.946034999999998</v>
      </c>
      <c r="N3553" s="69" t="s">
        <v>4282</v>
      </c>
      <c r="O3553" s="69" t="s">
        <v>9672</v>
      </c>
      <c r="P3553">
        <v>1</v>
      </c>
      <c r="Q3553">
        <v>0</v>
      </c>
      <c r="R3553">
        <v>0</v>
      </c>
    </row>
    <row r="3554" spans="1:18" x14ac:dyDescent="0.25">
      <c r="A3554" t="s">
        <v>9673</v>
      </c>
      <c r="B3554" t="s">
        <v>5065</v>
      </c>
      <c r="C3554" t="s">
        <v>1137</v>
      </c>
      <c r="D3554" s="1">
        <v>1193160</v>
      </c>
      <c r="E3554" s="1">
        <v>1193160</v>
      </c>
      <c r="F3554" t="s">
        <v>3596</v>
      </c>
      <c r="G3554" s="67">
        <f t="shared" si="165"/>
        <v>0</v>
      </c>
      <c r="H3554" s="68">
        <f t="shared" si="166"/>
        <v>1193.1600000000001</v>
      </c>
      <c r="I3554" t="s">
        <v>3</v>
      </c>
      <c r="J3554" t="s">
        <v>5176</v>
      </c>
      <c r="K3554" s="66">
        <v>2.569</v>
      </c>
      <c r="L3554" s="66">
        <v>2.569</v>
      </c>
      <c r="M3554" s="66">
        <v>27.946034999999998</v>
      </c>
      <c r="N3554" s="69" t="s">
        <v>4282</v>
      </c>
      <c r="O3554" s="69" t="s">
        <v>9674</v>
      </c>
      <c r="P3554">
        <v>1</v>
      </c>
      <c r="Q3554">
        <v>0</v>
      </c>
      <c r="R3554">
        <v>0</v>
      </c>
    </row>
    <row r="3555" spans="1:18" x14ac:dyDescent="0.25">
      <c r="A3555" t="s">
        <v>9675</v>
      </c>
      <c r="B3555" t="s">
        <v>5065</v>
      </c>
      <c r="C3555" t="s">
        <v>1156</v>
      </c>
      <c r="D3555" s="1">
        <v>2182640</v>
      </c>
      <c r="E3555" s="1">
        <v>2182640</v>
      </c>
      <c r="F3555" t="s">
        <v>3596</v>
      </c>
      <c r="G3555" s="67">
        <f t="shared" si="165"/>
        <v>0</v>
      </c>
      <c r="H3555" s="68">
        <f t="shared" si="166"/>
        <v>2182.64</v>
      </c>
      <c r="I3555" t="s">
        <v>3</v>
      </c>
      <c r="J3555" t="s">
        <v>5176</v>
      </c>
      <c r="K3555" s="66">
        <v>4.1157000000000004</v>
      </c>
      <c r="L3555" s="66">
        <v>4.1157000000000004</v>
      </c>
      <c r="M3555" s="66">
        <v>40.665035000000003</v>
      </c>
      <c r="N3555" s="69" t="s">
        <v>4282</v>
      </c>
      <c r="O3555" s="69" t="s">
        <v>9676</v>
      </c>
      <c r="P3555">
        <v>1</v>
      </c>
      <c r="Q3555">
        <v>0</v>
      </c>
      <c r="R3555">
        <v>0</v>
      </c>
    </row>
    <row r="3556" spans="1:18" x14ac:dyDescent="0.25">
      <c r="A3556" t="s">
        <v>9677</v>
      </c>
      <c r="B3556" t="s">
        <v>5065</v>
      </c>
      <c r="C3556" t="s">
        <v>1137</v>
      </c>
      <c r="D3556" s="1">
        <v>1559000</v>
      </c>
      <c r="E3556" s="1">
        <v>1559000</v>
      </c>
      <c r="F3556" t="s">
        <v>3596</v>
      </c>
      <c r="G3556" s="67">
        <f t="shared" si="165"/>
        <v>0</v>
      </c>
      <c r="H3556" s="68">
        <f t="shared" si="166"/>
        <v>1559</v>
      </c>
      <c r="I3556" t="s">
        <v>3</v>
      </c>
      <c r="J3556" t="s">
        <v>5176</v>
      </c>
      <c r="K3556" s="66">
        <v>3.548</v>
      </c>
      <c r="L3556" s="66">
        <v>3.548</v>
      </c>
      <c r="M3556" s="66">
        <v>40.665035000000003</v>
      </c>
      <c r="N3556" s="69" t="s">
        <v>4282</v>
      </c>
      <c r="O3556" s="69" t="s">
        <v>9678</v>
      </c>
      <c r="P3556">
        <v>1</v>
      </c>
      <c r="Q3556">
        <v>0</v>
      </c>
      <c r="R3556">
        <v>0</v>
      </c>
    </row>
    <row r="3557" spans="1:18" x14ac:dyDescent="0.25">
      <c r="A3557" t="s">
        <v>9679</v>
      </c>
      <c r="B3557" t="s">
        <v>5065</v>
      </c>
      <c r="C3557" t="s">
        <v>1156</v>
      </c>
      <c r="D3557" s="1">
        <v>2809540</v>
      </c>
      <c r="E3557" s="1">
        <v>2809540</v>
      </c>
      <c r="F3557" t="s">
        <v>3596</v>
      </c>
      <c r="G3557" s="67">
        <f t="shared" si="165"/>
        <v>0</v>
      </c>
      <c r="H3557" s="68">
        <f t="shared" si="166"/>
        <v>2809.54</v>
      </c>
      <c r="I3557" t="s">
        <v>3</v>
      </c>
      <c r="J3557" t="s">
        <v>6844</v>
      </c>
      <c r="K3557" s="66">
        <v>5.3406000000000002</v>
      </c>
      <c r="L3557" s="66">
        <v>5.3406000000000002</v>
      </c>
      <c r="M3557" s="66">
        <v>55.684035000000002</v>
      </c>
      <c r="N3557" s="69" t="s">
        <v>4282</v>
      </c>
      <c r="O3557" s="69" t="s">
        <v>9680</v>
      </c>
      <c r="P3557">
        <v>1</v>
      </c>
      <c r="Q3557">
        <v>0</v>
      </c>
      <c r="R3557">
        <v>0</v>
      </c>
    </row>
    <row r="3558" spans="1:18" x14ac:dyDescent="0.25">
      <c r="A3558" t="s">
        <v>9681</v>
      </c>
      <c r="B3558" t="s">
        <v>5065</v>
      </c>
      <c r="C3558" t="s">
        <v>1137</v>
      </c>
      <c r="D3558" s="1">
        <v>2030780</v>
      </c>
      <c r="E3558" s="1">
        <v>2030780</v>
      </c>
      <c r="F3558" t="s">
        <v>3596</v>
      </c>
      <c r="G3558" s="67">
        <f t="shared" si="165"/>
        <v>0</v>
      </c>
      <c r="H3558" s="68">
        <f t="shared" si="166"/>
        <v>2030.78</v>
      </c>
      <c r="I3558" t="s">
        <v>3</v>
      </c>
      <c r="J3558" t="s">
        <v>6844</v>
      </c>
      <c r="K3558" s="66">
        <v>4.6040000000000001</v>
      </c>
      <c r="L3558" s="66">
        <v>4.6040000000000001</v>
      </c>
      <c r="M3558" s="66">
        <v>55.684035000000002</v>
      </c>
      <c r="N3558" s="69" t="s">
        <v>4282</v>
      </c>
      <c r="O3558" s="69" t="s">
        <v>9682</v>
      </c>
      <c r="P3558">
        <v>1</v>
      </c>
      <c r="Q3558">
        <v>0</v>
      </c>
      <c r="R3558">
        <v>0</v>
      </c>
    </row>
    <row r="3559" spans="1:18" x14ac:dyDescent="0.25">
      <c r="A3559" t="s">
        <v>9683</v>
      </c>
      <c r="B3559" t="s">
        <v>5065</v>
      </c>
      <c r="C3559" t="s">
        <v>1156</v>
      </c>
      <c r="D3559" s="1">
        <v>3809820</v>
      </c>
      <c r="E3559" s="1">
        <v>3809820</v>
      </c>
      <c r="F3559" t="s">
        <v>3596</v>
      </c>
      <c r="G3559" s="67">
        <f t="shared" si="165"/>
        <v>0</v>
      </c>
      <c r="H3559" s="68">
        <f t="shared" si="166"/>
        <v>3809.82</v>
      </c>
      <c r="I3559" t="s">
        <v>3</v>
      </c>
      <c r="J3559" t="s">
        <v>6952</v>
      </c>
      <c r="K3559" s="66">
        <v>6.9356</v>
      </c>
      <c r="L3559" s="66">
        <v>6.9356</v>
      </c>
      <c r="M3559" s="66">
        <v>73.003034999999997</v>
      </c>
      <c r="N3559" s="69" t="s">
        <v>4282</v>
      </c>
      <c r="O3559" s="69" t="s">
        <v>9684</v>
      </c>
      <c r="P3559">
        <v>1</v>
      </c>
      <c r="Q3559">
        <v>0</v>
      </c>
      <c r="R3559">
        <v>0</v>
      </c>
    </row>
    <row r="3560" spans="1:18" x14ac:dyDescent="0.25">
      <c r="A3560" t="s">
        <v>9685</v>
      </c>
      <c r="B3560" t="s">
        <v>5065</v>
      </c>
      <c r="C3560" t="s">
        <v>1137</v>
      </c>
      <c r="D3560" s="1">
        <v>2710280</v>
      </c>
      <c r="E3560" s="1">
        <v>2710280</v>
      </c>
      <c r="F3560" t="s">
        <v>3596</v>
      </c>
      <c r="G3560" s="67">
        <f t="shared" si="165"/>
        <v>0</v>
      </c>
      <c r="H3560" s="68">
        <f t="shared" si="166"/>
        <v>2710.28</v>
      </c>
      <c r="I3560" t="s">
        <v>3</v>
      </c>
      <c r="J3560" t="s">
        <v>6952</v>
      </c>
      <c r="K3560" s="66">
        <v>5.9790000000000001</v>
      </c>
      <c r="L3560" s="66">
        <v>5.9790000000000001</v>
      </c>
      <c r="M3560" s="66">
        <v>73.003034999999997</v>
      </c>
      <c r="N3560" s="69" t="s">
        <v>4282</v>
      </c>
      <c r="O3560" s="69" t="s">
        <v>9686</v>
      </c>
      <c r="P3560">
        <v>1</v>
      </c>
      <c r="Q3560">
        <v>0</v>
      </c>
      <c r="R3560">
        <v>0</v>
      </c>
    </row>
    <row r="3561" spans="1:18" x14ac:dyDescent="0.25">
      <c r="A3561" t="s">
        <v>9687</v>
      </c>
      <c r="B3561" t="s">
        <v>5065</v>
      </c>
      <c r="C3561" t="s">
        <v>1156</v>
      </c>
      <c r="D3561" s="1">
        <v>5006890</v>
      </c>
      <c r="E3561" s="1">
        <v>5006890</v>
      </c>
      <c r="F3561" t="s">
        <v>3596</v>
      </c>
      <c r="G3561" s="67">
        <f t="shared" si="165"/>
        <v>0</v>
      </c>
      <c r="H3561" s="68">
        <f t="shared" si="166"/>
        <v>5006.8900000000003</v>
      </c>
      <c r="I3561" t="s">
        <v>3</v>
      </c>
      <c r="J3561" t="s">
        <v>6844</v>
      </c>
      <c r="K3561" s="66">
        <v>10.1067</v>
      </c>
      <c r="L3561" s="66">
        <v>10.1067</v>
      </c>
      <c r="M3561" s="66">
        <v>92.622034999999997</v>
      </c>
      <c r="N3561" s="69" t="s">
        <v>4282</v>
      </c>
      <c r="O3561" s="69" t="s">
        <v>9688</v>
      </c>
      <c r="P3561">
        <v>1</v>
      </c>
      <c r="Q3561">
        <v>0</v>
      </c>
      <c r="R3561">
        <v>0</v>
      </c>
    </row>
    <row r="3562" spans="1:18" x14ac:dyDescent="0.25">
      <c r="A3562" t="s">
        <v>9689</v>
      </c>
      <c r="B3562" t="s">
        <v>5065</v>
      </c>
      <c r="C3562" t="s">
        <v>1137</v>
      </c>
      <c r="D3562" s="1">
        <v>3396570</v>
      </c>
      <c r="E3562" s="1">
        <v>3396570</v>
      </c>
      <c r="F3562" t="s">
        <v>3596</v>
      </c>
      <c r="G3562" s="67">
        <f t="shared" si="165"/>
        <v>0</v>
      </c>
      <c r="H3562" s="68">
        <f t="shared" si="166"/>
        <v>3396.57</v>
      </c>
      <c r="I3562" t="s">
        <v>3</v>
      </c>
      <c r="J3562" t="s">
        <v>6844</v>
      </c>
      <c r="K3562" s="66">
        <v>8.7126999999999999</v>
      </c>
      <c r="L3562" s="66">
        <v>8.7126999999999999</v>
      </c>
      <c r="M3562" s="66">
        <v>92.622034999999997</v>
      </c>
      <c r="N3562" s="69" t="s">
        <v>4282</v>
      </c>
      <c r="O3562" s="69" t="s">
        <v>9690</v>
      </c>
      <c r="P3562">
        <v>1</v>
      </c>
      <c r="Q3562">
        <v>0</v>
      </c>
      <c r="R3562">
        <v>0</v>
      </c>
    </row>
    <row r="3563" spans="1:18" x14ac:dyDescent="0.25">
      <c r="A3563" t="s">
        <v>9691</v>
      </c>
      <c r="B3563" t="s">
        <v>5065</v>
      </c>
      <c r="C3563" t="s">
        <v>1156</v>
      </c>
      <c r="D3563" s="1">
        <v>840480</v>
      </c>
      <c r="E3563" s="1">
        <v>840480</v>
      </c>
      <c r="F3563" t="s">
        <v>3596</v>
      </c>
      <c r="G3563" s="67">
        <f t="shared" si="165"/>
        <v>0</v>
      </c>
      <c r="H3563" s="68">
        <f t="shared" si="166"/>
        <v>840.48</v>
      </c>
      <c r="I3563" t="s">
        <v>3</v>
      </c>
      <c r="J3563" t="s">
        <v>10833</v>
      </c>
      <c r="K3563" s="66">
        <v>1.1507000000000001</v>
      </c>
      <c r="L3563" s="66">
        <v>1.1507000000000001</v>
      </c>
      <c r="M3563" s="66">
        <v>6.0963599999999998</v>
      </c>
      <c r="N3563" s="69" t="s">
        <v>4282</v>
      </c>
      <c r="O3563" s="69" t="s">
        <v>9692</v>
      </c>
      <c r="P3563">
        <v>1</v>
      </c>
      <c r="Q3563">
        <v>0</v>
      </c>
      <c r="R3563">
        <v>0</v>
      </c>
    </row>
    <row r="3564" spans="1:18" x14ac:dyDescent="0.25">
      <c r="A3564" t="s">
        <v>9693</v>
      </c>
      <c r="B3564" t="s">
        <v>5065</v>
      </c>
      <c r="C3564" t="s">
        <v>1137</v>
      </c>
      <c r="D3564" s="1">
        <v>596430</v>
      </c>
      <c r="E3564" s="1">
        <v>596430</v>
      </c>
      <c r="F3564" t="s">
        <v>3596</v>
      </c>
      <c r="G3564" s="67">
        <f t="shared" si="165"/>
        <v>0</v>
      </c>
      <c r="H3564" s="68">
        <f t="shared" si="166"/>
        <v>596.42999999999995</v>
      </c>
      <c r="I3564" t="s">
        <v>3</v>
      </c>
      <c r="J3564" t="s">
        <v>10833</v>
      </c>
      <c r="K3564" s="66">
        <v>0.99199999999999999</v>
      </c>
      <c r="L3564" s="66">
        <v>0.99199999999999999</v>
      </c>
      <c r="M3564" s="66">
        <v>6.0963599999999998</v>
      </c>
      <c r="N3564" s="69" t="s">
        <v>4282</v>
      </c>
      <c r="O3564" s="69" t="s">
        <v>9694</v>
      </c>
      <c r="P3564">
        <v>1</v>
      </c>
      <c r="Q3564">
        <v>0</v>
      </c>
      <c r="R3564">
        <v>0</v>
      </c>
    </row>
    <row r="3565" spans="1:18" x14ac:dyDescent="0.25">
      <c r="A3565" t="s">
        <v>9695</v>
      </c>
      <c r="B3565" t="s">
        <v>5065</v>
      </c>
      <c r="C3565" t="s">
        <v>1156</v>
      </c>
      <c r="D3565" s="1">
        <v>941340</v>
      </c>
      <c r="E3565" s="1">
        <v>941340</v>
      </c>
      <c r="F3565" t="s">
        <v>3596</v>
      </c>
      <c r="G3565" s="67">
        <f t="shared" si="165"/>
        <v>0</v>
      </c>
      <c r="H3565" s="68">
        <f t="shared" si="166"/>
        <v>941.34</v>
      </c>
      <c r="I3565" t="s">
        <v>3</v>
      </c>
      <c r="J3565" t="s">
        <v>10834</v>
      </c>
      <c r="K3565" s="66">
        <v>1.4755</v>
      </c>
      <c r="L3565" s="66">
        <v>1.4755</v>
      </c>
      <c r="M3565" s="66">
        <v>7.8083600000000004</v>
      </c>
      <c r="N3565" s="69" t="s">
        <v>4282</v>
      </c>
      <c r="O3565" s="69" t="s">
        <v>9696</v>
      </c>
      <c r="P3565">
        <v>1</v>
      </c>
      <c r="Q3565">
        <v>0</v>
      </c>
      <c r="R3565">
        <v>0</v>
      </c>
    </row>
    <row r="3566" spans="1:18" x14ac:dyDescent="0.25">
      <c r="A3566" t="s">
        <v>9697</v>
      </c>
      <c r="B3566" t="s">
        <v>5065</v>
      </c>
      <c r="C3566" t="s">
        <v>1137</v>
      </c>
      <c r="D3566" s="1">
        <v>687440</v>
      </c>
      <c r="E3566" s="1">
        <v>687440</v>
      </c>
      <c r="F3566" t="s">
        <v>3596</v>
      </c>
      <c r="G3566" s="67">
        <f t="shared" si="165"/>
        <v>0</v>
      </c>
      <c r="H3566" s="68">
        <f t="shared" si="166"/>
        <v>687.44</v>
      </c>
      <c r="I3566" t="s">
        <v>3</v>
      </c>
      <c r="J3566" t="s">
        <v>10834</v>
      </c>
      <c r="K3566" s="66">
        <v>1.272</v>
      </c>
      <c r="L3566" s="66">
        <v>1.272</v>
      </c>
      <c r="M3566" s="66">
        <v>7.8083600000000004</v>
      </c>
      <c r="N3566" s="69" t="s">
        <v>4282</v>
      </c>
      <c r="O3566" s="69" t="s">
        <v>9698</v>
      </c>
      <c r="P3566">
        <v>1</v>
      </c>
      <c r="Q3566">
        <v>0</v>
      </c>
      <c r="R3566">
        <v>0</v>
      </c>
    </row>
    <row r="3567" spans="1:18" x14ac:dyDescent="0.25">
      <c r="A3567" t="s">
        <v>9699</v>
      </c>
      <c r="B3567" t="s">
        <v>5065</v>
      </c>
      <c r="C3567" t="s">
        <v>1156</v>
      </c>
      <c r="D3567" s="1">
        <v>1267600</v>
      </c>
      <c r="E3567" s="1">
        <v>1267600</v>
      </c>
      <c r="F3567" t="s">
        <v>3596</v>
      </c>
      <c r="G3567" s="67">
        <f t="shared" si="165"/>
        <v>0</v>
      </c>
      <c r="H3567" s="68">
        <f t="shared" si="166"/>
        <v>1267.5999999999999</v>
      </c>
      <c r="I3567" t="s">
        <v>3</v>
      </c>
      <c r="J3567" t="s">
        <v>10825</v>
      </c>
      <c r="K3567" s="66">
        <v>2.1959</v>
      </c>
      <c r="L3567" s="66">
        <v>2.1959</v>
      </c>
      <c r="M3567" s="66">
        <v>9.7203599999999994</v>
      </c>
      <c r="N3567" s="69" t="s">
        <v>4282</v>
      </c>
      <c r="O3567" s="69" t="s">
        <v>9700</v>
      </c>
      <c r="P3567">
        <v>1</v>
      </c>
      <c r="Q3567">
        <v>0</v>
      </c>
      <c r="R3567">
        <v>0</v>
      </c>
    </row>
    <row r="3568" spans="1:18" x14ac:dyDescent="0.25">
      <c r="A3568" t="s">
        <v>9701</v>
      </c>
      <c r="B3568" t="s">
        <v>5065</v>
      </c>
      <c r="C3568" t="s">
        <v>1137</v>
      </c>
      <c r="D3568" s="1">
        <v>901300</v>
      </c>
      <c r="E3568" s="1">
        <v>901300</v>
      </c>
      <c r="F3568" t="s">
        <v>3596</v>
      </c>
      <c r="G3568" s="67">
        <f t="shared" si="165"/>
        <v>0</v>
      </c>
      <c r="H3568" s="68">
        <f t="shared" si="166"/>
        <v>901.3</v>
      </c>
      <c r="I3568" t="s">
        <v>3</v>
      </c>
      <c r="J3568" t="s">
        <v>10825</v>
      </c>
      <c r="K3568" s="66">
        <v>1.893</v>
      </c>
      <c r="L3568" s="66">
        <v>1.893</v>
      </c>
      <c r="M3568" s="66">
        <v>9.7203599999999994</v>
      </c>
      <c r="N3568" s="69" t="s">
        <v>4282</v>
      </c>
      <c r="O3568" s="69" t="s">
        <v>9702</v>
      </c>
      <c r="P3568">
        <v>1</v>
      </c>
      <c r="Q3568">
        <v>0</v>
      </c>
      <c r="R3568">
        <v>0</v>
      </c>
    </row>
    <row r="3569" spans="1:18" x14ac:dyDescent="0.25">
      <c r="A3569" t="s">
        <v>9703</v>
      </c>
      <c r="B3569" t="s">
        <v>5065</v>
      </c>
      <c r="C3569" t="s">
        <v>1156</v>
      </c>
      <c r="D3569" s="1">
        <v>1657570</v>
      </c>
      <c r="E3569" s="1">
        <v>1657570</v>
      </c>
      <c r="F3569" t="s">
        <v>3596</v>
      </c>
      <c r="G3569" s="67">
        <f t="shared" si="165"/>
        <v>0</v>
      </c>
      <c r="H3569" s="68">
        <f t="shared" si="166"/>
        <v>1657.57</v>
      </c>
      <c r="I3569" t="s">
        <v>3</v>
      </c>
      <c r="J3569" t="s">
        <v>10835</v>
      </c>
      <c r="K3569" s="66">
        <v>3.2639999999999998</v>
      </c>
      <c r="L3569" s="66">
        <v>3.2639999999999998</v>
      </c>
      <c r="M3569" s="66">
        <v>14.144360000000001</v>
      </c>
      <c r="N3569" s="69" t="s">
        <v>4282</v>
      </c>
      <c r="O3569" s="69" t="s">
        <v>9704</v>
      </c>
      <c r="P3569">
        <v>1</v>
      </c>
      <c r="Q3569">
        <v>0</v>
      </c>
      <c r="R3569">
        <v>0</v>
      </c>
    </row>
    <row r="3570" spans="1:18" x14ac:dyDescent="0.25">
      <c r="A3570" t="s">
        <v>9705</v>
      </c>
      <c r="B3570" t="s">
        <v>5065</v>
      </c>
      <c r="C3570" t="s">
        <v>1137</v>
      </c>
      <c r="D3570" s="1">
        <v>1233300</v>
      </c>
      <c r="E3570" s="1">
        <v>1233300</v>
      </c>
      <c r="F3570" t="s">
        <v>3596</v>
      </c>
      <c r="G3570" s="67">
        <f t="shared" si="165"/>
        <v>0</v>
      </c>
      <c r="H3570" s="68">
        <f t="shared" si="166"/>
        <v>1233.3</v>
      </c>
      <c r="I3570" t="s">
        <v>3</v>
      </c>
      <c r="J3570" t="s">
        <v>10835</v>
      </c>
      <c r="K3570" s="66">
        <v>2.8140000000000001</v>
      </c>
      <c r="L3570" s="66">
        <v>2.8140000000000001</v>
      </c>
      <c r="M3570" s="66">
        <v>14.144360000000001</v>
      </c>
      <c r="N3570" s="69" t="s">
        <v>4282</v>
      </c>
      <c r="O3570" s="69" t="s">
        <v>9706</v>
      </c>
      <c r="P3570">
        <v>1</v>
      </c>
      <c r="Q3570">
        <v>0</v>
      </c>
      <c r="R3570">
        <v>0</v>
      </c>
    </row>
    <row r="3571" spans="1:18" x14ac:dyDescent="0.25">
      <c r="A3571" t="s">
        <v>9707</v>
      </c>
      <c r="B3571" t="s">
        <v>5065</v>
      </c>
      <c r="C3571" t="s">
        <v>1156</v>
      </c>
      <c r="D3571" s="1">
        <v>2507480</v>
      </c>
      <c r="E3571" s="1">
        <v>2507480</v>
      </c>
      <c r="F3571" t="s">
        <v>3596</v>
      </c>
      <c r="G3571" s="67">
        <f t="shared" si="165"/>
        <v>0</v>
      </c>
      <c r="H3571" s="68">
        <f t="shared" si="166"/>
        <v>2507.48</v>
      </c>
      <c r="I3571" t="s">
        <v>3</v>
      </c>
      <c r="J3571" t="s">
        <v>10812</v>
      </c>
      <c r="K3571" s="66">
        <v>4.5194000000000001</v>
      </c>
      <c r="L3571" s="66">
        <v>4.5194000000000001</v>
      </c>
      <c r="M3571" s="66">
        <v>19.368359999999999</v>
      </c>
      <c r="N3571" s="69" t="s">
        <v>4282</v>
      </c>
      <c r="O3571" s="69" t="s">
        <v>9708</v>
      </c>
      <c r="P3571">
        <v>1</v>
      </c>
      <c r="Q3571">
        <v>0</v>
      </c>
      <c r="R3571">
        <v>0</v>
      </c>
    </row>
    <row r="3572" spans="1:18" x14ac:dyDescent="0.25">
      <c r="A3572" t="s">
        <v>9709</v>
      </c>
      <c r="B3572" t="s">
        <v>5065</v>
      </c>
      <c r="C3572" t="s">
        <v>1137</v>
      </c>
      <c r="D3572" s="1">
        <v>1862550</v>
      </c>
      <c r="E3572" s="1">
        <v>1862550</v>
      </c>
      <c r="F3572" t="s">
        <v>3596</v>
      </c>
      <c r="G3572" s="67">
        <f t="shared" si="165"/>
        <v>0</v>
      </c>
      <c r="H3572" s="68">
        <f t="shared" si="166"/>
        <v>1862.55</v>
      </c>
      <c r="I3572" t="s">
        <v>3</v>
      </c>
      <c r="J3572" t="s">
        <v>10812</v>
      </c>
      <c r="K3572" s="66">
        <v>3.8959999999999999</v>
      </c>
      <c r="L3572" s="66">
        <v>3.8959999999999999</v>
      </c>
      <c r="M3572" s="66">
        <v>19.368359999999999</v>
      </c>
      <c r="N3572" s="69" t="s">
        <v>4282</v>
      </c>
      <c r="O3572" s="69" t="s">
        <v>9710</v>
      </c>
      <c r="P3572">
        <v>1</v>
      </c>
      <c r="Q3572">
        <v>0</v>
      </c>
      <c r="R3572">
        <v>0</v>
      </c>
    </row>
    <row r="3573" spans="1:18" x14ac:dyDescent="0.25">
      <c r="A3573" t="s">
        <v>9711</v>
      </c>
      <c r="B3573" t="s">
        <v>5065</v>
      </c>
      <c r="C3573" t="s">
        <v>1156</v>
      </c>
      <c r="D3573" s="1">
        <v>706660</v>
      </c>
      <c r="E3573" s="1">
        <v>706660</v>
      </c>
      <c r="F3573" t="s">
        <v>3596</v>
      </c>
      <c r="G3573" s="67">
        <f t="shared" si="165"/>
        <v>0</v>
      </c>
      <c r="H3573" s="68">
        <f t="shared" si="166"/>
        <v>706.66</v>
      </c>
      <c r="I3573" t="s">
        <v>3</v>
      </c>
      <c r="J3573" t="s">
        <v>10836</v>
      </c>
      <c r="K3573" s="66">
        <v>0.85260000000000002</v>
      </c>
      <c r="L3573" s="66">
        <v>0.85260000000000002</v>
      </c>
      <c r="M3573" s="66">
        <v>4.5843600000000002</v>
      </c>
      <c r="N3573" s="69" t="s">
        <v>4282</v>
      </c>
      <c r="O3573" s="69" t="s">
        <v>9712</v>
      </c>
      <c r="P3573">
        <v>1</v>
      </c>
      <c r="Q3573">
        <v>0</v>
      </c>
      <c r="R3573">
        <v>0</v>
      </c>
    </row>
    <row r="3574" spans="1:18" x14ac:dyDescent="0.25">
      <c r="A3574" t="s">
        <v>9713</v>
      </c>
      <c r="B3574" t="s">
        <v>5065</v>
      </c>
      <c r="C3574" t="s">
        <v>1137</v>
      </c>
      <c r="D3574" s="1">
        <v>529250</v>
      </c>
      <c r="E3574" s="1">
        <v>529250</v>
      </c>
      <c r="F3574" t="s">
        <v>3596</v>
      </c>
      <c r="G3574" s="67">
        <f t="shared" si="165"/>
        <v>0</v>
      </c>
      <c r="H3574" s="68">
        <f t="shared" si="166"/>
        <v>529.25</v>
      </c>
      <c r="I3574" t="s">
        <v>3</v>
      </c>
      <c r="J3574" t="s">
        <v>10836</v>
      </c>
      <c r="K3574" s="66">
        <v>0.73499999999999999</v>
      </c>
      <c r="L3574" s="66">
        <v>0.73499999999999999</v>
      </c>
      <c r="M3574" s="66">
        <v>4.5843600000000002</v>
      </c>
      <c r="N3574" s="69" t="s">
        <v>4282</v>
      </c>
      <c r="O3574" s="69" t="s">
        <v>9714</v>
      </c>
      <c r="P3574">
        <v>1</v>
      </c>
      <c r="Q3574">
        <v>0</v>
      </c>
      <c r="R3574">
        <v>0</v>
      </c>
    </row>
    <row r="3575" spans="1:18" x14ac:dyDescent="0.25">
      <c r="A3575" t="s">
        <v>9715</v>
      </c>
      <c r="B3575" t="s">
        <v>5065</v>
      </c>
      <c r="C3575" t="s">
        <v>1156</v>
      </c>
      <c r="D3575" s="1">
        <v>3390500</v>
      </c>
      <c r="E3575" s="1">
        <v>3390500</v>
      </c>
      <c r="F3575" t="s">
        <v>3596</v>
      </c>
      <c r="G3575" s="67">
        <f t="shared" si="165"/>
        <v>0</v>
      </c>
      <c r="H3575" s="68">
        <f t="shared" si="166"/>
        <v>3390.5</v>
      </c>
      <c r="I3575" t="s">
        <v>3</v>
      </c>
      <c r="J3575" t="s">
        <v>10837</v>
      </c>
      <c r="K3575" s="66">
        <v>5.9429999999999996</v>
      </c>
      <c r="L3575" s="66">
        <v>5.9429999999999996</v>
      </c>
      <c r="M3575" s="66">
        <v>25.39236</v>
      </c>
      <c r="N3575" s="69" t="s">
        <v>4282</v>
      </c>
      <c r="O3575" s="69" t="s">
        <v>9716</v>
      </c>
      <c r="P3575">
        <v>1</v>
      </c>
      <c r="Q3575">
        <v>0</v>
      </c>
      <c r="R3575">
        <v>0</v>
      </c>
    </row>
    <row r="3576" spans="1:18" x14ac:dyDescent="0.25">
      <c r="A3576" t="s">
        <v>9717</v>
      </c>
      <c r="B3576" t="s">
        <v>5065</v>
      </c>
      <c r="C3576" t="s">
        <v>1137</v>
      </c>
      <c r="D3576" s="1">
        <v>2498190</v>
      </c>
      <c r="E3576" s="1">
        <v>2498190</v>
      </c>
      <c r="F3576" t="s">
        <v>3596</v>
      </c>
      <c r="G3576" s="67">
        <f t="shared" si="165"/>
        <v>0</v>
      </c>
      <c r="H3576" s="68">
        <f t="shared" si="166"/>
        <v>2498.19</v>
      </c>
      <c r="I3576" t="s">
        <v>3</v>
      </c>
      <c r="J3576" t="s">
        <v>10837</v>
      </c>
      <c r="K3576" s="66">
        <v>5.1230000000000002</v>
      </c>
      <c r="L3576" s="66">
        <v>5.1230000000000002</v>
      </c>
      <c r="M3576" s="66">
        <v>25.39236</v>
      </c>
      <c r="N3576" s="69" t="s">
        <v>4282</v>
      </c>
      <c r="O3576" s="69" t="s">
        <v>9718</v>
      </c>
      <c r="P3576">
        <v>1</v>
      </c>
      <c r="Q3576">
        <v>0</v>
      </c>
      <c r="R3576">
        <v>0</v>
      </c>
    </row>
    <row r="3577" spans="1:18" x14ac:dyDescent="0.25">
      <c r="A3577" t="s">
        <v>9719</v>
      </c>
      <c r="B3577" t="s">
        <v>5065</v>
      </c>
      <c r="C3577" t="s">
        <v>1156</v>
      </c>
      <c r="D3577" s="1">
        <v>4387550</v>
      </c>
      <c r="E3577" s="1">
        <v>4387550</v>
      </c>
      <c r="F3577" t="s">
        <v>3596</v>
      </c>
      <c r="G3577" s="67">
        <f t="shared" si="165"/>
        <v>0</v>
      </c>
      <c r="H3577" s="68">
        <f t="shared" si="166"/>
        <v>4387.55</v>
      </c>
      <c r="I3577" t="s">
        <v>3</v>
      </c>
      <c r="J3577" t="s">
        <v>10838</v>
      </c>
      <c r="K3577" s="66">
        <v>9.3095999999999997</v>
      </c>
      <c r="L3577" s="66">
        <v>9.3095999999999997</v>
      </c>
      <c r="M3577" s="66">
        <v>32.216360000000002</v>
      </c>
      <c r="N3577" s="69" t="s">
        <v>4282</v>
      </c>
      <c r="O3577" s="69" t="s">
        <v>9720</v>
      </c>
      <c r="P3577">
        <v>1</v>
      </c>
      <c r="Q3577">
        <v>0</v>
      </c>
      <c r="R3577">
        <v>0</v>
      </c>
    </row>
    <row r="3578" spans="1:18" x14ac:dyDescent="0.25">
      <c r="A3578" t="s">
        <v>9721</v>
      </c>
      <c r="B3578" t="s">
        <v>5065</v>
      </c>
      <c r="C3578" t="s">
        <v>1137</v>
      </c>
      <c r="D3578" s="1">
        <v>3055000</v>
      </c>
      <c r="E3578" s="1">
        <v>3055000</v>
      </c>
      <c r="F3578" t="s">
        <v>3596</v>
      </c>
      <c r="G3578" s="67">
        <f t="shared" si="165"/>
        <v>0</v>
      </c>
      <c r="H3578" s="68">
        <f t="shared" si="166"/>
        <v>3055</v>
      </c>
      <c r="I3578" t="s">
        <v>3</v>
      </c>
      <c r="J3578" t="s">
        <v>10838</v>
      </c>
      <c r="K3578" s="66">
        <v>7.758</v>
      </c>
      <c r="L3578" s="66">
        <v>7.758</v>
      </c>
      <c r="M3578" s="66">
        <v>32.216360000000002</v>
      </c>
      <c r="N3578" s="69" t="s">
        <v>4282</v>
      </c>
      <c r="O3578" s="69" t="s">
        <v>9722</v>
      </c>
      <c r="P3578">
        <v>1</v>
      </c>
      <c r="Q3578">
        <v>0</v>
      </c>
      <c r="R3578">
        <v>0</v>
      </c>
    </row>
    <row r="3579" spans="1:18" x14ac:dyDescent="0.25">
      <c r="A3579" t="s">
        <v>9723</v>
      </c>
      <c r="B3579" t="s">
        <v>5065</v>
      </c>
      <c r="C3579" t="s">
        <v>1156</v>
      </c>
      <c r="D3579" s="1">
        <v>766590</v>
      </c>
      <c r="E3579" s="1">
        <v>766590</v>
      </c>
      <c r="F3579" t="s">
        <v>3596</v>
      </c>
      <c r="G3579" s="67">
        <f t="shared" si="165"/>
        <v>0</v>
      </c>
      <c r="H3579" s="68">
        <f t="shared" si="166"/>
        <v>766.59</v>
      </c>
      <c r="I3579" t="s">
        <v>3</v>
      </c>
      <c r="J3579" t="s">
        <v>10839</v>
      </c>
      <c r="K3579" s="66">
        <v>0.99639999999999995</v>
      </c>
      <c r="L3579" s="66">
        <v>0.99639999999999995</v>
      </c>
      <c r="M3579" s="66">
        <v>5.3153600000000001</v>
      </c>
      <c r="N3579" s="69" t="s">
        <v>4282</v>
      </c>
      <c r="O3579" s="69" t="s">
        <v>9724</v>
      </c>
      <c r="P3579">
        <v>1</v>
      </c>
      <c r="Q3579">
        <v>0</v>
      </c>
      <c r="R3579">
        <v>0</v>
      </c>
    </row>
    <row r="3580" spans="1:18" x14ac:dyDescent="0.25">
      <c r="A3580" t="s">
        <v>9725</v>
      </c>
      <c r="B3580" t="s">
        <v>5065</v>
      </c>
      <c r="C3580" t="s">
        <v>1137</v>
      </c>
      <c r="D3580" s="1">
        <v>570960</v>
      </c>
      <c r="E3580" s="1">
        <v>570960</v>
      </c>
      <c r="F3580" t="s">
        <v>3596</v>
      </c>
      <c r="G3580" s="67">
        <f t="shared" si="165"/>
        <v>0</v>
      </c>
      <c r="H3580" s="68">
        <f t="shared" si="166"/>
        <v>570.96</v>
      </c>
      <c r="I3580" t="s">
        <v>3</v>
      </c>
      <c r="J3580" t="s">
        <v>10839</v>
      </c>
      <c r="K3580" s="66">
        <v>0.85899999999999999</v>
      </c>
      <c r="L3580" s="66">
        <v>0.85899999999999999</v>
      </c>
      <c r="M3580" s="66">
        <v>5.3153600000000001</v>
      </c>
      <c r="N3580" s="69" t="s">
        <v>4282</v>
      </c>
      <c r="O3580" s="69" t="s">
        <v>9726</v>
      </c>
      <c r="P3580">
        <v>1</v>
      </c>
      <c r="Q3580">
        <v>0</v>
      </c>
      <c r="R3580">
        <v>0</v>
      </c>
    </row>
    <row r="3581" spans="1:18" x14ac:dyDescent="0.25">
      <c r="A3581" t="s">
        <v>9727</v>
      </c>
      <c r="B3581" t="s">
        <v>5065</v>
      </c>
      <c r="C3581" t="s">
        <v>1156</v>
      </c>
      <c r="D3581" s="1">
        <v>888170</v>
      </c>
      <c r="E3581" s="1">
        <v>888170</v>
      </c>
      <c r="F3581" t="s">
        <v>3596</v>
      </c>
      <c r="G3581" s="67">
        <f t="shared" si="165"/>
        <v>0</v>
      </c>
      <c r="H3581" s="68">
        <f t="shared" si="166"/>
        <v>888.17</v>
      </c>
      <c r="I3581" t="s">
        <v>3</v>
      </c>
      <c r="J3581" t="s">
        <v>5167</v>
      </c>
      <c r="K3581" s="66">
        <v>1.3259000000000001</v>
      </c>
      <c r="L3581" s="66">
        <v>1.3259000000000001</v>
      </c>
      <c r="M3581" s="66">
        <v>9.9065849999999998</v>
      </c>
      <c r="N3581" s="69" t="s">
        <v>4282</v>
      </c>
      <c r="O3581" s="69" t="s">
        <v>9728</v>
      </c>
      <c r="P3581">
        <v>1</v>
      </c>
      <c r="Q3581">
        <v>0</v>
      </c>
      <c r="R3581">
        <v>0</v>
      </c>
    </row>
    <row r="3582" spans="1:18" x14ac:dyDescent="0.25">
      <c r="A3582" t="s">
        <v>9729</v>
      </c>
      <c r="B3582" t="s">
        <v>5065</v>
      </c>
      <c r="C3582" t="s">
        <v>1137</v>
      </c>
      <c r="D3582" s="1">
        <v>641040</v>
      </c>
      <c r="E3582" s="1">
        <v>641040</v>
      </c>
      <c r="F3582" t="s">
        <v>3596</v>
      </c>
      <c r="G3582" s="67">
        <f t="shared" si="165"/>
        <v>0</v>
      </c>
      <c r="H3582" s="68">
        <f t="shared" si="166"/>
        <v>641.04</v>
      </c>
      <c r="I3582" t="s">
        <v>3</v>
      </c>
      <c r="J3582" t="s">
        <v>5167</v>
      </c>
      <c r="K3582" s="66">
        <v>1.143</v>
      </c>
      <c r="L3582" s="66">
        <v>1.143</v>
      </c>
      <c r="M3582" s="66">
        <v>9.9065849999999998</v>
      </c>
      <c r="N3582" s="69" t="s">
        <v>4282</v>
      </c>
      <c r="O3582" s="69" t="s">
        <v>9730</v>
      </c>
      <c r="P3582">
        <v>1</v>
      </c>
      <c r="Q3582">
        <v>0</v>
      </c>
      <c r="R3582">
        <v>0</v>
      </c>
    </row>
    <row r="3583" spans="1:18" x14ac:dyDescent="0.25">
      <c r="A3583" t="s">
        <v>9731</v>
      </c>
      <c r="B3583" t="s">
        <v>5065</v>
      </c>
      <c r="C3583" t="s">
        <v>1156</v>
      </c>
      <c r="D3583" s="1">
        <v>1063630</v>
      </c>
      <c r="E3583" s="1">
        <v>1063630</v>
      </c>
      <c r="F3583" t="s">
        <v>3596</v>
      </c>
      <c r="G3583" s="67">
        <f t="shared" si="165"/>
        <v>0</v>
      </c>
      <c r="H3583" s="68">
        <f t="shared" si="166"/>
        <v>1063.6300000000001</v>
      </c>
      <c r="I3583" t="s">
        <v>3</v>
      </c>
      <c r="J3583" t="s">
        <v>10840</v>
      </c>
      <c r="K3583" s="66">
        <v>1.6616</v>
      </c>
      <c r="L3583" s="66">
        <v>1.6616</v>
      </c>
      <c r="M3583" s="66">
        <v>12.688585</v>
      </c>
      <c r="N3583" s="69" t="s">
        <v>4282</v>
      </c>
      <c r="O3583" s="69" t="s">
        <v>9732</v>
      </c>
      <c r="P3583">
        <v>1</v>
      </c>
      <c r="Q3583">
        <v>0</v>
      </c>
      <c r="R3583">
        <v>0</v>
      </c>
    </row>
    <row r="3584" spans="1:18" x14ac:dyDescent="0.25">
      <c r="A3584" t="s">
        <v>9733</v>
      </c>
      <c r="B3584" t="s">
        <v>5065</v>
      </c>
      <c r="C3584" t="s">
        <v>1137</v>
      </c>
      <c r="D3584" s="1">
        <v>807100</v>
      </c>
      <c r="E3584" s="1">
        <v>807100</v>
      </c>
      <c r="F3584" t="s">
        <v>3596</v>
      </c>
      <c r="G3584" s="67">
        <f t="shared" si="165"/>
        <v>0</v>
      </c>
      <c r="H3584" s="68">
        <f t="shared" si="166"/>
        <v>807.1</v>
      </c>
      <c r="I3584" t="s">
        <v>3</v>
      </c>
      <c r="J3584" t="s">
        <v>10840</v>
      </c>
      <c r="K3584" s="66">
        <v>1.4319999999999999</v>
      </c>
      <c r="L3584" s="66">
        <v>1.4319999999999999</v>
      </c>
      <c r="M3584" s="66">
        <v>12.688585</v>
      </c>
      <c r="N3584" s="69" t="s">
        <v>4282</v>
      </c>
      <c r="O3584" s="69" t="s">
        <v>9734</v>
      </c>
      <c r="P3584">
        <v>1</v>
      </c>
      <c r="Q3584">
        <v>0</v>
      </c>
      <c r="R3584">
        <v>0</v>
      </c>
    </row>
    <row r="3585" spans="1:18" x14ac:dyDescent="0.25">
      <c r="A3585" t="s">
        <v>9735</v>
      </c>
      <c r="B3585" t="s">
        <v>5065</v>
      </c>
      <c r="C3585" t="s">
        <v>1156</v>
      </c>
      <c r="D3585" s="1">
        <v>1342360</v>
      </c>
      <c r="E3585" s="1">
        <v>1342360</v>
      </c>
      <c r="F3585" t="s">
        <v>3596</v>
      </c>
      <c r="G3585" s="67">
        <f t="shared" si="165"/>
        <v>0</v>
      </c>
      <c r="H3585" s="68">
        <f t="shared" si="166"/>
        <v>1342.36</v>
      </c>
      <c r="I3585" t="s">
        <v>3</v>
      </c>
      <c r="J3585" t="s">
        <v>10813</v>
      </c>
      <c r="K3585" s="66">
        <v>2.4163000000000001</v>
      </c>
      <c r="L3585" s="66">
        <v>2.4163000000000001</v>
      </c>
      <c r="M3585" s="66">
        <v>15.795585000000001</v>
      </c>
      <c r="N3585" s="69" t="s">
        <v>4282</v>
      </c>
      <c r="O3585" s="69" t="s">
        <v>9736</v>
      </c>
      <c r="P3585">
        <v>1</v>
      </c>
      <c r="Q3585">
        <v>0</v>
      </c>
      <c r="R3585">
        <v>0</v>
      </c>
    </row>
    <row r="3586" spans="1:18" x14ac:dyDescent="0.25">
      <c r="A3586" t="s">
        <v>9737</v>
      </c>
      <c r="B3586" t="s">
        <v>5065</v>
      </c>
      <c r="C3586" t="s">
        <v>1137</v>
      </c>
      <c r="D3586" s="1">
        <v>1000180</v>
      </c>
      <c r="E3586" s="1">
        <v>1000180</v>
      </c>
      <c r="F3586" t="s">
        <v>3596</v>
      </c>
      <c r="G3586" s="67">
        <f t="shared" si="165"/>
        <v>0</v>
      </c>
      <c r="H3586" s="68">
        <f t="shared" si="166"/>
        <v>1000.18</v>
      </c>
      <c r="I3586" t="s">
        <v>3</v>
      </c>
      <c r="J3586" t="s">
        <v>10813</v>
      </c>
      <c r="K3586" s="66">
        <v>2.0830000000000002</v>
      </c>
      <c r="L3586" s="66">
        <v>2.0830000000000002</v>
      </c>
      <c r="M3586" s="66">
        <v>15.795585000000001</v>
      </c>
      <c r="N3586" s="69" t="s">
        <v>4282</v>
      </c>
      <c r="O3586" s="69" t="s">
        <v>9738</v>
      </c>
      <c r="P3586">
        <v>1</v>
      </c>
      <c r="Q3586">
        <v>0</v>
      </c>
      <c r="R3586">
        <v>0</v>
      </c>
    </row>
    <row r="3587" spans="1:18" x14ac:dyDescent="0.25">
      <c r="A3587" t="s">
        <v>9739</v>
      </c>
      <c r="B3587" t="s">
        <v>5065</v>
      </c>
      <c r="C3587" t="s">
        <v>1156</v>
      </c>
      <c r="D3587" s="1">
        <v>1761760</v>
      </c>
      <c r="E3587" s="1">
        <v>1761760</v>
      </c>
      <c r="F3587" t="s">
        <v>3596</v>
      </c>
      <c r="G3587" s="67">
        <f t="shared" si="165"/>
        <v>0</v>
      </c>
      <c r="H3587" s="68">
        <f t="shared" si="166"/>
        <v>1761.76</v>
      </c>
      <c r="I3587" t="s">
        <v>3</v>
      </c>
      <c r="J3587" t="s">
        <v>10818</v>
      </c>
      <c r="K3587" s="66">
        <v>3.5078</v>
      </c>
      <c r="L3587" s="66">
        <v>3.5078</v>
      </c>
      <c r="M3587" s="66">
        <v>22.984584999999999</v>
      </c>
      <c r="N3587" s="69" t="s">
        <v>4282</v>
      </c>
      <c r="O3587" s="69" t="s">
        <v>9740</v>
      </c>
      <c r="P3587">
        <v>1</v>
      </c>
      <c r="Q3587">
        <v>0</v>
      </c>
      <c r="R3587">
        <v>0</v>
      </c>
    </row>
    <row r="3588" spans="1:18" x14ac:dyDescent="0.25">
      <c r="A3588" t="s">
        <v>9741</v>
      </c>
      <c r="B3588" t="s">
        <v>5065</v>
      </c>
      <c r="C3588" t="s">
        <v>1137</v>
      </c>
      <c r="D3588" s="1">
        <v>1309020</v>
      </c>
      <c r="E3588" s="1">
        <v>1309020</v>
      </c>
      <c r="F3588" t="s">
        <v>3596</v>
      </c>
      <c r="G3588" s="67">
        <f t="shared" si="165"/>
        <v>0</v>
      </c>
      <c r="H3588" s="68">
        <f t="shared" si="166"/>
        <v>1309.02</v>
      </c>
      <c r="I3588" t="s">
        <v>3</v>
      </c>
      <c r="J3588" t="s">
        <v>10818</v>
      </c>
      <c r="K3588" s="66">
        <v>3.024</v>
      </c>
      <c r="L3588" s="66">
        <v>3.024</v>
      </c>
      <c r="M3588" s="66">
        <v>22.984584999999999</v>
      </c>
      <c r="N3588" s="69" t="s">
        <v>4282</v>
      </c>
      <c r="O3588" s="69" t="s">
        <v>9742</v>
      </c>
      <c r="P3588">
        <v>1</v>
      </c>
      <c r="Q3588">
        <v>0</v>
      </c>
      <c r="R3588">
        <v>0</v>
      </c>
    </row>
    <row r="3589" spans="1:18" x14ac:dyDescent="0.25">
      <c r="A3589" t="s">
        <v>9743</v>
      </c>
      <c r="B3589" t="s">
        <v>5065</v>
      </c>
      <c r="C3589" t="s">
        <v>1156</v>
      </c>
      <c r="D3589" s="1">
        <v>2514620</v>
      </c>
      <c r="E3589" s="1">
        <v>2514620</v>
      </c>
      <c r="F3589" t="s">
        <v>3596</v>
      </c>
      <c r="G3589" s="67">
        <f t="shared" si="165"/>
        <v>0</v>
      </c>
      <c r="H3589" s="68">
        <f t="shared" si="166"/>
        <v>2514.62</v>
      </c>
      <c r="I3589" t="s">
        <v>3</v>
      </c>
      <c r="J3589" t="s">
        <v>6844</v>
      </c>
      <c r="K3589" s="66">
        <v>4.7850000000000001</v>
      </c>
      <c r="L3589" s="66">
        <v>4.7850000000000001</v>
      </c>
      <c r="M3589" s="66">
        <v>31.473585</v>
      </c>
      <c r="N3589" s="69" t="s">
        <v>4282</v>
      </c>
      <c r="O3589" s="69" t="s">
        <v>9744</v>
      </c>
      <c r="P3589">
        <v>1</v>
      </c>
      <c r="Q3589">
        <v>0</v>
      </c>
      <c r="R3589">
        <v>0</v>
      </c>
    </row>
    <row r="3590" spans="1:18" x14ac:dyDescent="0.25">
      <c r="A3590" t="s">
        <v>9745</v>
      </c>
      <c r="B3590" t="s">
        <v>5065</v>
      </c>
      <c r="C3590" t="s">
        <v>1137</v>
      </c>
      <c r="D3590" s="1">
        <v>1800750</v>
      </c>
      <c r="E3590" s="1">
        <v>1800750</v>
      </c>
      <c r="F3590" t="s">
        <v>3596</v>
      </c>
      <c r="G3590" s="67">
        <f t="shared" si="165"/>
        <v>0</v>
      </c>
      <c r="H3590" s="68">
        <f t="shared" si="166"/>
        <v>1800.75</v>
      </c>
      <c r="I3590" t="s">
        <v>3</v>
      </c>
      <c r="J3590" t="s">
        <v>6844</v>
      </c>
      <c r="K3590" s="66">
        <v>4.125</v>
      </c>
      <c r="L3590" s="66">
        <v>4.125</v>
      </c>
      <c r="M3590" s="66">
        <v>31.473585</v>
      </c>
      <c r="N3590" s="69" t="s">
        <v>4282</v>
      </c>
      <c r="O3590" s="69" t="s">
        <v>9746</v>
      </c>
      <c r="P3590">
        <v>1</v>
      </c>
      <c r="Q3590">
        <v>0</v>
      </c>
      <c r="R3590">
        <v>0</v>
      </c>
    </row>
    <row r="3591" spans="1:18" x14ac:dyDescent="0.25">
      <c r="A3591" t="s">
        <v>9747</v>
      </c>
      <c r="B3591" t="s">
        <v>5065</v>
      </c>
      <c r="C3591" t="s">
        <v>1156</v>
      </c>
      <c r="D3591" s="1">
        <v>783380</v>
      </c>
      <c r="E3591" s="1">
        <v>783380</v>
      </c>
      <c r="F3591" t="s">
        <v>3596</v>
      </c>
      <c r="G3591" s="67">
        <f t="shared" si="165"/>
        <v>0</v>
      </c>
      <c r="H3591" s="68">
        <f t="shared" si="166"/>
        <v>783.38</v>
      </c>
      <c r="I3591" t="s">
        <v>3</v>
      </c>
      <c r="J3591" t="s">
        <v>4652</v>
      </c>
      <c r="K3591" s="66">
        <v>1.0196000000000001</v>
      </c>
      <c r="L3591" s="66">
        <v>1.0196000000000001</v>
      </c>
      <c r="M3591" s="66">
        <v>7.4495849999999999</v>
      </c>
      <c r="N3591" s="69" t="s">
        <v>4282</v>
      </c>
      <c r="O3591" s="69" t="s">
        <v>9748</v>
      </c>
      <c r="P3591">
        <v>1</v>
      </c>
      <c r="Q3591">
        <v>0</v>
      </c>
      <c r="R3591">
        <v>0</v>
      </c>
    </row>
    <row r="3592" spans="1:18" x14ac:dyDescent="0.25">
      <c r="A3592" t="s">
        <v>9749</v>
      </c>
      <c r="B3592" t="s">
        <v>5065</v>
      </c>
      <c r="C3592" t="s">
        <v>1137</v>
      </c>
      <c r="D3592" s="1">
        <v>591660</v>
      </c>
      <c r="E3592" s="1">
        <v>591660</v>
      </c>
      <c r="F3592" t="s">
        <v>3596</v>
      </c>
      <c r="G3592" s="67">
        <f t="shared" si="165"/>
        <v>0</v>
      </c>
      <c r="H3592" s="68">
        <f t="shared" si="166"/>
        <v>591.66</v>
      </c>
      <c r="I3592" t="s">
        <v>3</v>
      </c>
      <c r="J3592" t="s">
        <v>4652</v>
      </c>
      <c r="K3592" s="66">
        <v>0.879</v>
      </c>
      <c r="L3592" s="66">
        <v>0.879</v>
      </c>
      <c r="M3592" s="66">
        <v>7.4495849999999999</v>
      </c>
      <c r="N3592" s="69" t="s">
        <v>4282</v>
      </c>
      <c r="O3592" s="69" t="s">
        <v>9750</v>
      </c>
      <c r="P3592">
        <v>1</v>
      </c>
      <c r="Q3592">
        <v>0</v>
      </c>
      <c r="R3592">
        <v>0</v>
      </c>
    </row>
    <row r="3593" spans="1:18" x14ac:dyDescent="0.25">
      <c r="A3593" t="s">
        <v>9751</v>
      </c>
      <c r="B3593" t="s">
        <v>5065</v>
      </c>
      <c r="C3593" t="s">
        <v>1156</v>
      </c>
      <c r="D3593" s="1">
        <v>3434490</v>
      </c>
      <c r="E3593" s="1">
        <v>3434490</v>
      </c>
      <c r="F3593" t="s">
        <v>3596</v>
      </c>
      <c r="G3593" s="67">
        <f t="shared" si="165"/>
        <v>0</v>
      </c>
      <c r="H3593" s="68">
        <f t="shared" si="166"/>
        <v>3434.49</v>
      </c>
      <c r="I3593" t="s">
        <v>3</v>
      </c>
      <c r="J3593" t="s">
        <v>6883</v>
      </c>
      <c r="K3593" s="66">
        <v>6.2385000000000002</v>
      </c>
      <c r="L3593" s="66">
        <v>6.2385000000000002</v>
      </c>
      <c r="M3593" s="66">
        <v>41.262585000000001</v>
      </c>
      <c r="N3593" s="69" t="s">
        <v>4282</v>
      </c>
      <c r="O3593" s="69" t="s">
        <v>9752</v>
      </c>
      <c r="P3593">
        <v>1</v>
      </c>
      <c r="Q3593">
        <v>0</v>
      </c>
      <c r="R3593">
        <v>0</v>
      </c>
    </row>
    <row r="3594" spans="1:18" x14ac:dyDescent="0.25">
      <c r="A3594" t="s">
        <v>9753</v>
      </c>
      <c r="B3594" t="s">
        <v>5065</v>
      </c>
      <c r="C3594" t="s">
        <v>1137</v>
      </c>
      <c r="D3594" s="1">
        <v>2476280</v>
      </c>
      <c r="E3594" s="1">
        <v>2476280</v>
      </c>
      <c r="F3594" t="s">
        <v>3596</v>
      </c>
      <c r="G3594" s="67">
        <f t="shared" ref="G3594:G3612" si="167">KNS</f>
        <v>0</v>
      </c>
      <c r="H3594" s="68">
        <f t="shared" ref="H3594:H3657" si="168">(E3594-(E3594*G3594))/1000</f>
        <v>2476.2800000000002</v>
      </c>
      <c r="I3594" t="s">
        <v>3</v>
      </c>
      <c r="J3594" t="s">
        <v>6883</v>
      </c>
      <c r="K3594" s="66">
        <v>5.3780000000000001</v>
      </c>
      <c r="L3594" s="66">
        <v>5.3780000000000001</v>
      </c>
      <c r="M3594" s="66">
        <v>41.262585000000001</v>
      </c>
      <c r="N3594" s="69" t="s">
        <v>4282</v>
      </c>
      <c r="O3594" s="69" t="s">
        <v>9754</v>
      </c>
      <c r="P3594">
        <v>1</v>
      </c>
      <c r="Q3594">
        <v>0</v>
      </c>
      <c r="R3594">
        <v>0</v>
      </c>
    </row>
    <row r="3595" spans="1:18" x14ac:dyDescent="0.25">
      <c r="A3595" t="s">
        <v>9755</v>
      </c>
      <c r="B3595" t="s">
        <v>5065</v>
      </c>
      <c r="C3595" t="s">
        <v>1156</v>
      </c>
      <c r="D3595" s="1">
        <v>4426440</v>
      </c>
      <c r="E3595" s="1">
        <v>4426440</v>
      </c>
      <c r="F3595" t="s">
        <v>3596</v>
      </c>
      <c r="G3595" s="67">
        <f t="shared" si="167"/>
        <v>0</v>
      </c>
      <c r="H3595" s="68">
        <f t="shared" si="168"/>
        <v>4426.4399999999996</v>
      </c>
      <c r="I3595" t="s">
        <v>3</v>
      </c>
      <c r="J3595" t="s">
        <v>10841</v>
      </c>
      <c r="K3595" s="66">
        <v>9.3646999999999991</v>
      </c>
      <c r="L3595" s="66">
        <v>9.3646999999999991</v>
      </c>
      <c r="M3595" s="66">
        <v>52.351585</v>
      </c>
      <c r="N3595" s="69" t="s">
        <v>4282</v>
      </c>
      <c r="O3595" s="69" t="s">
        <v>9756</v>
      </c>
      <c r="P3595">
        <v>1</v>
      </c>
      <c r="Q3595">
        <v>0</v>
      </c>
      <c r="R3595">
        <v>0</v>
      </c>
    </row>
    <row r="3596" spans="1:18" x14ac:dyDescent="0.25">
      <c r="A3596" t="s">
        <v>9757</v>
      </c>
      <c r="B3596" t="s">
        <v>5065</v>
      </c>
      <c r="C3596" t="s">
        <v>1137</v>
      </c>
      <c r="D3596" s="1">
        <v>2994760</v>
      </c>
      <c r="E3596" s="1">
        <v>2994760</v>
      </c>
      <c r="F3596" t="s">
        <v>3596</v>
      </c>
      <c r="G3596" s="67">
        <f t="shared" si="167"/>
        <v>0</v>
      </c>
      <c r="H3596" s="68">
        <f t="shared" si="168"/>
        <v>2994.76</v>
      </c>
      <c r="I3596" t="s">
        <v>3</v>
      </c>
      <c r="J3596" t="s">
        <v>10841</v>
      </c>
      <c r="K3596" s="66">
        <v>8.0730000000000004</v>
      </c>
      <c r="L3596" s="66">
        <v>8.0730000000000004</v>
      </c>
      <c r="M3596" s="66">
        <v>52.351585</v>
      </c>
      <c r="N3596" s="69" t="s">
        <v>4282</v>
      </c>
      <c r="O3596" s="69" t="s">
        <v>9758</v>
      </c>
      <c r="P3596">
        <v>1</v>
      </c>
      <c r="Q3596">
        <v>0</v>
      </c>
      <c r="R3596">
        <v>0</v>
      </c>
    </row>
    <row r="3597" spans="1:18" x14ac:dyDescent="0.25">
      <c r="A3597" t="s">
        <v>9759</v>
      </c>
      <c r="B3597" t="s">
        <v>5065</v>
      </c>
      <c r="C3597" t="s">
        <v>1156</v>
      </c>
      <c r="D3597" s="1">
        <v>800200</v>
      </c>
      <c r="E3597" s="1">
        <v>800200</v>
      </c>
      <c r="F3597" t="s">
        <v>3596</v>
      </c>
      <c r="G3597" s="67">
        <f t="shared" si="167"/>
        <v>0</v>
      </c>
      <c r="H3597" s="68">
        <f t="shared" si="168"/>
        <v>800.2</v>
      </c>
      <c r="I3597" t="s">
        <v>3</v>
      </c>
      <c r="J3597" t="s">
        <v>7029</v>
      </c>
      <c r="K3597" s="66">
        <v>1.1680999999999999</v>
      </c>
      <c r="L3597" s="66">
        <v>1.1680999999999999</v>
      </c>
      <c r="M3597" s="66">
        <v>8.6374600000000008</v>
      </c>
      <c r="N3597" s="69" t="s">
        <v>4282</v>
      </c>
      <c r="O3597" s="69" t="s">
        <v>9760</v>
      </c>
      <c r="P3597">
        <v>1</v>
      </c>
      <c r="Q3597">
        <v>0</v>
      </c>
      <c r="R3597">
        <v>0</v>
      </c>
    </row>
    <row r="3598" spans="1:18" x14ac:dyDescent="0.25">
      <c r="A3598" t="s">
        <v>9761</v>
      </c>
      <c r="B3598" t="s">
        <v>5065</v>
      </c>
      <c r="C3598" t="s">
        <v>1137</v>
      </c>
      <c r="D3598" s="1">
        <v>611170</v>
      </c>
      <c r="E3598" s="1">
        <v>611170</v>
      </c>
      <c r="F3598" t="s">
        <v>3596</v>
      </c>
      <c r="G3598" s="67">
        <f t="shared" si="167"/>
        <v>0</v>
      </c>
      <c r="H3598" s="68">
        <f t="shared" si="168"/>
        <v>611.16999999999996</v>
      </c>
      <c r="I3598" t="s">
        <v>3</v>
      </c>
      <c r="J3598" t="s">
        <v>7029</v>
      </c>
      <c r="K3598" s="66">
        <v>1.071</v>
      </c>
      <c r="L3598" s="66">
        <v>1.071</v>
      </c>
      <c r="M3598" s="66">
        <v>8.6374600000000008</v>
      </c>
      <c r="N3598" s="69" t="s">
        <v>4282</v>
      </c>
      <c r="O3598" s="69" t="s">
        <v>9762</v>
      </c>
      <c r="P3598">
        <v>1</v>
      </c>
      <c r="Q3598">
        <v>0</v>
      </c>
      <c r="R3598">
        <v>0</v>
      </c>
    </row>
    <row r="3599" spans="1:18" x14ac:dyDescent="0.25">
      <c r="A3599" t="s">
        <v>9763</v>
      </c>
      <c r="B3599" t="s">
        <v>5065</v>
      </c>
      <c r="C3599" t="s">
        <v>1156</v>
      </c>
      <c r="D3599" s="1">
        <v>1121880</v>
      </c>
      <c r="E3599" s="1">
        <v>1121880</v>
      </c>
      <c r="F3599" t="s">
        <v>3596</v>
      </c>
      <c r="G3599" s="67">
        <f t="shared" si="167"/>
        <v>0</v>
      </c>
      <c r="H3599" s="68">
        <f t="shared" si="168"/>
        <v>1121.8800000000001</v>
      </c>
      <c r="I3599" t="s">
        <v>3</v>
      </c>
      <c r="J3599" t="s">
        <v>10842</v>
      </c>
      <c r="K3599" s="66">
        <v>1.6797</v>
      </c>
      <c r="L3599" s="66">
        <v>1.6797</v>
      </c>
      <c r="M3599" s="66">
        <v>13.716810000000001</v>
      </c>
      <c r="N3599" s="69" t="s">
        <v>4282</v>
      </c>
      <c r="O3599" s="69" t="s">
        <v>9764</v>
      </c>
      <c r="P3599">
        <v>1</v>
      </c>
      <c r="Q3599">
        <v>0</v>
      </c>
      <c r="R3599">
        <v>0</v>
      </c>
    </row>
    <row r="3600" spans="1:18" x14ac:dyDescent="0.25">
      <c r="A3600" t="s">
        <v>9765</v>
      </c>
      <c r="B3600" t="s">
        <v>5065</v>
      </c>
      <c r="C3600" t="s">
        <v>1137</v>
      </c>
      <c r="D3600" s="1">
        <v>816010</v>
      </c>
      <c r="E3600" s="1">
        <v>816010</v>
      </c>
      <c r="F3600" t="s">
        <v>3596</v>
      </c>
      <c r="G3600" s="67">
        <f t="shared" si="167"/>
        <v>0</v>
      </c>
      <c r="H3600" s="68">
        <f t="shared" si="168"/>
        <v>816.01</v>
      </c>
      <c r="I3600" t="s">
        <v>3</v>
      </c>
      <c r="J3600" t="s">
        <v>10842</v>
      </c>
      <c r="K3600" s="66">
        <v>1.448</v>
      </c>
      <c r="L3600" s="66">
        <v>1.448</v>
      </c>
      <c r="M3600" s="66">
        <v>13.716810000000001</v>
      </c>
      <c r="N3600" s="69" t="s">
        <v>4282</v>
      </c>
      <c r="O3600" s="69" t="s">
        <v>9766</v>
      </c>
      <c r="P3600">
        <v>1</v>
      </c>
      <c r="Q3600">
        <v>0</v>
      </c>
      <c r="R3600">
        <v>0</v>
      </c>
    </row>
    <row r="3601" spans="1:18" x14ac:dyDescent="0.25">
      <c r="A3601" t="s">
        <v>9767</v>
      </c>
      <c r="B3601" t="s">
        <v>5065</v>
      </c>
      <c r="C3601" t="s">
        <v>1156</v>
      </c>
      <c r="D3601" s="1">
        <v>1235810</v>
      </c>
      <c r="E3601" s="1">
        <v>1235810</v>
      </c>
      <c r="F3601" t="s">
        <v>3596</v>
      </c>
      <c r="G3601" s="67">
        <f t="shared" si="167"/>
        <v>0</v>
      </c>
      <c r="H3601" s="68">
        <f t="shared" si="168"/>
        <v>1235.81</v>
      </c>
      <c r="I3601" t="s">
        <v>3</v>
      </c>
      <c r="J3601" t="s">
        <v>6733</v>
      </c>
      <c r="K3601" s="66">
        <v>2.2370999999999999</v>
      </c>
      <c r="L3601" s="66">
        <v>2.2370999999999999</v>
      </c>
      <c r="M3601" s="66">
        <v>17.568809999999999</v>
      </c>
      <c r="N3601" s="69" t="s">
        <v>4282</v>
      </c>
      <c r="O3601" s="69" t="s">
        <v>9768</v>
      </c>
      <c r="P3601">
        <v>1</v>
      </c>
      <c r="Q3601">
        <v>0</v>
      </c>
      <c r="R3601">
        <v>0</v>
      </c>
    </row>
    <row r="3602" spans="1:18" x14ac:dyDescent="0.25">
      <c r="A3602" t="s">
        <v>9769</v>
      </c>
      <c r="B3602" t="s">
        <v>5065</v>
      </c>
      <c r="C3602" t="s">
        <v>1137</v>
      </c>
      <c r="D3602" s="1">
        <v>904890</v>
      </c>
      <c r="E3602" s="1">
        <v>904890</v>
      </c>
      <c r="F3602" t="s">
        <v>3596</v>
      </c>
      <c r="G3602" s="67">
        <f t="shared" si="167"/>
        <v>0</v>
      </c>
      <c r="H3602" s="68">
        <f t="shared" si="168"/>
        <v>904.89</v>
      </c>
      <c r="I3602" t="s">
        <v>3</v>
      </c>
      <c r="J3602" t="s">
        <v>6733</v>
      </c>
      <c r="K3602" s="66">
        <v>1.9285000000000001</v>
      </c>
      <c r="L3602" s="66">
        <v>1.9285000000000001</v>
      </c>
      <c r="M3602" s="66">
        <v>17.568809999999999</v>
      </c>
      <c r="N3602" s="69" t="s">
        <v>4282</v>
      </c>
      <c r="O3602" s="69" t="s">
        <v>9770</v>
      </c>
      <c r="P3602">
        <v>1</v>
      </c>
      <c r="Q3602">
        <v>0</v>
      </c>
      <c r="R3602">
        <v>0</v>
      </c>
    </row>
    <row r="3603" spans="1:18" x14ac:dyDescent="0.25">
      <c r="A3603" t="s">
        <v>9771</v>
      </c>
      <c r="B3603" t="s">
        <v>5065</v>
      </c>
      <c r="C3603" t="s">
        <v>1156</v>
      </c>
      <c r="D3603" s="1">
        <v>1603840</v>
      </c>
      <c r="E3603" s="1">
        <v>1603840</v>
      </c>
      <c r="F3603" t="s">
        <v>3596</v>
      </c>
      <c r="G3603" s="67">
        <f t="shared" si="167"/>
        <v>0</v>
      </c>
      <c r="H3603" s="68">
        <f t="shared" si="168"/>
        <v>1603.84</v>
      </c>
      <c r="I3603" t="s">
        <v>3</v>
      </c>
      <c r="J3603" t="s">
        <v>10792</v>
      </c>
      <c r="K3603" s="66">
        <v>2.8153000000000001</v>
      </c>
      <c r="L3603" s="66">
        <v>2.8153000000000001</v>
      </c>
      <c r="M3603" s="66">
        <v>21.870809999999999</v>
      </c>
      <c r="N3603" s="69" t="s">
        <v>4282</v>
      </c>
      <c r="O3603" s="69" t="s">
        <v>9772</v>
      </c>
      <c r="P3603">
        <v>1</v>
      </c>
      <c r="Q3603">
        <v>0</v>
      </c>
      <c r="R3603">
        <v>0</v>
      </c>
    </row>
    <row r="3604" spans="1:18" x14ac:dyDescent="0.25">
      <c r="A3604" t="s">
        <v>9773</v>
      </c>
      <c r="B3604" t="s">
        <v>5065</v>
      </c>
      <c r="C3604" t="s">
        <v>1137</v>
      </c>
      <c r="D3604" s="1">
        <v>1134950</v>
      </c>
      <c r="E3604" s="1">
        <v>1134950</v>
      </c>
      <c r="F3604" t="s">
        <v>3596</v>
      </c>
      <c r="G3604" s="67">
        <f t="shared" si="167"/>
        <v>0</v>
      </c>
      <c r="H3604" s="68">
        <f t="shared" si="168"/>
        <v>1134.95</v>
      </c>
      <c r="I3604" t="s">
        <v>3</v>
      </c>
      <c r="J3604" t="s">
        <v>10792</v>
      </c>
      <c r="K3604" s="66">
        <v>2.427</v>
      </c>
      <c r="L3604" s="66">
        <v>2.427</v>
      </c>
      <c r="M3604" s="66">
        <v>21.870809999999999</v>
      </c>
      <c r="N3604" s="69" t="s">
        <v>4282</v>
      </c>
      <c r="O3604" s="69" t="s">
        <v>9774</v>
      </c>
      <c r="P3604">
        <v>1</v>
      </c>
      <c r="Q3604">
        <v>0</v>
      </c>
      <c r="R3604">
        <v>0</v>
      </c>
    </row>
    <row r="3605" spans="1:18" x14ac:dyDescent="0.25">
      <c r="A3605" t="s">
        <v>9775</v>
      </c>
      <c r="B3605" t="s">
        <v>5065</v>
      </c>
      <c r="C3605" t="s">
        <v>1156</v>
      </c>
      <c r="D3605" s="1">
        <v>2029650</v>
      </c>
      <c r="E3605" s="1">
        <v>2029650</v>
      </c>
      <c r="F3605" t="s">
        <v>3596</v>
      </c>
      <c r="G3605" s="67">
        <f t="shared" si="167"/>
        <v>0</v>
      </c>
      <c r="H3605" s="68">
        <f t="shared" si="168"/>
        <v>2029.65</v>
      </c>
      <c r="I3605" t="s">
        <v>3</v>
      </c>
      <c r="J3605" t="s">
        <v>10838</v>
      </c>
      <c r="K3605" s="66">
        <v>3.93</v>
      </c>
      <c r="L3605" s="66">
        <v>3.93</v>
      </c>
      <c r="M3605" s="66">
        <v>31.824809999999999</v>
      </c>
      <c r="N3605" s="69" t="s">
        <v>4282</v>
      </c>
      <c r="O3605" s="69" t="s">
        <v>9776</v>
      </c>
      <c r="P3605">
        <v>1</v>
      </c>
      <c r="Q3605">
        <v>0</v>
      </c>
      <c r="R3605">
        <v>0</v>
      </c>
    </row>
    <row r="3606" spans="1:18" x14ac:dyDescent="0.25">
      <c r="A3606" t="s">
        <v>9777</v>
      </c>
      <c r="B3606" t="s">
        <v>5065</v>
      </c>
      <c r="C3606" t="s">
        <v>1137</v>
      </c>
      <c r="D3606" s="1">
        <v>1348720</v>
      </c>
      <c r="E3606" s="1">
        <v>1348720</v>
      </c>
      <c r="F3606" t="s">
        <v>3596</v>
      </c>
      <c r="G3606" s="67">
        <f t="shared" si="167"/>
        <v>0</v>
      </c>
      <c r="H3606" s="68">
        <f t="shared" si="168"/>
        <v>1348.72</v>
      </c>
      <c r="I3606" t="s">
        <v>3</v>
      </c>
      <c r="J3606" t="s">
        <v>10838</v>
      </c>
      <c r="K3606" s="66">
        <v>3.3879999999999999</v>
      </c>
      <c r="L3606" s="66">
        <v>3.3879999999999999</v>
      </c>
      <c r="M3606" s="66">
        <v>31.824809999999999</v>
      </c>
      <c r="N3606" s="69" t="s">
        <v>4282</v>
      </c>
      <c r="O3606" s="69" t="s">
        <v>9778</v>
      </c>
      <c r="P3606">
        <v>1</v>
      </c>
      <c r="Q3606">
        <v>0</v>
      </c>
      <c r="R3606">
        <v>0</v>
      </c>
    </row>
    <row r="3607" spans="1:18" x14ac:dyDescent="0.25">
      <c r="A3607" t="s">
        <v>9779</v>
      </c>
      <c r="B3607" t="s">
        <v>5065</v>
      </c>
      <c r="C3607" t="s">
        <v>1156</v>
      </c>
      <c r="D3607" s="1">
        <v>2748100</v>
      </c>
      <c r="E3607" s="1">
        <v>2748100</v>
      </c>
      <c r="F3607" t="s">
        <v>3596</v>
      </c>
      <c r="G3607" s="67">
        <f t="shared" si="167"/>
        <v>0</v>
      </c>
      <c r="H3607" s="68">
        <f t="shared" si="168"/>
        <v>2748.1</v>
      </c>
      <c r="I3607" t="s">
        <v>3</v>
      </c>
      <c r="J3607" t="s">
        <v>6883</v>
      </c>
      <c r="K3607" s="66">
        <v>5.2304000000000004</v>
      </c>
      <c r="L3607" s="66">
        <v>5.2304000000000004</v>
      </c>
      <c r="M3607" s="66">
        <v>43.578809999999997</v>
      </c>
      <c r="N3607" s="69" t="s">
        <v>4282</v>
      </c>
      <c r="O3607" s="69" t="s">
        <v>9780</v>
      </c>
      <c r="P3607">
        <v>1</v>
      </c>
      <c r="Q3607">
        <v>0</v>
      </c>
      <c r="R3607">
        <v>0</v>
      </c>
    </row>
    <row r="3608" spans="1:18" x14ac:dyDescent="0.25">
      <c r="A3608" t="s">
        <v>9781</v>
      </c>
      <c r="B3608" t="s">
        <v>5065</v>
      </c>
      <c r="C3608" t="s">
        <v>1137</v>
      </c>
      <c r="D3608" s="1">
        <v>1917540</v>
      </c>
      <c r="E3608" s="1">
        <v>1917540</v>
      </c>
      <c r="F3608" t="s">
        <v>3596</v>
      </c>
      <c r="G3608" s="67">
        <f t="shared" si="167"/>
        <v>0</v>
      </c>
      <c r="H3608" s="68">
        <f t="shared" si="168"/>
        <v>1917.54</v>
      </c>
      <c r="I3608" t="s">
        <v>3</v>
      </c>
      <c r="J3608" t="s">
        <v>6883</v>
      </c>
      <c r="K3608" s="66">
        <v>4.5090000000000003</v>
      </c>
      <c r="L3608" s="66">
        <v>4.5090000000000003</v>
      </c>
      <c r="M3608" s="66">
        <v>43.578809999999997</v>
      </c>
      <c r="N3608" s="69" t="s">
        <v>4282</v>
      </c>
      <c r="O3608" s="69" t="s">
        <v>9782</v>
      </c>
      <c r="P3608">
        <v>1</v>
      </c>
      <c r="Q3608">
        <v>0</v>
      </c>
      <c r="R3608">
        <v>0</v>
      </c>
    </row>
    <row r="3609" spans="1:18" x14ac:dyDescent="0.25">
      <c r="A3609" t="s">
        <v>9783</v>
      </c>
      <c r="B3609" t="s">
        <v>5065</v>
      </c>
      <c r="C3609" t="s">
        <v>1156</v>
      </c>
      <c r="D3609" s="1">
        <v>3674400</v>
      </c>
      <c r="E3609" s="1">
        <v>3674400</v>
      </c>
      <c r="F3609" t="s">
        <v>3596</v>
      </c>
      <c r="G3609" s="67">
        <f t="shared" si="167"/>
        <v>0</v>
      </c>
      <c r="H3609" s="68">
        <f t="shared" si="168"/>
        <v>3674.4</v>
      </c>
      <c r="I3609" t="s">
        <v>3</v>
      </c>
      <c r="J3609" t="s">
        <v>6883</v>
      </c>
      <c r="K3609" s="66">
        <v>6.7024999999999997</v>
      </c>
      <c r="L3609" s="66">
        <v>6.7024999999999997</v>
      </c>
      <c r="M3609" s="66">
        <v>57.132809999999999</v>
      </c>
      <c r="N3609" s="69" t="s">
        <v>4282</v>
      </c>
      <c r="O3609" s="69" t="s">
        <v>9784</v>
      </c>
      <c r="P3609">
        <v>1</v>
      </c>
      <c r="Q3609">
        <v>0</v>
      </c>
      <c r="R3609">
        <v>0</v>
      </c>
    </row>
    <row r="3610" spans="1:18" x14ac:dyDescent="0.25">
      <c r="A3610" t="s">
        <v>9785</v>
      </c>
      <c r="B3610" t="s">
        <v>5065</v>
      </c>
      <c r="C3610" t="s">
        <v>1137</v>
      </c>
      <c r="D3610" s="1">
        <v>2710420</v>
      </c>
      <c r="E3610" s="1">
        <v>2710420</v>
      </c>
      <c r="F3610" t="s">
        <v>3596</v>
      </c>
      <c r="G3610" s="67">
        <f t="shared" si="167"/>
        <v>0</v>
      </c>
      <c r="H3610" s="68">
        <f t="shared" si="168"/>
        <v>2710.42</v>
      </c>
      <c r="I3610" t="s">
        <v>3</v>
      </c>
      <c r="J3610" t="s">
        <v>6883</v>
      </c>
      <c r="K3610" s="66">
        <v>5.7779999999999996</v>
      </c>
      <c r="L3610" s="66">
        <v>5.7779999999999996</v>
      </c>
      <c r="M3610" s="66">
        <v>57.132809999999999</v>
      </c>
      <c r="N3610" s="69" t="s">
        <v>4282</v>
      </c>
      <c r="O3610" s="69" t="s">
        <v>9786</v>
      </c>
      <c r="P3610">
        <v>1</v>
      </c>
      <c r="Q3610">
        <v>0</v>
      </c>
      <c r="R3610">
        <v>0</v>
      </c>
    </row>
    <row r="3611" spans="1:18" x14ac:dyDescent="0.25">
      <c r="A3611" t="s">
        <v>9787</v>
      </c>
      <c r="B3611" t="s">
        <v>5065</v>
      </c>
      <c r="C3611" t="s">
        <v>1156</v>
      </c>
      <c r="D3611" s="1">
        <v>4864700</v>
      </c>
      <c r="E3611" s="1">
        <v>4864700</v>
      </c>
      <c r="F3611" t="s">
        <v>3596</v>
      </c>
      <c r="G3611" s="67">
        <f t="shared" si="167"/>
        <v>0</v>
      </c>
      <c r="H3611" s="68">
        <f t="shared" si="168"/>
        <v>4864.7</v>
      </c>
      <c r="I3611" t="s">
        <v>3</v>
      </c>
      <c r="J3611" t="s">
        <v>10843</v>
      </c>
      <c r="K3611" s="66">
        <v>9.7045999999999992</v>
      </c>
      <c r="L3611" s="66">
        <v>9.7045999999999992</v>
      </c>
      <c r="M3611" s="66">
        <v>72.486810000000006</v>
      </c>
      <c r="N3611" s="69" t="s">
        <v>4282</v>
      </c>
      <c r="O3611" s="69" t="s">
        <v>9788</v>
      </c>
      <c r="P3611">
        <v>1</v>
      </c>
      <c r="Q3611">
        <v>0</v>
      </c>
      <c r="R3611">
        <v>0</v>
      </c>
    </row>
    <row r="3612" spans="1:18" x14ac:dyDescent="0.25">
      <c r="A3612" t="s">
        <v>9789</v>
      </c>
      <c r="B3612" t="s">
        <v>5065</v>
      </c>
      <c r="C3612" t="s">
        <v>1137</v>
      </c>
      <c r="D3612" s="1">
        <v>3299960</v>
      </c>
      <c r="E3612" s="1">
        <v>3299960</v>
      </c>
      <c r="F3612" t="s">
        <v>3596</v>
      </c>
      <c r="G3612" s="67">
        <f t="shared" si="167"/>
        <v>0</v>
      </c>
      <c r="H3612" s="68">
        <f t="shared" si="168"/>
        <v>3299.96</v>
      </c>
      <c r="I3612" t="s">
        <v>3</v>
      </c>
      <c r="J3612" t="s">
        <v>10843</v>
      </c>
      <c r="K3612" s="66">
        <v>8.3659999999999997</v>
      </c>
      <c r="L3612" s="66">
        <v>8.3659999999999997</v>
      </c>
      <c r="M3612" s="66">
        <v>72.486810000000006</v>
      </c>
      <c r="N3612" s="69" t="s">
        <v>4282</v>
      </c>
      <c r="O3612" s="69" t="s">
        <v>9790</v>
      </c>
      <c r="P3612">
        <v>1</v>
      </c>
      <c r="Q3612">
        <v>0</v>
      </c>
      <c r="R3612">
        <v>0</v>
      </c>
    </row>
    <row r="3613" spans="1:18" x14ac:dyDescent="0.25">
      <c r="A3613" t="s">
        <v>9791</v>
      </c>
      <c r="B3613" t="s">
        <v>9792</v>
      </c>
      <c r="C3613" t="s">
        <v>9793</v>
      </c>
      <c r="D3613" s="1">
        <v>14160</v>
      </c>
      <c r="E3613" s="1">
        <v>14730</v>
      </c>
      <c r="F3613" t="s">
        <v>7</v>
      </c>
      <c r="G3613" s="67">
        <f t="shared" ref="G3613:G3644" si="169">ELINSTAL</f>
        <v>0</v>
      </c>
      <c r="H3613" s="68">
        <f t="shared" si="168"/>
        <v>14.73</v>
      </c>
      <c r="I3613" t="s">
        <v>3</v>
      </c>
      <c r="J3613" t="s">
        <v>2572</v>
      </c>
      <c r="K3613" s="66">
        <v>1.35E-2</v>
      </c>
      <c r="L3613" s="66">
        <v>1.4069999999999999E-2</v>
      </c>
      <c r="M3613" s="66">
        <v>3.5593593749999999E-2</v>
      </c>
      <c r="N3613" s="69" t="s">
        <v>586</v>
      </c>
      <c r="O3613" s="69" t="s">
        <v>9794</v>
      </c>
      <c r="P3613">
        <v>10</v>
      </c>
      <c r="Q3613">
        <v>0</v>
      </c>
      <c r="R3613">
        <v>0</v>
      </c>
    </row>
    <row r="3614" spans="1:18" x14ac:dyDescent="0.25">
      <c r="A3614" t="s">
        <v>9795</v>
      </c>
      <c r="B3614" t="s">
        <v>9792</v>
      </c>
      <c r="C3614" t="s">
        <v>9793</v>
      </c>
      <c r="D3614" s="1">
        <v>14160</v>
      </c>
      <c r="E3614" s="1">
        <v>14730</v>
      </c>
      <c r="F3614" t="s">
        <v>7</v>
      </c>
      <c r="G3614" s="67">
        <f t="shared" si="169"/>
        <v>0</v>
      </c>
      <c r="H3614" s="68">
        <f t="shared" si="168"/>
        <v>14.73</v>
      </c>
      <c r="I3614" t="s">
        <v>3</v>
      </c>
      <c r="J3614" t="s">
        <v>2572</v>
      </c>
      <c r="K3614" s="66">
        <v>1.4999999999999999E-2</v>
      </c>
      <c r="L3614" s="66">
        <v>1.5570000000000001E-2</v>
      </c>
      <c r="M3614" s="66">
        <v>3.5593593749999999E-2</v>
      </c>
      <c r="N3614" s="69" t="s">
        <v>586</v>
      </c>
      <c r="O3614" s="69" t="s">
        <v>9796</v>
      </c>
      <c r="P3614">
        <v>10</v>
      </c>
      <c r="Q3614">
        <v>0</v>
      </c>
      <c r="R3614">
        <v>0</v>
      </c>
    </row>
    <row r="3615" spans="1:18" x14ac:dyDescent="0.25">
      <c r="A3615" t="s">
        <v>9797</v>
      </c>
      <c r="B3615" t="s">
        <v>7621</v>
      </c>
      <c r="C3615" t="s">
        <v>2</v>
      </c>
      <c r="D3615" s="1">
        <v>52500</v>
      </c>
      <c r="E3615" s="1">
        <v>52500</v>
      </c>
      <c r="F3615" t="s">
        <v>7</v>
      </c>
      <c r="G3615" s="67">
        <f t="shared" si="169"/>
        <v>0</v>
      </c>
      <c r="H3615" s="68">
        <f t="shared" si="168"/>
        <v>52.5</v>
      </c>
      <c r="I3615" t="s">
        <v>3</v>
      </c>
      <c r="J3615" t="s">
        <v>9798</v>
      </c>
      <c r="K3615" s="66">
        <v>8.9999999999999998E-4</v>
      </c>
      <c r="L3615" s="66">
        <v>1.07E-3</v>
      </c>
      <c r="M3615" s="66">
        <v>3.89376E-3</v>
      </c>
      <c r="N3615" s="69" t="s">
        <v>9799</v>
      </c>
      <c r="O3615" s="69" t="s">
        <v>9800</v>
      </c>
      <c r="P3615">
        <v>1</v>
      </c>
      <c r="Q3615">
        <v>0</v>
      </c>
      <c r="R3615">
        <v>10</v>
      </c>
    </row>
    <row r="3616" spans="1:18" x14ac:dyDescent="0.25">
      <c r="A3616" t="s">
        <v>9801</v>
      </c>
      <c r="B3616" t="s">
        <v>9802</v>
      </c>
      <c r="C3616" t="s">
        <v>1387</v>
      </c>
      <c r="D3616" s="1">
        <v>17730</v>
      </c>
      <c r="E3616" s="1">
        <v>17730</v>
      </c>
      <c r="F3616" t="s">
        <v>7</v>
      </c>
      <c r="G3616" s="67">
        <f t="shared" si="169"/>
        <v>0</v>
      </c>
      <c r="H3616" s="68">
        <f t="shared" si="168"/>
        <v>17.73</v>
      </c>
      <c r="I3616" t="s">
        <v>3</v>
      </c>
      <c r="J3616" t="s">
        <v>9803</v>
      </c>
      <c r="K3616" s="66">
        <v>3.5000000000000003E-2</v>
      </c>
      <c r="L3616" s="66">
        <v>3.5000000000000003E-2</v>
      </c>
      <c r="M3616" s="66">
        <v>2.8000000000000001E-2</v>
      </c>
      <c r="N3616" s="69" t="s">
        <v>1381</v>
      </c>
      <c r="O3616" s="69" t="s">
        <v>9804</v>
      </c>
      <c r="P3616">
        <v>1</v>
      </c>
      <c r="Q3616">
        <v>10</v>
      </c>
      <c r="R3616">
        <v>10</v>
      </c>
    </row>
    <row r="3617" spans="1:18" x14ac:dyDescent="0.25">
      <c r="A3617" t="s">
        <v>9805</v>
      </c>
      <c r="B3617" t="s">
        <v>9806</v>
      </c>
      <c r="C3617" t="s">
        <v>1387</v>
      </c>
      <c r="D3617" s="1">
        <v>29750</v>
      </c>
      <c r="E3617" s="1">
        <v>29750</v>
      </c>
      <c r="F3617" t="s">
        <v>7</v>
      </c>
      <c r="G3617" s="67">
        <f t="shared" si="169"/>
        <v>0</v>
      </c>
      <c r="H3617" s="68">
        <f t="shared" si="168"/>
        <v>29.75</v>
      </c>
      <c r="I3617" t="s">
        <v>3</v>
      </c>
      <c r="J3617" t="s">
        <v>9807</v>
      </c>
      <c r="K3617" s="66">
        <v>7.0000000000000007E-2</v>
      </c>
      <c r="L3617" s="66">
        <v>7.0000000000000007E-2</v>
      </c>
      <c r="M3617" s="66">
        <v>5.6000000000000001E-2</v>
      </c>
      <c r="N3617" s="69" t="s">
        <v>1381</v>
      </c>
      <c r="O3617" s="69" t="s">
        <v>9808</v>
      </c>
      <c r="P3617">
        <v>1</v>
      </c>
      <c r="Q3617">
        <v>10</v>
      </c>
      <c r="R3617">
        <v>10</v>
      </c>
    </row>
    <row r="3618" spans="1:18" x14ac:dyDescent="0.25">
      <c r="A3618" t="s">
        <v>9809</v>
      </c>
      <c r="B3618" t="s">
        <v>9810</v>
      </c>
      <c r="C3618" t="s">
        <v>1387</v>
      </c>
      <c r="D3618" s="1">
        <v>42740</v>
      </c>
      <c r="E3618" s="1">
        <v>42740</v>
      </c>
      <c r="F3618" t="s">
        <v>7</v>
      </c>
      <c r="G3618" s="67">
        <f t="shared" si="169"/>
        <v>0</v>
      </c>
      <c r="H3618" s="68">
        <f t="shared" si="168"/>
        <v>42.74</v>
      </c>
      <c r="I3618" t="s">
        <v>3</v>
      </c>
      <c r="J3618" t="s">
        <v>9811</v>
      </c>
      <c r="K3618" s="66">
        <v>0.105</v>
      </c>
      <c r="L3618" s="66">
        <v>0.105</v>
      </c>
      <c r="M3618" s="66">
        <v>8.4000000000000005E-2</v>
      </c>
      <c r="N3618" s="69" t="s">
        <v>1381</v>
      </c>
      <c r="O3618" s="69" t="s">
        <v>9812</v>
      </c>
      <c r="P3618">
        <v>1</v>
      </c>
      <c r="Q3618">
        <v>10</v>
      </c>
      <c r="R3618">
        <v>10</v>
      </c>
    </row>
    <row r="3619" spans="1:18" x14ac:dyDescent="0.25">
      <c r="A3619" t="s">
        <v>9813</v>
      </c>
      <c r="B3619" t="s">
        <v>9810</v>
      </c>
      <c r="C3619" t="s">
        <v>1387</v>
      </c>
      <c r="D3619" s="1">
        <v>63030</v>
      </c>
      <c r="E3619" s="1">
        <v>63030</v>
      </c>
      <c r="F3619" t="s">
        <v>7</v>
      </c>
      <c r="G3619" s="67">
        <f t="shared" si="169"/>
        <v>0</v>
      </c>
      <c r="H3619" s="68">
        <f t="shared" si="168"/>
        <v>63.03</v>
      </c>
      <c r="I3619" t="s">
        <v>3</v>
      </c>
      <c r="J3619" t="s">
        <v>9814</v>
      </c>
      <c r="K3619" s="66">
        <v>0.21</v>
      </c>
      <c r="L3619" s="66">
        <v>0.21013000000000001</v>
      </c>
      <c r="M3619" s="66">
        <v>0.16800000000000001</v>
      </c>
      <c r="N3619" s="69" t="s">
        <v>1381</v>
      </c>
      <c r="O3619" s="69" t="s">
        <v>9815</v>
      </c>
      <c r="P3619">
        <v>1</v>
      </c>
      <c r="Q3619">
        <v>10</v>
      </c>
      <c r="R3619">
        <v>10</v>
      </c>
    </row>
    <row r="3620" spans="1:18" x14ac:dyDescent="0.25">
      <c r="A3620" t="s">
        <v>9816</v>
      </c>
      <c r="B3620" t="s">
        <v>9810</v>
      </c>
      <c r="C3620" t="s">
        <v>1387</v>
      </c>
      <c r="D3620" s="1">
        <v>97140</v>
      </c>
      <c r="E3620" s="1">
        <v>97140</v>
      </c>
      <c r="F3620" t="s">
        <v>7</v>
      </c>
      <c r="G3620" s="67">
        <f t="shared" si="169"/>
        <v>0</v>
      </c>
      <c r="H3620" s="68">
        <f t="shared" si="168"/>
        <v>97.14</v>
      </c>
      <c r="I3620" t="s">
        <v>3</v>
      </c>
      <c r="J3620" t="s">
        <v>9817</v>
      </c>
      <c r="K3620" s="66">
        <v>0.34</v>
      </c>
      <c r="L3620" s="66">
        <v>0.34022000000000002</v>
      </c>
      <c r="M3620" s="66">
        <v>0.28000000000000003</v>
      </c>
      <c r="N3620" s="69" t="s">
        <v>1381</v>
      </c>
      <c r="O3620" s="69" t="s">
        <v>9818</v>
      </c>
      <c r="P3620">
        <v>1</v>
      </c>
      <c r="Q3620">
        <v>10</v>
      </c>
      <c r="R3620">
        <v>10</v>
      </c>
    </row>
    <row r="3621" spans="1:18" x14ac:dyDescent="0.25">
      <c r="A3621" t="s">
        <v>9819</v>
      </c>
      <c r="B3621" t="s">
        <v>9820</v>
      </c>
      <c r="C3621" t="s">
        <v>1387</v>
      </c>
      <c r="D3621" s="1">
        <v>31240</v>
      </c>
      <c r="E3621" s="1">
        <v>31240</v>
      </c>
      <c r="F3621" t="s">
        <v>7</v>
      </c>
      <c r="G3621" s="67">
        <f t="shared" si="169"/>
        <v>0</v>
      </c>
      <c r="H3621" s="68">
        <f t="shared" si="168"/>
        <v>31.24</v>
      </c>
      <c r="I3621" t="s">
        <v>3</v>
      </c>
      <c r="J3621" t="s">
        <v>9807</v>
      </c>
      <c r="K3621" s="66">
        <v>6.2E-2</v>
      </c>
      <c r="L3621" s="66">
        <v>6.216E-2</v>
      </c>
      <c r="M3621" s="66">
        <v>5.6000000000000001E-2</v>
      </c>
      <c r="N3621" s="69" t="s">
        <v>1381</v>
      </c>
      <c r="O3621" s="69" t="s">
        <v>9821</v>
      </c>
      <c r="P3621">
        <v>1</v>
      </c>
      <c r="Q3621">
        <v>10</v>
      </c>
      <c r="R3621">
        <v>10</v>
      </c>
    </row>
    <row r="3622" spans="1:18" x14ac:dyDescent="0.25">
      <c r="A3622" t="s">
        <v>9822</v>
      </c>
      <c r="B3622" t="s">
        <v>9820</v>
      </c>
      <c r="C3622" t="s">
        <v>1387</v>
      </c>
      <c r="D3622" s="1">
        <v>110620</v>
      </c>
      <c r="E3622" s="1">
        <v>110620</v>
      </c>
      <c r="F3622" t="s">
        <v>7</v>
      </c>
      <c r="G3622" s="67">
        <f t="shared" si="169"/>
        <v>0</v>
      </c>
      <c r="H3622" s="68">
        <f t="shared" si="168"/>
        <v>110.62</v>
      </c>
      <c r="I3622" t="s">
        <v>3</v>
      </c>
      <c r="J3622" t="s">
        <v>9817</v>
      </c>
      <c r="K3622" s="66">
        <v>0.31</v>
      </c>
      <c r="L3622" s="66">
        <v>0.31022</v>
      </c>
      <c r="M3622" s="66">
        <v>0.28000000000000003</v>
      </c>
      <c r="N3622" s="69" t="s">
        <v>1381</v>
      </c>
      <c r="O3622" s="69" t="s">
        <v>9823</v>
      </c>
      <c r="P3622">
        <v>1</v>
      </c>
      <c r="Q3622">
        <v>10</v>
      </c>
      <c r="R3622">
        <v>10</v>
      </c>
    </row>
    <row r="3623" spans="1:18" x14ac:dyDescent="0.25">
      <c r="A3623" t="s">
        <v>9824</v>
      </c>
      <c r="B3623" t="s">
        <v>9825</v>
      </c>
      <c r="C3623" t="s">
        <v>1387</v>
      </c>
      <c r="D3623" s="1">
        <v>98020</v>
      </c>
      <c r="E3623" s="1">
        <v>98020</v>
      </c>
      <c r="F3623" t="s">
        <v>7</v>
      </c>
      <c r="G3623" s="67">
        <f t="shared" si="169"/>
        <v>0</v>
      </c>
      <c r="H3623" s="68">
        <f t="shared" si="168"/>
        <v>98.02</v>
      </c>
      <c r="I3623" t="s">
        <v>203</v>
      </c>
      <c r="J3623" t="s">
        <v>563</v>
      </c>
      <c r="K3623" s="66">
        <v>0.3</v>
      </c>
      <c r="L3623" s="66">
        <v>0.30015999999999998</v>
      </c>
      <c r="M3623" s="66">
        <v>0.28000000000000003</v>
      </c>
      <c r="N3623" s="69" t="s">
        <v>1381</v>
      </c>
      <c r="O3623" s="69" t="s">
        <v>9826</v>
      </c>
      <c r="P3623">
        <v>3</v>
      </c>
      <c r="Q3623">
        <v>30</v>
      </c>
      <c r="R3623">
        <v>30</v>
      </c>
    </row>
    <row r="3624" spans="1:18" x14ac:dyDescent="0.25">
      <c r="A3624" t="s">
        <v>9827</v>
      </c>
      <c r="B3624" t="s">
        <v>9828</v>
      </c>
      <c r="C3624" t="s">
        <v>1137</v>
      </c>
      <c r="D3624" s="1">
        <v>24500</v>
      </c>
      <c r="E3624" s="1">
        <v>24500</v>
      </c>
      <c r="F3624" t="s">
        <v>7</v>
      </c>
      <c r="G3624" s="67">
        <f t="shared" si="169"/>
        <v>0</v>
      </c>
      <c r="H3624" s="68">
        <f t="shared" si="168"/>
        <v>24.5</v>
      </c>
      <c r="I3624" t="s">
        <v>3</v>
      </c>
      <c r="J3624" t="s">
        <v>9829</v>
      </c>
      <c r="K3624" s="66">
        <v>3.1E-2</v>
      </c>
      <c r="L3624" s="66">
        <v>3.1E-2</v>
      </c>
      <c r="M3624" s="66">
        <v>2.8000000000000001E-2</v>
      </c>
      <c r="N3624" s="69" t="s">
        <v>1381</v>
      </c>
      <c r="O3624" s="69" t="s">
        <v>9830</v>
      </c>
      <c r="P3624">
        <v>1</v>
      </c>
      <c r="Q3624">
        <v>10</v>
      </c>
      <c r="R3624">
        <v>10</v>
      </c>
    </row>
    <row r="3625" spans="1:18" x14ac:dyDescent="0.25">
      <c r="A3625" t="s">
        <v>9831</v>
      </c>
      <c r="B3625" t="s">
        <v>9828</v>
      </c>
      <c r="C3625" t="s">
        <v>1137</v>
      </c>
      <c r="D3625" s="1">
        <v>37820</v>
      </c>
      <c r="E3625" s="1">
        <v>37820</v>
      </c>
      <c r="F3625" t="s">
        <v>7</v>
      </c>
      <c r="G3625" s="67">
        <f t="shared" si="169"/>
        <v>0</v>
      </c>
      <c r="H3625" s="68">
        <f t="shared" si="168"/>
        <v>37.82</v>
      </c>
      <c r="I3625" t="s">
        <v>3</v>
      </c>
      <c r="J3625" t="s">
        <v>9832</v>
      </c>
      <c r="K3625" s="66">
        <v>6.2E-2</v>
      </c>
      <c r="L3625" s="66">
        <v>6.2E-2</v>
      </c>
      <c r="M3625" s="66">
        <v>5.6000000000000001E-2</v>
      </c>
      <c r="N3625" s="69" t="s">
        <v>1381</v>
      </c>
      <c r="O3625" s="69" t="s">
        <v>9833</v>
      </c>
      <c r="P3625">
        <v>1</v>
      </c>
      <c r="Q3625">
        <v>10</v>
      </c>
      <c r="R3625">
        <v>10</v>
      </c>
    </row>
    <row r="3626" spans="1:18" x14ac:dyDescent="0.25">
      <c r="A3626" t="s">
        <v>9834</v>
      </c>
      <c r="B3626" t="s">
        <v>9828</v>
      </c>
      <c r="C3626" t="s">
        <v>1137</v>
      </c>
      <c r="D3626" s="1">
        <v>53800</v>
      </c>
      <c r="E3626" s="1">
        <v>53800</v>
      </c>
      <c r="F3626" t="s">
        <v>7</v>
      </c>
      <c r="G3626" s="67">
        <f t="shared" si="169"/>
        <v>0</v>
      </c>
      <c r="H3626" s="68">
        <f t="shared" si="168"/>
        <v>53.8</v>
      </c>
      <c r="I3626" t="s">
        <v>3</v>
      </c>
      <c r="J3626" t="s">
        <v>9835</v>
      </c>
      <c r="K3626" s="66">
        <v>9.2999999999999999E-2</v>
      </c>
      <c r="L3626" s="66">
        <v>9.2999999999999999E-2</v>
      </c>
      <c r="M3626" s="66">
        <v>8.4000000000000005E-2</v>
      </c>
      <c r="N3626" s="69" t="s">
        <v>1381</v>
      </c>
      <c r="O3626" s="69" t="s">
        <v>9836</v>
      </c>
      <c r="P3626">
        <v>1</v>
      </c>
      <c r="Q3626">
        <v>10</v>
      </c>
      <c r="R3626">
        <v>10</v>
      </c>
    </row>
    <row r="3627" spans="1:18" x14ac:dyDescent="0.25">
      <c r="A3627" t="s">
        <v>9837</v>
      </c>
      <c r="B3627" t="s">
        <v>9828</v>
      </c>
      <c r="C3627" t="s">
        <v>1137</v>
      </c>
      <c r="D3627" s="1">
        <v>99850</v>
      </c>
      <c r="E3627" s="1">
        <v>99850</v>
      </c>
      <c r="F3627" t="s">
        <v>7</v>
      </c>
      <c r="G3627" s="67">
        <f t="shared" si="169"/>
        <v>0</v>
      </c>
      <c r="H3627" s="68">
        <f t="shared" si="168"/>
        <v>99.85</v>
      </c>
      <c r="I3627" t="s">
        <v>3</v>
      </c>
      <c r="J3627" t="s">
        <v>9814</v>
      </c>
      <c r="K3627" s="66">
        <v>0.186</v>
      </c>
      <c r="L3627" s="66">
        <v>0.18615999999999999</v>
      </c>
      <c r="M3627" s="66">
        <v>0.16800000000000001</v>
      </c>
      <c r="N3627" s="69" t="s">
        <v>1381</v>
      </c>
      <c r="O3627" s="69" t="s">
        <v>9838</v>
      </c>
      <c r="P3627">
        <v>1</v>
      </c>
      <c r="Q3627">
        <v>10</v>
      </c>
      <c r="R3627">
        <v>10</v>
      </c>
    </row>
    <row r="3628" spans="1:18" x14ac:dyDescent="0.25">
      <c r="A3628" t="s">
        <v>9839</v>
      </c>
      <c r="B3628" t="s">
        <v>9828</v>
      </c>
      <c r="C3628" t="s">
        <v>1137</v>
      </c>
      <c r="D3628" s="1">
        <v>99380</v>
      </c>
      <c r="E3628" s="1">
        <v>99380</v>
      </c>
      <c r="F3628" t="s">
        <v>7</v>
      </c>
      <c r="G3628" s="67">
        <f t="shared" si="169"/>
        <v>0</v>
      </c>
      <c r="H3628" s="68">
        <f t="shared" si="168"/>
        <v>99.38</v>
      </c>
      <c r="I3628" t="s">
        <v>3</v>
      </c>
      <c r="J3628" t="s">
        <v>9817</v>
      </c>
      <c r="K3628" s="66">
        <v>0.31</v>
      </c>
      <c r="L3628" s="66">
        <v>0.31022</v>
      </c>
      <c r="M3628" s="66">
        <v>0.28000000000000003</v>
      </c>
      <c r="N3628" s="69" t="s">
        <v>1381</v>
      </c>
      <c r="O3628" s="69" t="s">
        <v>9840</v>
      </c>
      <c r="P3628">
        <v>1</v>
      </c>
      <c r="Q3628">
        <v>10</v>
      </c>
      <c r="R3628">
        <v>10</v>
      </c>
    </row>
    <row r="3629" spans="1:18" x14ac:dyDescent="0.25">
      <c r="A3629" t="s">
        <v>9841</v>
      </c>
      <c r="B3629" t="s">
        <v>9828</v>
      </c>
      <c r="C3629" t="s">
        <v>1387</v>
      </c>
      <c r="D3629" s="1">
        <v>219930</v>
      </c>
      <c r="E3629" s="1">
        <v>219930</v>
      </c>
      <c r="F3629" t="s">
        <v>7</v>
      </c>
      <c r="G3629" s="67">
        <f t="shared" si="169"/>
        <v>0</v>
      </c>
      <c r="H3629" s="68">
        <f t="shared" si="168"/>
        <v>219.93</v>
      </c>
      <c r="I3629" t="s">
        <v>3</v>
      </c>
      <c r="J3629" t="s">
        <v>9842</v>
      </c>
      <c r="K3629" s="66">
        <v>0.62</v>
      </c>
      <c r="L3629" s="66">
        <v>0.62016000000000004</v>
      </c>
      <c r="M3629" s="66">
        <v>0.56000000000000005</v>
      </c>
      <c r="N3629" s="69" t="s">
        <v>1381</v>
      </c>
      <c r="O3629" s="69" t="s">
        <v>9843</v>
      </c>
      <c r="P3629">
        <v>1</v>
      </c>
      <c r="Q3629">
        <v>10</v>
      </c>
      <c r="R3629">
        <v>10</v>
      </c>
    </row>
    <row r="3630" spans="1:18" x14ac:dyDescent="0.25">
      <c r="A3630" t="s">
        <v>9844</v>
      </c>
      <c r="B3630" t="s">
        <v>9845</v>
      </c>
      <c r="C3630" t="s">
        <v>1126</v>
      </c>
      <c r="D3630" s="1">
        <v>41090</v>
      </c>
      <c r="E3630" s="1">
        <v>41090</v>
      </c>
      <c r="F3630" t="s">
        <v>7</v>
      </c>
      <c r="G3630" s="67">
        <f t="shared" si="169"/>
        <v>0</v>
      </c>
      <c r="H3630" s="68">
        <f t="shared" si="168"/>
        <v>41.09</v>
      </c>
      <c r="I3630" t="s">
        <v>3</v>
      </c>
      <c r="J3630" t="s">
        <v>9846</v>
      </c>
      <c r="K3630" s="66">
        <v>0.31</v>
      </c>
      <c r="L3630" s="66">
        <v>0.31</v>
      </c>
      <c r="M3630" s="66">
        <v>2.8000000000000001E-2</v>
      </c>
      <c r="N3630" s="69" t="s">
        <v>1381</v>
      </c>
      <c r="O3630" s="69" t="s">
        <v>9847</v>
      </c>
      <c r="P3630">
        <v>1</v>
      </c>
      <c r="Q3630">
        <v>10</v>
      </c>
      <c r="R3630">
        <v>10</v>
      </c>
    </row>
    <row r="3631" spans="1:18" x14ac:dyDescent="0.25">
      <c r="A3631" t="s">
        <v>9848</v>
      </c>
      <c r="B3631" t="s">
        <v>9845</v>
      </c>
      <c r="C3631" t="s">
        <v>1126</v>
      </c>
      <c r="D3631" s="1">
        <v>57850</v>
      </c>
      <c r="E3631" s="1">
        <v>57850</v>
      </c>
      <c r="F3631" t="s">
        <v>7</v>
      </c>
      <c r="G3631" s="67">
        <f t="shared" si="169"/>
        <v>0</v>
      </c>
      <c r="H3631" s="68">
        <f t="shared" si="168"/>
        <v>57.85</v>
      </c>
      <c r="I3631" t="s">
        <v>3</v>
      </c>
      <c r="J3631" t="s">
        <v>9832</v>
      </c>
      <c r="K3631" s="66">
        <v>6.2E-2</v>
      </c>
      <c r="L3631" s="66">
        <v>6.2E-2</v>
      </c>
      <c r="M3631" s="66">
        <v>5.6000000000000001E-2</v>
      </c>
      <c r="N3631" s="69" t="s">
        <v>1381</v>
      </c>
      <c r="O3631" s="69" t="s">
        <v>9849</v>
      </c>
      <c r="P3631">
        <v>1</v>
      </c>
      <c r="Q3631">
        <v>10</v>
      </c>
      <c r="R3631">
        <v>10</v>
      </c>
    </row>
    <row r="3632" spans="1:18" x14ac:dyDescent="0.25">
      <c r="A3632" t="s">
        <v>9850</v>
      </c>
      <c r="B3632" t="s">
        <v>9845</v>
      </c>
      <c r="C3632" t="s">
        <v>1126</v>
      </c>
      <c r="D3632" s="1">
        <v>77120</v>
      </c>
      <c r="E3632" s="1">
        <v>77120</v>
      </c>
      <c r="F3632" t="s">
        <v>7</v>
      </c>
      <c r="G3632" s="67">
        <f t="shared" si="169"/>
        <v>0</v>
      </c>
      <c r="H3632" s="68">
        <f t="shared" si="168"/>
        <v>77.12</v>
      </c>
      <c r="I3632" t="s">
        <v>3</v>
      </c>
      <c r="J3632" t="s">
        <v>9835</v>
      </c>
      <c r="K3632" s="66">
        <v>9.2999999999999999E-2</v>
      </c>
      <c r="L3632" s="66">
        <v>9.2999999999999999E-2</v>
      </c>
      <c r="M3632" s="66">
        <v>8.4000000000000005E-2</v>
      </c>
      <c r="N3632" s="69" t="s">
        <v>1381</v>
      </c>
      <c r="O3632" s="69" t="s">
        <v>9851</v>
      </c>
      <c r="P3632">
        <v>1</v>
      </c>
      <c r="Q3632">
        <v>10</v>
      </c>
      <c r="R3632">
        <v>10</v>
      </c>
    </row>
    <row r="3633" spans="1:18" x14ac:dyDescent="0.25">
      <c r="A3633" t="s">
        <v>9852</v>
      </c>
      <c r="B3633" t="s">
        <v>9845</v>
      </c>
      <c r="C3633" t="s">
        <v>1126</v>
      </c>
      <c r="D3633" s="1">
        <v>151000</v>
      </c>
      <c r="E3633" s="1">
        <v>151000</v>
      </c>
      <c r="F3633" t="s">
        <v>7</v>
      </c>
      <c r="G3633" s="67">
        <f t="shared" si="169"/>
        <v>0</v>
      </c>
      <c r="H3633" s="68">
        <f t="shared" si="168"/>
        <v>151</v>
      </c>
      <c r="I3633" t="s">
        <v>3</v>
      </c>
      <c r="J3633" t="s">
        <v>9814</v>
      </c>
      <c r="K3633" s="66">
        <v>0.186</v>
      </c>
      <c r="L3633" s="66">
        <v>0.18615999999999999</v>
      </c>
      <c r="M3633" s="66">
        <v>0.16800000000000001</v>
      </c>
      <c r="N3633" s="69" t="s">
        <v>1381</v>
      </c>
      <c r="O3633" s="69" t="s">
        <v>9853</v>
      </c>
      <c r="P3633">
        <v>1</v>
      </c>
      <c r="Q3633">
        <v>10</v>
      </c>
      <c r="R3633">
        <v>10</v>
      </c>
    </row>
    <row r="3634" spans="1:18" x14ac:dyDescent="0.25">
      <c r="A3634" t="s">
        <v>9854</v>
      </c>
      <c r="B3634" t="s">
        <v>9845</v>
      </c>
      <c r="C3634" t="s">
        <v>1126</v>
      </c>
      <c r="D3634" s="1">
        <v>102240</v>
      </c>
      <c r="E3634" s="1">
        <v>102240</v>
      </c>
      <c r="F3634" t="s">
        <v>7</v>
      </c>
      <c r="G3634" s="67">
        <f t="shared" si="169"/>
        <v>0</v>
      </c>
      <c r="H3634" s="68">
        <f t="shared" si="168"/>
        <v>102.24</v>
      </c>
      <c r="I3634" t="s">
        <v>3</v>
      </c>
      <c r="J3634" t="s">
        <v>9817</v>
      </c>
      <c r="K3634" s="66">
        <v>0.31</v>
      </c>
      <c r="L3634" s="66">
        <v>0.31022</v>
      </c>
      <c r="M3634" s="66">
        <v>0.28000000000000003</v>
      </c>
      <c r="N3634" s="69" t="s">
        <v>1381</v>
      </c>
      <c r="O3634" s="69" t="s">
        <v>9855</v>
      </c>
      <c r="P3634">
        <v>1</v>
      </c>
      <c r="Q3634">
        <v>10</v>
      </c>
      <c r="R3634">
        <v>10</v>
      </c>
    </row>
    <row r="3635" spans="1:18" x14ac:dyDescent="0.25">
      <c r="A3635" t="s">
        <v>9856</v>
      </c>
      <c r="B3635" t="s">
        <v>9857</v>
      </c>
      <c r="C3635" t="s">
        <v>1137</v>
      </c>
      <c r="D3635" s="1">
        <v>91130</v>
      </c>
      <c r="E3635" s="1">
        <v>91130</v>
      </c>
      <c r="F3635" t="s">
        <v>7</v>
      </c>
      <c r="G3635" s="67">
        <f t="shared" si="169"/>
        <v>0</v>
      </c>
      <c r="H3635" s="68">
        <f t="shared" si="168"/>
        <v>91.13</v>
      </c>
      <c r="I3635" t="s">
        <v>203</v>
      </c>
      <c r="J3635" t="s">
        <v>563</v>
      </c>
      <c r="K3635" s="66">
        <v>0.3</v>
      </c>
      <c r="L3635" s="66">
        <v>0.30015999999999998</v>
      </c>
      <c r="M3635" s="66">
        <v>0.28000000000000003</v>
      </c>
      <c r="N3635" s="69" t="s">
        <v>1381</v>
      </c>
      <c r="O3635" s="69" t="s">
        <v>9858</v>
      </c>
      <c r="P3635">
        <v>3</v>
      </c>
      <c r="Q3635">
        <v>30</v>
      </c>
      <c r="R3635">
        <v>30</v>
      </c>
    </row>
    <row r="3636" spans="1:18" x14ac:dyDescent="0.25">
      <c r="A3636" t="s">
        <v>9859</v>
      </c>
      <c r="B3636" t="s">
        <v>9860</v>
      </c>
      <c r="C3636" t="s">
        <v>1387</v>
      </c>
      <c r="D3636" s="1">
        <v>99850</v>
      </c>
      <c r="E3636" s="1">
        <v>99850</v>
      </c>
      <c r="F3636" t="s">
        <v>7</v>
      </c>
      <c r="G3636" s="67">
        <f t="shared" si="169"/>
        <v>0</v>
      </c>
      <c r="H3636" s="68">
        <f t="shared" si="168"/>
        <v>99.85</v>
      </c>
      <c r="I3636" t="s">
        <v>203</v>
      </c>
      <c r="J3636" t="s">
        <v>563</v>
      </c>
      <c r="K3636" s="66">
        <v>0.35</v>
      </c>
      <c r="L3636" s="66">
        <v>0.35016000000000003</v>
      </c>
      <c r="M3636" s="66">
        <v>0.28000000000000003</v>
      </c>
      <c r="N3636" s="69" t="s">
        <v>1381</v>
      </c>
      <c r="O3636" s="69" t="s">
        <v>9861</v>
      </c>
      <c r="P3636">
        <v>3</v>
      </c>
      <c r="Q3636">
        <v>30</v>
      </c>
      <c r="R3636">
        <v>30</v>
      </c>
    </row>
    <row r="3637" spans="1:18" x14ac:dyDescent="0.25">
      <c r="A3637" t="s">
        <v>9862</v>
      </c>
      <c r="B3637" t="s">
        <v>9863</v>
      </c>
      <c r="C3637" t="s">
        <v>1137</v>
      </c>
      <c r="D3637" s="1">
        <v>19930</v>
      </c>
      <c r="E3637" s="1">
        <v>19930</v>
      </c>
      <c r="F3637" t="s">
        <v>7</v>
      </c>
      <c r="G3637" s="67">
        <f t="shared" si="169"/>
        <v>0</v>
      </c>
      <c r="H3637" s="68">
        <f t="shared" si="168"/>
        <v>19.93</v>
      </c>
      <c r="I3637" t="s">
        <v>3</v>
      </c>
      <c r="J3637" t="s">
        <v>9803</v>
      </c>
      <c r="K3637" s="66">
        <v>3.5000000000000003E-2</v>
      </c>
      <c r="L3637" s="66">
        <v>3.5000000000000003E-2</v>
      </c>
      <c r="M3637" s="66">
        <v>2.8000000000000001E-2</v>
      </c>
      <c r="N3637" s="69" t="s">
        <v>1381</v>
      </c>
      <c r="O3637" s="69" t="s">
        <v>9864</v>
      </c>
      <c r="P3637">
        <v>1</v>
      </c>
      <c r="Q3637">
        <v>10</v>
      </c>
      <c r="R3637">
        <v>10</v>
      </c>
    </row>
    <row r="3638" spans="1:18" x14ac:dyDescent="0.25">
      <c r="A3638" t="s">
        <v>9865</v>
      </c>
      <c r="B3638" t="s">
        <v>9863</v>
      </c>
      <c r="C3638" t="s">
        <v>1137</v>
      </c>
      <c r="D3638" s="1">
        <v>35970</v>
      </c>
      <c r="E3638" s="1">
        <v>35970</v>
      </c>
      <c r="F3638" t="s">
        <v>7</v>
      </c>
      <c r="G3638" s="67">
        <f t="shared" si="169"/>
        <v>0</v>
      </c>
      <c r="H3638" s="68">
        <f t="shared" si="168"/>
        <v>35.97</v>
      </c>
      <c r="I3638" t="s">
        <v>3</v>
      </c>
      <c r="J3638" t="s">
        <v>9832</v>
      </c>
      <c r="K3638" s="66">
        <v>7.0000000000000007E-2</v>
      </c>
      <c r="L3638" s="66">
        <v>7.0000000000000007E-2</v>
      </c>
      <c r="M3638" s="66">
        <v>5.6000000000000001E-2</v>
      </c>
      <c r="N3638" s="69" t="s">
        <v>1381</v>
      </c>
      <c r="O3638" s="69" t="s">
        <v>9866</v>
      </c>
      <c r="P3638">
        <v>1</v>
      </c>
      <c r="Q3638">
        <v>10</v>
      </c>
      <c r="R3638">
        <v>10</v>
      </c>
    </row>
    <row r="3639" spans="1:18" x14ac:dyDescent="0.25">
      <c r="A3639" t="s">
        <v>9867</v>
      </c>
      <c r="B3639" t="s">
        <v>9863</v>
      </c>
      <c r="C3639" t="s">
        <v>1137</v>
      </c>
      <c r="D3639" s="1">
        <v>51980</v>
      </c>
      <c r="E3639" s="1">
        <v>51980</v>
      </c>
      <c r="F3639" t="s">
        <v>7</v>
      </c>
      <c r="G3639" s="67">
        <f t="shared" si="169"/>
        <v>0</v>
      </c>
      <c r="H3639" s="68">
        <f t="shared" si="168"/>
        <v>51.98</v>
      </c>
      <c r="I3639" t="s">
        <v>3</v>
      </c>
      <c r="J3639" t="s">
        <v>9835</v>
      </c>
      <c r="K3639" s="66">
        <v>1.0500000000000001E-2</v>
      </c>
      <c r="L3639" s="66">
        <v>1.0500000000000001E-2</v>
      </c>
      <c r="M3639" s="66">
        <v>8.4000000000000005E-2</v>
      </c>
      <c r="N3639" s="69" t="s">
        <v>1381</v>
      </c>
      <c r="O3639" s="69" t="s">
        <v>9868</v>
      </c>
      <c r="P3639">
        <v>1</v>
      </c>
      <c r="Q3639">
        <v>10</v>
      </c>
      <c r="R3639">
        <v>10</v>
      </c>
    </row>
    <row r="3640" spans="1:18" x14ac:dyDescent="0.25">
      <c r="A3640" t="s">
        <v>9869</v>
      </c>
      <c r="B3640" t="s">
        <v>9863</v>
      </c>
      <c r="C3640" t="s">
        <v>1137</v>
      </c>
      <c r="D3640" s="1">
        <v>61120</v>
      </c>
      <c r="E3640" s="1">
        <v>61120</v>
      </c>
      <c r="F3640" t="s">
        <v>7</v>
      </c>
      <c r="G3640" s="67">
        <f t="shared" si="169"/>
        <v>0</v>
      </c>
      <c r="H3640" s="68">
        <f t="shared" si="168"/>
        <v>61.12</v>
      </c>
      <c r="I3640" t="s">
        <v>3</v>
      </c>
      <c r="J3640" t="s">
        <v>9870</v>
      </c>
      <c r="K3640" s="66">
        <v>0.14000000000000001</v>
      </c>
      <c r="L3640" s="66">
        <v>0.14000000000000001</v>
      </c>
      <c r="M3640" s="66">
        <v>0.112</v>
      </c>
      <c r="N3640" s="69" t="s">
        <v>1381</v>
      </c>
      <c r="O3640" s="69" t="s">
        <v>9871</v>
      </c>
      <c r="P3640">
        <v>1</v>
      </c>
      <c r="Q3640">
        <v>10</v>
      </c>
      <c r="R3640">
        <v>10</v>
      </c>
    </row>
    <row r="3641" spans="1:18" x14ac:dyDescent="0.25">
      <c r="A3641" t="s">
        <v>9872</v>
      </c>
      <c r="B3641" t="s">
        <v>9873</v>
      </c>
      <c r="C3641" t="s">
        <v>1137</v>
      </c>
      <c r="D3641" s="1">
        <v>71280</v>
      </c>
      <c r="E3641" s="1">
        <v>71280</v>
      </c>
      <c r="F3641" t="s">
        <v>7</v>
      </c>
      <c r="G3641" s="67">
        <f t="shared" si="169"/>
        <v>0</v>
      </c>
      <c r="H3641" s="68">
        <f t="shared" si="168"/>
        <v>71.28</v>
      </c>
      <c r="I3641" t="s">
        <v>3</v>
      </c>
      <c r="J3641" t="s">
        <v>9874</v>
      </c>
      <c r="K3641" s="66">
        <v>0.17499999999999999</v>
      </c>
      <c r="L3641" s="66">
        <v>0.17516000000000001</v>
      </c>
      <c r="M3641" s="66">
        <v>0.14000000000000001</v>
      </c>
      <c r="N3641" s="69" t="s">
        <v>1381</v>
      </c>
      <c r="O3641" s="69" t="s">
        <v>9875</v>
      </c>
      <c r="P3641">
        <v>1</v>
      </c>
      <c r="Q3641">
        <v>10</v>
      </c>
      <c r="R3641">
        <v>10</v>
      </c>
    </row>
    <row r="3642" spans="1:18" x14ac:dyDescent="0.25">
      <c r="A3642" t="s">
        <v>9876</v>
      </c>
      <c r="B3642" t="s">
        <v>9863</v>
      </c>
      <c r="C3642" t="s">
        <v>1137</v>
      </c>
      <c r="D3642" s="1">
        <v>79980</v>
      </c>
      <c r="E3642" s="1">
        <v>79980</v>
      </c>
      <c r="F3642" t="s">
        <v>7</v>
      </c>
      <c r="G3642" s="67">
        <f t="shared" si="169"/>
        <v>0</v>
      </c>
      <c r="H3642" s="68">
        <f t="shared" si="168"/>
        <v>79.98</v>
      </c>
      <c r="I3642" t="s">
        <v>3</v>
      </c>
      <c r="J3642" t="s">
        <v>9814</v>
      </c>
      <c r="K3642" s="66">
        <v>0.21</v>
      </c>
      <c r="L3642" s="66">
        <v>0.21016000000000001</v>
      </c>
      <c r="M3642" s="66">
        <v>0.16800000000000001</v>
      </c>
      <c r="N3642" s="69" t="s">
        <v>1381</v>
      </c>
      <c r="O3642" s="69" t="s">
        <v>9877</v>
      </c>
      <c r="P3642">
        <v>1</v>
      </c>
      <c r="Q3642">
        <v>10</v>
      </c>
      <c r="R3642">
        <v>10</v>
      </c>
    </row>
    <row r="3643" spans="1:18" x14ac:dyDescent="0.25">
      <c r="A3643" t="s">
        <v>9878</v>
      </c>
      <c r="B3643" t="s">
        <v>9863</v>
      </c>
      <c r="C3643" t="s">
        <v>1137</v>
      </c>
      <c r="D3643" s="1">
        <v>86050</v>
      </c>
      <c r="E3643" s="1">
        <v>86050</v>
      </c>
      <c r="F3643" t="s">
        <v>7</v>
      </c>
      <c r="G3643" s="67">
        <f t="shared" si="169"/>
        <v>0</v>
      </c>
      <c r="H3643" s="68">
        <f t="shared" si="168"/>
        <v>86.05</v>
      </c>
      <c r="I3643" t="s">
        <v>3</v>
      </c>
      <c r="J3643" t="s">
        <v>9879</v>
      </c>
      <c r="K3643" s="66">
        <v>0.245</v>
      </c>
      <c r="L3643" s="66">
        <v>0.24515999999999999</v>
      </c>
      <c r="M3643" s="66">
        <v>0.19600000000000001</v>
      </c>
      <c r="N3643" s="69" t="s">
        <v>1381</v>
      </c>
      <c r="O3643" s="69" t="s">
        <v>9880</v>
      </c>
      <c r="P3643">
        <v>1</v>
      </c>
      <c r="Q3643">
        <v>10</v>
      </c>
      <c r="R3643">
        <v>10</v>
      </c>
    </row>
    <row r="3644" spans="1:18" x14ac:dyDescent="0.25">
      <c r="A3644" t="s">
        <v>9881</v>
      </c>
      <c r="B3644" t="s">
        <v>9863</v>
      </c>
      <c r="C3644" t="s">
        <v>1137</v>
      </c>
      <c r="D3644" s="1">
        <v>90940</v>
      </c>
      <c r="E3644" s="1">
        <v>90940</v>
      </c>
      <c r="F3644" t="s">
        <v>7</v>
      </c>
      <c r="G3644" s="67">
        <f t="shared" si="169"/>
        <v>0</v>
      </c>
      <c r="H3644" s="68">
        <f t="shared" si="168"/>
        <v>90.94</v>
      </c>
      <c r="I3644" t="s">
        <v>3</v>
      </c>
      <c r="J3644" t="s">
        <v>9882</v>
      </c>
      <c r="K3644" s="66">
        <v>0.28000000000000003</v>
      </c>
      <c r="L3644" s="66">
        <v>0.28016000000000002</v>
      </c>
      <c r="M3644" s="66">
        <v>0.224</v>
      </c>
      <c r="N3644" s="69" t="s">
        <v>1381</v>
      </c>
      <c r="O3644" s="69" t="s">
        <v>9883</v>
      </c>
      <c r="P3644">
        <v>1</v>
      </c>
      <c r="Q3644">
        <v>10</v>
      </c>
      <c r="R3644">
        <v>10</v>
      </c>
    </row>
    <row r="3645" spans="1:18" x14ac:dyDescent="0.25">
      <c r="A3645" t="s">
        <v>9884</v>
      </c>
      <c r="B3645" t="s">
        <v>9863</v>
      </c>
      <c r="C3645" t="s">
        <v>1137</v>
      </c>
      <c r="D3645" s="1">
        <v>96190</v>
      </c>
      <c r="E3645" s="1">
        <v>96190</v>
      </c>
      <c r="F3645" t="s">
        <v>7</v>
      </c>
      <c r="G3645" s="67">
        <f t="shared" ref="G3645:G3667" si="170">ELINSTAL</f>
        <v>0</v>
      </c>
      <c r="H3645" s="68">
        <f t="shared" si="168"/>
        <v>96.19</v>
      </c>
      <c r="I3645" t="s">
        <v>3</v>
      </c>
      <c r="J3645" t="s">
        <v>9885</v>
      </c>
      <c r="K3645" s="66">
        <v>0.315</v>
      </c>
      <c r="L3645" s="66">
        <v>0.31516</v>
      </c>
      <c r="M3645" s="66">
        <v>0.252</v>
      </c>
      <c r="N3645" s="69" t="s">
        <v>1381</v>
      </c>
      <c r="O3645" s="69" t="s">
        <v>9886</v>
      </c>
      <c r="P3645">
        <v>1</v>
      </c>
      <c r="Q3645">
        <v>10</v>
      </c>
      <c r="R3645">
        <v>10</v>
      </c>
    </row>
    <row r="3646" spans="1:18" x14ac:dyDescent="0.25">
      <c r="A3646" t="s">
        <v>9887</v>
      </c>
      <c r="B3646" t="s">
        <v>9863</v>
      </c>
      <c r="C3646" t="s">
        <v>1137</v>
      </c>
      <c r="D3646" s="1">
        <v>96570</v>
      </c>
      <c r="E3646" s="1">
        <v>96570</v>
      </c>
      <c r="F3646" t="s">
        <v>7</v>
      </c>
      <c r="G3646" s="67">
        <f t="shared" si="170"/>
        <v>0</v>
      </c>
      <c r="H3646" s="68">
        <f t="shared" si="168"/>
        <v>96.57</v>
      </c>
      <c r="I3646" t="s">
        <v>3</v>
      </c>
      <c r="J3646" t="s">
        <v>9817</v>
      </c>
      <c r="K3646" s="66">
        <v>0.35</v>
      </c>
      <c r="L3646" s="66">
        <v>0.35021999999999998</v>
      </c>
      <c r="M3646" s="66">
        <v>0.28000000000000003</v>
      </c>
      <c r="N3646" s="69" t="s">
        <v>1381</v>
      </c>
      <c r="O3646" s="69" t="s">
        <v>9888</v>
      </c>
      <c r="P3646">
        <v>1</v>
      </c>
      <c r="Q3646">
        <v>10</v>
      </c>
      <c r="R3646">
        <v>10</v>
      </c>
    </row>
    <row r="3647" spans="1:18" x14ac:dyDescent="0.25">
      <c r="A3647" t="s">
        <v>9889</v>
      </c>
      <c r="B3647" t="s">
        <v>9890</v>
      </c>
      <c r="C3647" t="s">
        <v>1137</v>
      </c>
      <c r="D3647" s="1">
        <v>111220</v>
      </c>
      <c r="E3647" s="1">
        <v>111220</v>
      </c>
      <c r="F3647" t="s">
        <v>7</v>
      </c>
      <c r="G3647" s="67">
        <f t="shared" si="170"/>
        <v>0</v>
      </c>
      <c r="H3647" s="68">
        <f t="shared" si="168"/>
        <v>111.22</v>
      </c>
      <c r="I3647" t="s">
        <v>3</v>
      </c>
      <c r="J3647" t="s">
        <v>9891</v>
      </c>
      <c r="K3647" s="66">
        <v>0.42</v>
      </c>
      <c r="L3647" s="66">
        <v>0.42015999999999998</v>
      </c>
      <c r="M3647" s="66">
        <v>0.33600000000000002</v>
      </c>
      <c r="N3647" s="69" t="s">
        <v>1381</v>
      </c>
      <c r="O3647" s="69" t="s">
        <v>9892</v>
      </c>
      <c r="P3647">
        <v>1</v>
      </c>
      <c r="Q3647">
        <v>10</v>
      </c>
      <c r="R3647">
        <v>10</v>
      </c>
    </row>
    <row r="3648" spans="1:18" x14ac:dyDescent="0.25">
      <c r="A3648" t="s">
        <v>9893</v>
      </c>
      <c r="B3648" t="s">
        <v>9894</v>
      </c>
      <c r="C3648" t="s">
        <v>1126</v>
      </c>
      <c r="D3648" s="1">
        <v>44470</v>
      </c>
      <c r="E3648" s="1">
        <v>44470</v>
      </c>
      <c r="F3648" t="s">
        <v>7</v>
      </c>
      <c r="G3648" s="67">
        <f t="shared" si="170"/>
        <v>0</v>
      </c>
      <c r="H3648" s="68">
        <f t="shared" si="168"/>
        <v>44.47</v>
      </c>
      <c r="I3648" t="s">
        <v>3</v>
      </c>
      <c r="J3648" t="s">
        <v>9803</v>
      </c>
      <c r="K3648" s="66">
        <v>3.5000000000000003E-2</v>
      </c>
      <c r="L3648" s="66">
        <v>3.5000000000000003E-2</v>
      </c>
      <c r="M3648" s="66">
        <v>2.8000000000000001E-2</v>
      </c>
      <c r="N3648" s="69" t="s">
        <v>1381</v>
      </c>
      <c r="O3648" s="69" t="s">
        <v>9895</v>
      </c>
      <c r="P3648">
        <v>1</v>
      </c>
      <c r="Q3648">
        <v>10</v>
      </c>
      <c r="R3648">
        <v>10</v>
      </c>
    </row>
    <row r="3649" spans="1:18" x14ac:dyDescent="0.25">
      <c r="A3649" t="s">
        <v>9896</v>
      </c>
      <c r="B3649" t="s">
        <v>9897</v>
      </c>
      <c r="C3649" t="s">
        <v>1126</v>
      </c>
      <c r="D3649" s="1">
        <v>66620</v>
      </c>
      <c r="E3649" s="1">
        <v>66620</v>
      </c>
      <c r="F3649" t="s">
        <v>7</v>
      </c>
      <c r="G3649" s="67">
        <f t="shared" si="170"/>
        <v>0</v>
      </c>
      <c r="H3649" s="68">
        <f t="shared" si="168"/>
        <v>66.62</v>
      </c>
      <c r="I3649" t="s">
        <v>3</v>
      </c>
      <c r="J3649" t="s">
        <v>9832</v>
      </c>
      <c r="K3649" s="66">
        <v>7.0000000000000007E-2</v>
      </c>
      <c r="L3649" s="66">
        <v>7.0000000000000007E-2</v>
      </c>
      <c r="M3649" s="66">
        <v>5.6000000000000001E-2</v>
      </c>
      <c r="N3649" s="69" t="s">
        <v>1381</v>
      </c>
      <c r="O3649" s="69" t="s">
        <v>9898</v>
      </c>
      <c r="P3649">
        <v>1</v>
      </c>
      <c r="Q3649">
        <v>10</v>
      </c>
      <c r="R3649">
        <v>10</v>
      </c>
    </row>
    <row r="3650" spans="1:18" x14ac:dyDescent="0.25">
      <c r="A3650" t="s">
        <v>9899</v>
      </c>
      <c r="B3650" t="s">
        <v>9897</v>
      </c>
      <c r="C3650" t="s">
        <v>1126</v>
      </c>
      <c r="D3650" s="1">
        <v>83430</v>
      </c>
      <c r="E3650" s="1">
        <v>83430</v>
      </c>
      <c r="F3650" t="s">
        <v>7</v>
      </c>
      <c r="G3650" s="67">
        <f t="shared" si="170"/>
        <v>0</v>
      </c>
      <c r="H3650" s="68">
        <f t="shared" si="168"/>
        <v>83.43</v>
      </c>
      <c r="I3650" t="s">
        <v>3</v>
      </c>
      <c r="J3650" t="s">
        <v>9835</v>
      </c>
      <c r="K3650" s="66">
        <v>0.105</v>
      </c>
      <c r="L3650" s="66">
        <v>0.105</v>
      </c>
      <c r="M3650" s="66">
        <v>8.4000000000000005E-2</v>
      </c>
      <c r="N3650" s="69" t="s">
        <v>1381</v>
      </c>
      <c r="O3650" s="69" t="s">
        <v>9900</v>
      </c>
      <c r="P3650">
        <v>1</v>
      </c>
      <c r="Q3650">
        <v>10</v>
      </c>
      <c r="R3650">
        <v>10</v>
      </c>
    </row>
    <row r="3651" spans="1:18" x14ac:dyDescent="0.25">
      <c r="A3651" t="s">
        <v>9901</v>
      </c>
      <c r="B3651" t="s">
        <v>9897</v>
      </c>
      <c r="C3651" t="s">
        <v>1126</v>
      </c>
      <c r="D3651" s="1">
        <v>146570</v>
      </c>
      <c r="E3651" s="1">
        <v>146570</v>
      </c>
      <c r="F3651" t="s">
        <v>7</v>
      </c>
      <c r="G3651" s="67">
        <f t="shared" si="170"/>
        <v>0</v>
      </c>
      <c r="H3651" s="68">
        <f t="shared" si="168"/>
        <v>146.57</v>
      </c>
      <c r="I3651" t="s">
        <v>3</v>
      </c>
      <c r="J3651" t="s">
        <v>9814</v>
      </c>
      <c r="K3651" s="66">
        <v>0.21</v>
      </c>
      <c r="L3651" s="66">
        <v>0.21016000000000001</v>
      </c>
      <c r="M3651" s="66">
        <v>0.16800000000000001</v>
      </c>
      <c r="N3651" s="69" t="s">
        <v>1381</v>
      </c>
      <c r="O3651" s="69" t="s">
        <v>9902</v>
      </c>
      <c r="P3651">
        <v>1</v>
      </c>
      <c r="Q3651">
        <v>10</v>
      </c>
      <c r="R3651">
        <v>10</v>
      </c>
    </row>
    <row r="3652" spans="1:18" x14ac:dyDescent="0.25">
      <c r="A3652" t="s">
        <v>9903</v>
      </c>
      <c r="B3652" t="s">
        <v>9897</v>
      </c>
      <c r="C3652" t="s">
        <v>1126</v>
      </c>
      <c r="D3652" s="1">
        <v>99380</v>
      </c>
      <c r="E3652" s="1">
        <v>99380</v>
      </c>
      <c r="F3652" t="s">
        <v>7</v>
      </c>
      <c r="G3652" s="67">
        <f t="shared" si="170"/>
        <v>0</v>
      </c>
      <c r="H3652" s="68">
        <f t="shared" si="168"/>
        <v>99.38</v>
      </c>
      <c r="I3652" t="s">
        <v>3</v>
      </c>
      <c r="J3652" t="s">
        <v>9817</v>
      </c>
      <c r="K3652" s="66">
        <v>0.35</v>
      </c>
      <c r="L3652" s="66">
        <v>0.35021999999999998</v>
      </c>
      <c r="M3652" s="66">
        <v>0.28000000000000003</v>
      </c>
      <c r="N3652" s="69" t="s">
        <v>1381</v>
      </c>
      <c r="O3652" s="69" t="s">
        <v>9904</v>
      </c>
      <c r="P3652">
        <v>1</v>
      </c>
      <c r="Q3652">
        <v>10</v>
      </c>
      <c r="R3652">
        <v>10</v>
      </c>
    </row>
    <row r="3653" spans="1:18" x14ac:dyDescent="0.25">
      <c r="A3653" t="s">
        <v>9905</v>
      </c>
      <c r="B3653" t="s">
        <v>9906</v>
      </c>
      <c r="C3653" t="s">
        <v>1137</v>
      </c>
      <c r="D3653" s="1">
        <v>96800</v>
      </c>
      <c r="E3653" s="1">
        <v>96800</v>
      </c>
      <c r="F3653" t="s">
        <v>7</v>
      </c>
      <c r="G3653" s="67">
        <f t="shared" si="170"/>
        <v>0</v>
      </c>
      <c r="H3653" s="68">
        <f t="shared" si="168"/>
        <v>96.8</v>
      </c>
      <c r="I3653" t="s">
        <v>203</v>
      </c>
      <c r="J3653" t="s">
        <v>9907</v>
      </c>
      <c r="K3653" s="66">
        <v>0.35</v>
      </c>
      <c r="L3653" s="66">
        <v>0.35016000000000003</v>
      </c>
      <c r="M3653" s="66">
        <v>0.28000000000000003</v>
      </c>
      <c r="N3653" s="69" t="s">
        <v>1381</v>
      </c>
      <c r="O3653" s="69" t="s">
        <v>9908</v>
      </c>
      <c r="P3653">
        <v>3</v>
      </c>
      <c r="Q3653">
        <v>30</v>
      </c>
      <c r="R3653">
        <v>30</v>
      </c>
    </row>
    <row r="3654" spans="1:18" x14ac:dyDescent="0.25">
      <c r="A3654" t="s">
        <v>9909</v>
      </c>
      <c r="B3654" t="s">
        <v>9910</v>
      </c>
      <c r="C3654" t="s">
        <v>2</v>
      </c>
      <c r="D3654" s="1">
        <v>7790</v>
      </c>
      <c r="E3654" s="1">
        <v>7790</v>
      </c>
      <c r="F3654" t="s">
        <v>7</v>
      </c>
      <c r="G3654" s="67">
        <f t="shared" si="170"/>
        <v>0</v>
      </c>
      <c r="H3654" s="68">
        <f t="shared" si="168"/>
        <v>7.79</v>
      </c>
      <c r="I3654" t="s">
        <v>3</v>
      </c>
      <c r="J3654" t="s">
        <v>1161</v>
      </c>
      <c r="K3654" s="66">
        <v>5.4000000000000003E-3</v>
      </c>
      <c r="L3654" s="66">
        <v>5.4000000000000003E-3</v>
      </c>
      <c r="M3654" s="66">
        <v>5.6249999999999998E-3</v>
      </c>
      <c r="N3654" s="69" t="s">
        <v>1679</v>
      </c>
      <c r="O3654" s="69" t="s">
        <v>9911</v>
      </c>
      <c r="P3654">
        <v>100</v>
      </c>
      <c r="Q3654">
        <v>0</v>
      </c>
      <c r="R3654">
        <v>0</v>
      </c>
    </row>
    <row r="3655" spans="1:18" x14ac:dyDescent="0.25">
      <c r="A3655" t="s">
        <v>9912</v>
      </c>
      <c r="B3655" t="s">
        <v>9913</v>
      </c>
      <c r="C3655" t="s">
        <v>2</v>
      </c>
      <c r="D3655" s="1">
        <v>5480</v>
      </c>
      <c r="E3655" s="1">
        <v>5480</v>
      </c>
      <c r="F3655" t="s">
        <v>7</v>
      </c>
      <c r="G3655" s="67">
        <f t="shared" si="170"/>
        <v>0</v>
      </c>
      <c r="H3655" s="68">
        <f t="shared" si="168"/>
        <v>5.48</v>
      </c>
      <c r="I3655" t="s">
        <v>3</v>
      </c>
      <c r="J3655" t="s">
        <v>1161</v>
      </c>
      <c r="K3655" s="66">
        <v>3.3E-3</v>
      </c>
      <c r="L3655" s="66">
        <v>3.3E-3</v>
      </c>
      <c r="M3655" s="66">
        <v>5.6249999999999998E-3</v>
      </c>
      <c r="N3655" s="69" t="s">
        <v>1679</v>
      </c>
      <c r="O3655" s="69" t="s">
        <v>9914</v>
      </c>
      <c r="P3655">
        <v>100</v>
      </c>
      <c r="Q3655">
        <v>0</v>
      </c>
      <c r="R3655">
        <v>0</v>
      </c>
    </row>
    <row r="3656" spans="1:18" x14ac:dyDescent="0.25">
      <c r="A3656" t="s">
        <v>9915</v>
      </c>
      <c r="B3656" t="s">
        <v>9916</v>
      </c>
      <c r="C3656" t="s">
        <v>2</v>
      </c>
      <c r="D3656" s="1">
        <v>4660</v>
      </c>
      <c r="E3656" s="1">
        <v>4660</v>
      </c>
      <c r="F3656" t="s">
        <v>7</v>
      </c>
      <c r="G3656" s="67">
        <f t="shared" si="170"/>
        <v>0</v>
      </c>
      <c r="H3656" s="68">
        <f t="shared" si="168"/>
        <v>4.66</v>
      </c>
      <c r="I3656" t="s">
        <v>3</v>
      </c>
      <c r="J3656" t="s">
        <v>1161</v>
      </c>
      <c r="K3656" s="66">
        <v>2.8999999999999998E-3</v>
      </c>
      <c r="L3656" s="66">
        <v>2.8999999999999998E-3</v>
      </c>
      <c r="M3656" s="66">
        <v>5.6249999999999998E-3</v>
      </c>
      <c r="N3656" s="69" t="s">
        <v>1679</v>
      </c>
      <c r="O3656" s="69" t="s">
        <v>9917</v>
      </c>
      <c r="P3656">
        <v>100</v>
      </c>
      <c r="Q3656">
        <v>0</v>
      </c>
      <c r="R3656">
        <v>0</v>
      </c>
    </row>
    <row r="3657" spans="1:18" x14ac:dyDescent="0.25">
      <c r="A3657" t="s">
        <v>9918</v>
      </c>
      <c r="B3657" t="s">
        <v>9919</v>
      </c>
      <c r="C3657" t="s">
        <v>2</v>
      </c>
      <c r="D3657" s="1">
        <v>6640</v>
      </c>
      <c r="E3657" s="1">
        <v>6640</v>
      </c>
      <c r="F3657" t="s">
        <v>7</v>
      </c>
      <c r="G3657" s="67">
        <f t="shared" si="170"/>
        <v>0</v>
      </c>
      <c r="H3657" s="68">
        <f t="shared" si="168"/>
        <v>6.64</v>
      </c>
      <c r="I3657" t="s">
        <v>3</v>
      </c>
      <c r="J3657" t="s">
        <v>1161</v>
      </c>
      <c r="K3657" s="66">
        <v>4.4999999999999997E-3</v>
      </c>
      <c r="L3657" s="66">
        <v>4.4999999999999997E-3</v>
      </c>
      <c r="M3657" s="66">
        <v>5.6249999999999998E-3</v>
      </c>
      <c r="N3657" s="69" t="s">
        <v>1679</v>
      </c>
      <c r="O3657" s="69" t="s">
        <v>9920</v>
      </c>
      <c r="P3657">
        <v>100</v>
      </c>
      <c r="Q3657">
        <v>0</v>
      </c>
      <c r="R3657">
        <v>0</v>
      </c>
    </row>
    <row r="3658" spans="1:18" x14ac:dyDescent="0.25">
      <c r="A3658" t="s">
        <v>9921</v>
      </c>
      <c r="B3658" t="s">
        <v>9922</v>
      </c>
      <c r="C3658" t="s">
        <v>37</v>
      </c>
      <c r="D3658" s="1">
        <v>29520</v>
      </c>
      <c r="E3658" s="1">
        <v>29520</v>
      </c>
      <c r="F3658" t="s">
        <v>7</v>
      </c>
      <c r="G3658" s="67">
        <f t="shared" si="170"/>
        <v>0</v>
      </c>
      <c r="H3658" s="68">
        <f t="shared" ref="H3658:H3721" si="171">(E3658-(E3658*G3658))/1000</f>
        <v>29.52</v>
      </c>
      <c r="I3658" t="s">
        <v>3</v>
      </c>
      <c r="J3658" t="s">
        <v>1161</v>
      </c>
      <c r="K3658" s="66">
        <v>2.4E-2</v>
      </c>
      <c r="L3658" s="66">
        <v>2.4E-2</v>
      </c>
      <c r="M3658" s="66">
        <v>2.1944999999999999E-2</v>
      </c>
      <c r="N3658" s="69" t="s">
        <v>1679</v>
      </c>
      <c r="O3658" s="69" t="s">
        <v>9923</v>
      </c>
      <c r="P3658">
        <v>100</v>
      </c>
      <c r="Q3658">
        <v>0</v>
      </c>
      <c r="R3658">
        <v>0</v>
      </c>
    </row>
    <row r="3659" spans="1:18" x14ac:dyDescent="0.25">
      <c r="A3659" t="s">
        <v>9924</v>
      </c>
      <c r="B3659" t="s">
        <v>9922</v>
      </c>
      <c r="C3659" t="s">
        <v>56</v>
      </c>
      <c r="D3659" s="1">
        <v>29520</v>
      </c>
      <c r="E3659" s="1">
        <v>29520</v>
      </c>
      <c r="F3659" t="s">
        <v>7</v>
      </c>
      <c r="G3659" s="67">
        <f t="shared" si="170"/>
        <v>0</v>
      </c>
      <c r="H3659" s="68">
        <f t="shared" si="171"/>
        <v>29.52</v>
      </c>
      <c r="I3659" t="s">
        <v>3</v>
      </c>
      <c r="J3659" t="s">
        <v>1161</v>
      </c>
      <c r="K3659" s="66">
        <v>2.4E-2</v>
      </c>
      <c r="L3659" s="66">
        <v>2.4E-2</v>
      </c>
      <c r="M3659" s="66">
        <v>2.1944999999999999E-2</v>
      </c>
      <c r="N3659" s="69" t="s">
        <v>1679</v>
      </c>
      <c r="O3659" s="69" t="s">
        <v>9925</v>
      </c>
      <c r="P3659">
        <v>100</v>
      </c>
      <c r="Q3659">
        <v>0</v>
      </c>
      <c r="R3659">
        <v>0</v>
      </c>
    </row>
    <row r="3660" spans="1:18" x14ac:dyDescent="0.25">
      <c r="A3660" t="s">
        <v>9926</v>
      </c>
      <c r="B3660" t="s">
        <v>9922</v>
      </c>
      <c r="C3660" t="s">
        <v>37</v>
      </c>
      <c r="D3660" s="1">
        <v>34400</v>
      </c>
      <c r="E3660" s="1">
        <v>34400</v>
      </c>
      <c r="F3660" t="s">
        <v>7</v>
      </c>
      <c r="G3660" s="67">
        <f t="shared" si="170"/>
        <v>0</v>
      </c>
      <c r="H3660" s="68">
        <f t="shared" si="171"/>
        <v>34.4</v>
      </c>
      <c r="I3660" t="s">
        <v>3</v>
      </c>
      <c r="J3660" t="s">
        <v>1161</v>
      </c>
      <c r="K3660" s="66">
        <v>3.2199999999999999E-2</v>
      </c>
      <c r="L3660" s="66">
        <v>3.2199999999999999E-2</v>
      </c>
      <c r="M3660" s="66">
        <v>3.3577500000000003E-2</v>
      </c>
      <c r="N3660" s="69" t="s">
        <v>1679</v>
      </c>
      <c r="O3660" s="69" t="s">
        <v>9927</v>
      </c>
      <c r="P3660">
        <v>100</v>
      </c>
      <c r="Q3660">
        <v>0</v>
      </c>
      <c r="R3660">
        <v>0</v>
      </c>
    </row>
    <row r="3661" spans="1:18" x14ac:dyDescent="0.25">
      <c r="A3661" t="s">
        <v>9928</v>
      </c>
      <c r="B3661" t="s">
        <v>9922</v>
      </c>
      <c r="C3661" t="s">
        <v>56</v>
      </c>
      <c r="D3661" s="1">
        <v>34400</v>
      </c>
      <c r="E3661" s="1">
        <v>34400</v>
      </c>
      <c r="F3661" t="s">
        <v>7</v>
      </c>
      <c r="G3661" s="67">
        <f t="shared" si="170"/>
        <v>0</v>
      </c>
      <c r="H3661" s="68">
        <f t="shared" si="171"/>
        <v>34.4</v>
      </c>
      <c r="I3661" t="s">
        <v>3</v>
      </c>
      <c r="J3661" t="s">
        <v>1161</v>
      </c>
      <c r="K3661" s="66">
        <v>3.2199999999999999E-2</v>
      </c>
      <c r="L3661" s="66">
        <v>3.2199999999999999E-2</v>
      </c>
      <c r="M3661" s="66">
        <v>3.3577500000000003E-2</v>
      </c>
      <c r="N3661" s="69" t="s">
        <v>1679</v>
      </c>
      <c r="O3661" s="69" t="s">
        <v>9929</v>
      </c>
      <c r="P3661">
        <v>100</v>
      </c>
      <c r="Q3661">
        <v>0</v>
      </c>
      <c r="R3661">
        <v>0</v>
      </c>
    </row>
    <row r="3662" spans="1:18" x14ac:dyDescent="0.25">
      <c r="A3662" t="s">
        <v>9930</v>
      </c>
      <c r="B3662" t="s">
        <v>9922</v>
      </c>
      <c r="C3662" t="s">
        <v>37</v>
      </c>
      <c r="D3662" s="1">
        <v>35450</v>
      </c>
      <c r="E3662" s="1">
        <v>35450</v>
      </c>
      <c r="F3662" t="s">
        <v>7</v>
      </c>
      <c r="G3662" s="67">
        <f t="shared" si="170"/>
        <v>0</v>
      </c>
      <c r="H3662" s="68">
        <f t="shared" si="171"/>
        <v>35.450000000000003</v>
      </c>
      <c r="I3662" t="s">
        <v>3</v>
      </c>
      <c r="J3662" t="s">
        <v>1161</v>
      </c>
      <c r="K3662" s="66">
        <v>3.7199999999999997E-2</v>
      </c>
      <c r="L3662" s="66">
        <v>3.7199999999999997E-2</v>
      </c>
      <c r="M3662" s="66">
        <v>4.1250000000000002E-2</v>
      </c>
      <c r="N3662" s="69" t="s">
        <v>1679</v>
      </c>
      <c r="O3662" s="69" t="s">
        <v>9931</v>
      </c>
      <c r="P3662">
        <v>100</v>
      </c>
      <c r="Q3662">
        <v>0</v>
      </c>
      <c r="R3662">
        <v>0</v>
      </c>
    </row>
    <row r="3663" spans="1:18" x14ac:dyDescent="0.25">
      <c r="A3663" t="s">
        <v>9932</v>
      </c>
      <c r="B3663" t="s">
        <v>9922</v>
      </c>
      <c r="C3663" t="s">
        <v>56</v>
      </c>
      <c r="D3663" s="1">
        <v>35450</v>
      </c>
      <c r="E3663" s="1">
        <v>35450</v>
      </c>
      <c r="F3663" t="s">
        <v>7</v>
      </c>
      <c r="G3663" s="67">
        <f t="shared" si="170"/>
        <v>0</v>
      </c>
      <c r="H3663" s="68">
        <f t="shared" si="171"/>
        <v>35.450000000000003</v>
      </c>
      <c r="I3663" t="s">
        <v>3</v>
      </c>
      <c r="J3663" t="s">
        <v>1161</v>
      </c>
      <c r="K3663" s="66">
        <v>3.7199999999999997E-2</v>
      </c>
      <c r="L3663" s="66">
        <v>3.7199999999999997E-2</v>
      </c>
      <c r="M3663" s="66">
        <v>4.1250000000000002E-2</v>
      </c>
      <c r="N3663" s="69" t="s">
        <v>1679</v>
      </c>
      <c r="O3663" s="69" t="s">
        <v>9933</v>
      </c>
      <c r="P3663">
        <v>100</v>
      </c>
      <c r="Q3663">
        <v>0</v>
      </c>
      <c r="R3663">
        <v>0</v>
      </c>
    </row>
    <row r="3664" spans="1:18" x14ac:dyDescent="0.25">
      <c r="A3664" t="s">
        <v>9934</v>
      </c>
      <c r="B3664" t="s">
        <v>9922</v>
      </c>
      <c r="C3664" t="s">
        <v>37</v>
      </c>
      <c r="D3664" s="1">
        <v>53490</v>
      </c>
      <c r="E3664" s="1">
        <v>53490</v>
      </c>
      <c r="F3664" t="s">
        <v>7</v>
      </c>
      <c r="G3664" s="67">
        <f t="shared" si="170"/>
        <v>0</v>
      </c>
      <c r="H3664" s="68">
        <f t="shared" si="171"/>
        <v>53.49</v>
      </c>
      <c r="I3664" t="s">
        <v>3</v>
      </c>
      <c r="J3664" t="s">
        <v>1161</v>
      </c>
      <c r="K3664" s="66">
        <v>6.5000000000000002E-2</v>
      </c>
      <c r="L3664" s="66">
        <v>6.5000000000000002E-2</v>
      </c>
      <c r="M3664" s="66">
        <v>6.3945000000000002E-2</v>
      </c>
      <c r="N3664" s="69" t="s">
        <v>1679</v>
      </c>
      <c r="O3664" s="69" t="s">
        <v>9935</v>
      </c>
      <c r="P3664">
        <v>100</v>
      </c>
      <c r="Q3664">
        <v>0</v>
      </c>
      <c r="R3664">
        <v>0</v>
      </c>
    </row>
    <row r="3665" spans="1:18" x14ac:dyDescent="0.25">
      <c r="A3665" t="s">
        <v>9936</v>
      </c>
      <c r="B3665" t="s">
        <v>9922</v>
      </c>
      <c r="C3665" t="s">
        <v>56</v>
      </c>
      <c r="D3665" s="1">
        <v>53490</v>
      </c>
      <c r="E3665" s="1">
        <v>53490</v>
      </c>
      <c r="F3665" t="s">
        <v>7</v>
      </c>
      <c r="G3665" s="67">
        <f t="shared" si="170"/>
        <v>0</v>
      </c>
      <c r="H3665" s="68">
        <f t="shared" si="171"/>
        <v>53.49</v>
      </c>
      <c r="I3665" t="s">
        <v>3</v>
      </c>
      <c r="J3665" t="s">
        <v>1161</v>
      </c>
      <c r="K3665" s="66">
        <v>6.5000000000000002E-2</v>
      </c>
      <c r="L3665" s="66">
        <v>6.5000000000000002E-2</v>
      </c>
      <c r="M3665" s="66">
        <v>6.3945000000000002E-2</v>
      </c>
      <c r="N3665" s="69" t="s">
        <v>1679</v>
      </c>
      <c r="O3665" s="69" t="s">
        <v>9937</v>
      </c>
      <c r="P3665">
        <v>100</v>
      </c>
      <c r="Q3665">
        <v>0</v>
      </c>
      <c r="R3665">
        <v>0</v>
      </c>
    </row>
    <row r="3666" spans="1:18" x14ac:dyDescent="0.25">
      <c r="A3666" t="s">
        <v>9938</v>
      </c>
      <c r="B3666" t="s">
        <v>9922</v>
      </c>
      <c r="C3666" t="s">
        <v>37</v>
      </c>
      <c r="D3666" s="1">
        <v>69980</v>
      </c>
      <c r="E3666" s="1">
        <v>69980</v>
      </c>
      <c r="F3666" t="s">
        <v>7</v>
      </c>
      <c r="G3666" s="67">
        <f t="shared" si="170"/>
        <v>0</v>
      </c>
      <c r="H3666" s="68">
        <f t="shared" si="171"/>
        <v>69.98</v>
      </c>
      <c r="I3666" t="s">
        <v>3</v>
      </c>
      <c r="J3666" t="s">
        <v>744</v>
      </c>
      <c r="K3666" s="66">
        <v>8.0500000000000002E-2</v>
      </c>
      <c r="L3666" s="66">
        <v>8.0500000000000002E-2</v>
      </c>
      <c r="M3666" s="66">
        <v>8.3699999999999997E-2</v>
      </c>
      <c r="N3666" s="69" t="s">
        <v>1679</v>
      </c>
      <c r="O3666" s="69" t="s">
        <v>9939</v>
      </c>
      <c r="P3666">
        <v>50</v>
      </c>
      <c r="Q3666">
        <v>0</v>
      </c>
      <c r="R3666">
        <v>0</v>
      </c>
    </row>
    <row r="3667" spans="1:18" x14ac:dyDescent="0.25">
      <c r="A3667" t="s">
        <v>9940</v>
      </c>
      <c r="B3667" t="s">
        <v>9922</v>
      </c>
      <c r="C3667" t="s">
        <v>56</v>
      </c>
      <c r="D3667" s="1">
        <v>69980</v>
      </c>
      <c r="E3667" s="1">
        <v>69980</v>
      </c>
      <c r="F3667" t="s">
        <v>7</v>
      </c>
      <c r="G3667" s="67">
        <f t="shared" si="170"/>
        <v>0</v>
      </c>
      <c r="H3667" s="68">
        <f t="shared" si="171"/>
        <v>69.98</v>
      </c>
      <c r="I3667" t="s">
        <v>3</v>
      </c>
      <c r="J3667" t="s">
        <v>744</v>
      </c>
      <c r="K3667" s="66">
        <v>8.0500000000000002E-2</v>
      </c>
      <c r="L3667" s="66">
        <v>8.0500000000000002E-2</v>
      </c>
      <c r="M3667" s="66">
        <v>8.3699999999999997E-2</v>
      </c>
      <c r="N3667" s="69" t="s">
        <v>1679</v>
      </c>
      <c r="O3667" s="69" t="s">
        <v>9941</v>
      </c>
      <c r="P3667">
        <v>100</v>
      </c>
      <c r="Q3667">
        <v>0</v>
      </c>
      <c r="R3667">
        <v>0</v>
      </c>
    </row>
    <row r="3668" spans="1:18" x14ac:dyDescent="0.25">
      <c r="A3668" t="s">
        <v>9942</v>
      </c>
      <c r="B3668" t="s">
        <v>9943</v>
      </c>
      <c r="C3668" t="s">
        <v>1156</v>
      </c>
      <c r="D3668" s="1">
        <v>145790</v>
      </c>
      <c r="E3668" s="1">
        <v>145790</v>
      </c>
      <c r="F3668" t="s">
        <v>3596</v>
      </c>
      <c r="G3668" s="67">
        <f t="shared" ref="G3668:G3676" si="172">KNS</f>
        <v>0</v>
      </c>
      <c r="H3668" s="68">
        <f t="shared" si="171"/>
        <v>145.79</v>
      </c>
      <c r="I3668" t="s">
        <v>3</v>
      </c>
      <c r="J3668" t="s">
        <v>782</v>
      </c>
      <c r="K3668" s="66">
        <v>0.20899999999999999</v>
      </c>
      <c r="L3668" s="66">
        <v>0.21185999999999999</v>
      </c>
      <c r="M3668" s="66">
        <v>0.10332</v>
      </c>
      <c r="N3668" s="69" t="s">
        <v>882</v>
      </c>
      <c r="O3668" s="69" t="s">
        <v>9944</v>
      </c>
      <c r="P3668">
        <v>1</v>
      </c>
      <c r="Q3668">
        <v>0</v>
      </c>
      <c r="R3668">
        <v>0</v>
      </c>
    </row>
    <row r="3669" spans="1:18" x14ac:dyDescent="0.25">
      <c r="A3669" t="s">
        <v>9945</v>
      </c>
      <c r="B3669" t="s">
        <v>9943</v>
      </c>
      <c r="C3669" t="s">
        <v>2</v>
      </c>
      <c r="D3669" s="1">
        <v>109000</v>
      </c>
      <c r="E3669" s="1">
        <v>109000</v>
      </c>
      <c r="F3669" t="s">
        <v>3596</v>
      </c>
      <c r="G3669" s="67">
        <f t="shared" si="172"/>
        <v>0</v>
      </c>
      <c r="H3669" s="68">
        <f t="shared" si="171"/>
        <v>109</v>
      </c>
      <c r="I3669" t="s">
        <v>3</v>
      </c>
      <c r="J3669" t="s">
        <v>782</v>
      </c>
      <c r="K3669" s="66">
        <v>0.18</v>
      </c>
      <c r="L3669" s="66">
        <v>0.18285999999999999</v>
      </c>
      <c r="M3669" s="66">
        <v>0.10332</v>
      </c>
      <c r="N3669" s="69" t="s">
        <v>882</v>
      </c>
      <c r="O3669" s="69" t="s">
        <v>9946</v>
      </c>
      <c r="P3669">
        <v>1</v>
      </c>
      <c r="Q3669">
        <v>0</v>
      </c>
      <c r="R3669">
        <v>0</v>
      </c>
    </row>
    <row r="3670" spans="1:18" x14ac:dyDescent="0.25">
      <c r="A3670" t="s">
        <v>9947</v>
      </c>
      <c r="B3670" t="s">
        <v>9943</v>
      </c>
      <c r="C3670" t="s">
        <v>1156</v>
      </c>
      <c r="D3670" s="1">
        <v>86400</v>
      </c>
      <c r="E3670" s="1">
        <v>86400</v>
      </c>
      <c r="F3670" t="s">
        <v>3596</v>
      </c>
      <c r="G3670" s="67">
        <f t="shared" si="172"/>
        <v>0</v>
      </c>
      <c r="H3670" s="68">
        <f t="shared" si="171"/>
        <v>86.4</v>
      </c>
      <c r="I3670" t="s">
        <v>3</v>
      </c>
      <c r="J3670" t="s">
        <v>3839</v>
      </c>
      <c r="K3670" s="66">
        <v>0.115</v>
      </c>
      <c r="L3670" s="66">
        <v>0.11643000000000001</v>
      </c>
      <c r="M3670" s="66">
        <v>5.1659999999999998E-2</v>
      </c>
      <c r="N3670" s="69" t="s">
        <v>882</v>
      </c>
      <c r="O3670" s="69" t="s">
        <v>9948</v>
      </c>
      <c r="P3670">
        <v>1</v>
      </c>
      <c r="Q3670">
        <v>0</v>
      </c>
      <c r="R3670">
        <v>0</v>
      </c>
    </row>
    <row r="3671" spans="1:18" x14ac:dyDescent="0.25">
      <c r="A3671" t="s">
        <v>9949</v>
      </c>
      <c r="B3671" t="s">
        <v>9943</v>
      </c>
      <c r="C3671" t="s">
        <v>1137</v>
      </c>
      <c r="D3671" s="1">
        <v>69980</v>
      </c>
      <c r="E3671" s="1">
        <v>69980</v>
      </c>
      <c r="F3671" t="s">
        <v>3596</v>
      </c>
      <c r="G3671" s="67">
        <f t="shared" si="172"/>
        <v>0</v>
      </c>
      <c r="H3671" s="68">
        <f t="shared" si="171"/>
        <v>69.98</v>
      </c>
      <c r="I3671" t="s">
        <v>3</v>
      </c>
      <c r="J3671" t="s">
        <v>3839</v>
      </c>
      <c r="K3671" s="66">
        <v>9.9000000000000005E-2</v>
      </c>
      <c r="L3671" s="66">
        <v>0.10043000000000001</v>
      </c>
      <c r="M3671" s="66">
        <v>5.1659999999999998E-2</v>
      </c>
      <c r="N3671" s="69" t="s">
        <v>882</v>
      </c>
      <c r="O3671" s="69" t="s">
        <v>9950</v>
      </c>
      <c r="P3671">
        <v>1</v>
      </c>
      <c r="Q3671">
        <v>0</v>
      </c>
      <c r="R3671">
        <v>0</v>
      </c>
    </row>
    <row r="3672" spans="1:18" x14ac:dyDescent="0.25">
      <c r="A3672" t="s">
        <v>9951</v>
      </c>
      <c r="B3672" t="s">
        <v>9943</v>
      </c>
      <c r="C3672" t="s">
        <v>1156</v>
      </c>
      <c r="D3672" s="1">
        <v>115780</v>
      </c>
      <c r="E3672" s="1">
        <v>115780</v>
      </c>
      <c r="F3672" t="s">
        <v>3596</v>
      </c>
      <c r="G3672" s="67">
        <f t="shared" si="172"/>
        <v>0</v>
      </c>
      <c r="H3672" s="68">
        <f t="shared" si="171"/>
        <v>115.78</v>
      </c>
      <c r="I3672" t="s">
        <v>3</v>
      </c>
      <c r="J3672" t="s">
        <v>9952</v>
      </c>
      <c r="K3672" s="66">
        <v>0.16200000000000001</v>
      </c>
      <c r="L3672" s="66">
        <v>0.16359000000000001</v>
      </c>
      <c r="M3672" s="66">
        <v>5.74E-2</v>
      </c>
      <c r="N3672" s="69" t="s">
        <v>882</v>
      </c>
      <c r="O3672" s="69" t="s">
        <v>9953</v>
      </c>
      <c r="P3672">
        <v>1</v>
      </c>
      <c r="Q3672">
        <v>0</v>
      </c>
      <c r="R3672">
        <v>0</v>
      </c>
    </row>
    <row r="3673" spans="1:18" x14ac:dyDescent="0.25">
      <c r="A3673" t="s">
        <v>9954</v>
      </c>
      <c r="B3673" t="s">
        <v>9943</v>
      </c>
      <c r="C3673" t="s">
        <v>1137</v>
      </c>
      <c r="D3673" s="1">
        <v>89240</v>
      </c>
      <c r="E3673" s="1">
        <v>89240</v>
      </c>
      <c r="F3673" t="s">
        <v>3596</v>
      </c>
      <c r="G3673" s="67">
        <f t="shared" si="172"/>
        <v>0</v>
      </c>
      <c r="H3673" s="68">
        <f t="shared" si="171"/>
        <v>89.24</v>
      </c>
      <c r="I3673" t="s">
        <v>3</v>
      </c>
      <c r="J3673" t="s">
        <v>9952</v>
      </c>
      <c r="K3673" s="66">
        <v>0.14399999999999999</v>
      </c>
      <c r="L3673" s="66">
        <v>0.14559</v>
      </c>
      <c r="M3673" s="66">
        <v>5.74E-2</v>
      </c>
      <c r="N3673" s="69" t="s">
        <v>882</v>
      </c>
      <c r="O3673" s="69" t="s">
        <v>9955</v>
      </c>
      <c r="P3673">
        <v>1</v>
      </c>
      <c r="Q3673">
        <v>0</v>
      </c>
      <c r="R3673">
        <v>0</v>
      </c>
    </row>
    <row r="3674" spans="1:18" x14ac:dyDescent="0.25">
      <c r="A3674" t="s">
        <v>9956</v>
      </c>
      <c r="B3674" t="s">
        <v>9656</v>
      </c>
      <c r="C3674" t="s">
        <v>3741</v>
      </c>
      <c r="D3674" s="1">
        <v>81910</v>
      </c>
      <c r="E3674" s="1">
        <v>81910</v>
      </c>
      <c r="F3674" t="s">
        <v>3596</v>
      </c>
      <c r="G3674" s="67">
        <f t="shared" si="172"/>
        <v>0</v>
      </c>
      <c r="H3674" s="68">
        <f t="shared" si="171"/>
        <v>81.91</v>
      </c>
      <c r="I3674" t="s">
        <v>3</v>
      </c>
      <c r="J3674" t="s">
        <v>744</v>
      </c>
      <c r="K3674" s="66">
        <v>0.14000000000000001</v>
      </c>
      <c r="L3674" s="66">
        <v>0.14285999999999999</v>
      </c>
      <c r="M3674" s="66">
        <v>9.4E-2</v>
      </c>
      <c r="N3674" s="69" t="s">
        <v>882</v>
      </c>
      <c r="O3674" s="69" t="s">
        <v>9957</v>
      </c>
      <c r="P3674">
        <v>1</v>
      </c>
      <c r="Q3674">
        <v>0</v>
      </c>
      <c r="R3674">
        <v>0</v>
      </c>
    </row>
    <row r="3675" spans="1:18" x14ac:dyDescent="0.25">
      <c r="A3675" t="s">
        <v>9958</v>
      </c>
      <c r="B3675" t="s">
        <v>9656</v>
      </c>
      <c r="C3675" t="s">
        <v>3741</v>
      </c>
      <c r="D3675" s="1">
        <v>87130</v>
      </c>
      <c r="E3675" s="1">
        <v>87130</v>
      </c>
      <c r="F3675" t="s">
        <v>3596</v>
      </c>
      <c r="G3675" s="67">
        <f t="shared" si="172"/>
        <v>0</v>
      </c>
      <c r="H3675" s="68">
        <f t="shared" si="171"/>
        <v>87.13</v>
      </c>
      <c r="I3675" t="s">
        <v>3</v>
      </c>
      <c r="J3675" t="s">
        <v>744</v>
      </c>
      <c r="K3675" s="66">
        <v>0.15</v>
      </c>
      <c r="L3675" s="66">
        <v>0.15286</v>
      </c>
      <c r="M3675" s="66">
        <v>9.4E-2</v>
      </c>
      <c r="N3675" s="69" t="s">
        <v>882</v>
      </c>
      <c r="O3675" s="69" t="s">
        <v>9959</v>
      </c>
      <c r="P3675">
        <v>1</v>
      </c>
      <c r="Q3675">
        <v>0</v>
      </c>
      <c r="R3675">
        <v>0</v>
      </c>
    </row>
    <row r="3676" spans="1:18" x14ac:dyDescent="0.25">
      <c r="A3676" t="s">
        <v>9960</v>
      </c>
      <c r="B3676" t="s">
        <v>9656</v>
      </c>
      <c r="C3676" t="s">
        <v>3741</v>
      </c>
      <c r="D3676" s="1">
        <v>116390</v>
      </c>
      <c r="E3676" s="1">
        <v>116390</v>
      </c>
      <c r="F3676" t="s">
        <v>3596</v>
      </c>
      <c r="G3676" s="67">
        <f t="shared" si="172"/>
        <v>0</v>
      </c>
      <c r="H3676" s="68">
        <f t="shared" si="171"/>
        <v>116.39</v>
      </c>
      <c r="I3676" t="s">
        <v>3</v>
      </c>
      <c r="J3676" t="s">
        <v>749</v>
      </c>
      <c r="K3676" s="66">
        <v>0.21</v>
      </c>
      <c r="L3676" s="66">
        <v>0.21572</v>
      </c>
      <c r="M3676" s="66">
        <v>0.188</v>
      </c>
      <c r="N3676" s="69" t="s">
        <v>882</v>
      </c>
      <c r="O3676" s="69" t="s">
        <v>9961</v>
      </c>
      <c r="P3676">
        <v>1</v>
      </c>
      <c r="Q3676">
        <v>0</v>
      </c>
      <c r="R3676">
        <v>0</v>
      </c>
    </row>
    <row r="3677" spans="1:18" x14ac:dyDescent="0.25">
      <c r="A3677" t="s">
        <v>9962</v>
      </c>
      <c r="B3677" t="s">
        <v>9963</v>
      </c>
      <c r="C3677" t="s">
        <v>2</v>
      </c>
      <c r="D3677" s="1">
        <v>27360</v>
      </c>
      <c r="E3677" s="1">
        <v>28460</v>
      </c>
      <c r="F3677" t="s">
        <v>7</v>
      </c>
      <c r="G3677" s="67">
        <f>ELINSTAL</f>
        <v>0</v>
      </c>
      <c r="H3677" s="68">
        <f t="shared" si="171"/>
        <v>28.46</v>
      </c>
      <c r="I3677" t="s">
        <v>3</v>
      </c>
      <c r="J3677" t="s">
        <v>794</v>
      </c>
      <c r="K3677" s="66">
        <v>6.5000000000000002E-2</v>
      </c>
      <c r="L3677" s="66">
        <v>6.8269999999999997E-2</v>
      </c>
      <c r="M3677" s="66">
        <v>0.12143625</v>
      </c>
      <c r="N3677" s="69" t="s">
        <v>586</v>
      </c>
      <c r="O3677" s="69" t="s">
        <v>9964</v>
      </c>
      <c r="P3677">
        <v>10</v>
      </c>
      <c r="Q3677">
        <v>0</v>
      </c>
      <c r="R3677">
        <v>0</v>
      </c>
    </row>
    <row r="3678" spans="1:18" x14ac:dyDescent="0.25">
      <c r="A3678" t="s">
        <v>9968</v>
      </c>
      <c r="B3678" t="s">
        <v>6963</v>
      </c>
      <c r="C3678" t="s">
        <v>5213</v>
      </c>
      <c r="D3678" s="1">
        <v>197890</v>
      </c>
      <c r="E3678" s="1">
        <v>197890</v>
      </c>
      <c r="F3678" t="s">
        <v>3596</v>
      </c>
      <c r="G3678" s="67">
        <f>KNS</f>
        <v>0</v>
      </c>
      <c r="H3678" s="68">
        <f t="shared" si="171"/>
        <v>197.89</v>
      </c>
      <c r="I3678" t="s">
        <v>203</v>
      </c>
      <c r="J3678" t="s">
        <v>9966</v>
      </c>
      <c r="K3678" s="66">
        <v>0.53200000000000003</v>
      </c>
      <c r="L3678" s="66">
        <v>0.53200000000000003</v>
      </c>
      <c r="M3678" s="66">
        <v>0.6</v>
      </c>
      <c r="N3678" s="69" t="s">
        <v>1381</v>
      </c>
      <c r="O3678" s="69" t="s">
        <v>9969</v>
      </c>
      <c r="P3678">
        <v>2</v>
      </c>
      <c r="Q3678">
        <v>0</v>
      </c>
      <c r="R3678">
        <v>0</v>
      </c>
    </row>
    <row r="3679" spans="1:18" x14ac:dyDescent="0.25">
      <c r="A3679" t="s">
        <v>9970</v>
      </c>
      <c r="B3679" t="s">
        <v>6963</v>
      </c>
      <c r="C3679" t="s">
        <v>1156</v>
      </c>
      <c r="D3679" s="1">
        <v>296700</v>
      </c>
      <c r="E3679" s="1">
        <v>296700</v>
      </c>
      <c r="F3679" t="s">
        <v>3596</v>
      </c>
      <c r="G3679" s="67">
        <f>KNS</f>
        <v>0</v>
      </c>
      <c r="H3679" s="68">
        <f t="shared" si="171"/>
        <v>296.7</v>
      </c>
      <c r="I3679" t="s">
        <v>203</v>
      </c>
      <c r="J3679" t="s">
        <v>556</v>
      </c>
      <c r="K3679" s="66">
        <v>0.91100000000000003</v>
      </c>
      <c r="L3679" s="66">
        <v>0.91100000000000003</v>
      </c>
      <c r="M3679" s="66">
        <v>0.6</v>
      </c>
      <c r="N3679" s="69" t="s">
        <v>1381</v>
      </c>
      <c r="O3679" s="69" t="s">
        <v>9971</v>
      </c>
      <c r="P3679">
        <v>2</v>
      </c>
      <c r="Q3679">
        <v>0</v>
      </c>
      <c r="R3679">
        <v>0</v>
      </c>
    </row>
    <row r="3680" spans="1:18" x14ac:dyDescent="0.25">
      <c r="A3680" t="s">
        <v>9972</v>
      </c>
      <c r="B3680" t="s">
        <v>6963</v>
      </c>
      <c r="C3680" t="s">
        <v>1137</v>
      </c>
      <c r="D3680" s="1">
        <v>149080</v>
      </c>
      <c r="E3680" s="1">
        <v>149080</v>
      </c>
      <c r="F3680" t="s">
        <v>3596</v>
      </c>
      <c r="G3680" s="67">
        <f>KNS</f>
        <v>0</v>
      </c>
      <c r="H3680" s="68">
        <f t="shared" si="171"/>
        <v>149.08000000000001</v>
      </c>
      <c r="I3680" t="s">
        <v>203</v>
      </c>
      <c r="J3680" t="s">
        <v>4382</v>
      </c>
      <c r="K3680" s="66">
        <v>0.53200000000000003</v>
      </c>
      <c r="L3680" s="66">
        <v>0.53200000000000003</v>
      </c>
      <c r="M3680" s="66">
        <v>0.6</v>
      </c>
      <c r="N3680" s="69" t="s">
        <v>1381</v>
      </c>
      <c r="O3680" s="69" t="s">
        <v>9973</v>
      </c>
      <c r="P3680">
        <v>2</v>
      </c>
      <c r="Q3680">
        <v>0</v>
      </c>
      <c r="R3680">
        <v>0</v>
      </c>
    </row>
    <row r="3681" spans="1:18" x14ac:dyDescent="0.25">
      <c r="A3681" t="s">
        <v>9974</v>
      </c>
      <c r="B3681" t="s">
        <v>9975</v>
      </c>
      <c r="C3681" t="s">
        <v>2</v>
      </c>
      <c r="D3681" s="1">
        <v>27380</v>
      </c>
      <c r="E3681" s="1">
        <v>28480</v>
      </c>
      <c r="F3681" t="s">
        <v>7</v>
      </c>
      <c r="G3681" s="67">
        <f>ELINSTAL</f>
        <v>0</v>
      </c>
      <c r="H3681" s="68">
        <f t="shared" si="171"/>
        <v>28.48</v>
      </c>
      <c r="I3681" t="s">
        <v>3</v>
      </c>
      <c r="J3681" t="s">
        <v>791</v>
      </c>
      <c r="K3681" s="66">
        <v>4.3999999999999997E-2</v>
      </c>
      <c r="L3681" s="66">
        <v>4.555E-2</v>
      </c>
      <c r="M3681" s="66">
        <v>0.10119687500000001</v>
      </c>
      <c r="N3681" s="69" t="s">
        <v>586</v>
      </c>
      <c r="O3681" s="69" t="s">
        <v>9976</v>
      </c>
      <c r="P3681">
        <v>10</v>
      </c>
      <c r="Q3681">
        <v>0</v>
      </c>
      <c r="R3681">
        <v>0</v>
      </c>
    </row>
    <row r="3682" spans="1:18" x14ac:dyDescent="0.25">
      <c r="A3682" t="s">
        <v>9977</v>
      </c>
      <c r="B3682" t="s">
        <v>5136</v>
      </c>
      <c r="C3682" t="s">
        <v>2</v>
      </c>
      <c r="D3682" s="1">
        <v>34930</v>
      </c>
      <c r="E3682" s="1">
        <v>36330</v>
      </c>
      <c r="F3682" t="s">
        <v>7</v>
      </c>
      <c r="G3682" s="67">
        <f>ELINSTAL</f>
        <v>0</v>
      </c>
      <c r="H3682" s="68">
        <f t="shared" si="171"/>
        <v>36.33</v>
      </c>
      <c r="I3682" t="s">
        <v>3</v>
      </c>
      <c r="J3682" t="s">
        <v>9252</v>
      </c>
      <c r="K3682" s="66">
        <v>7.0000000000000007E-2</v>
      </c>
      <c r="L3682" s="66">
        <v>7.2179999999999994E-2</v>
      </c>
      <c r="M3682" s="66">
        <v>0.15819374999999999</v>
      </c>
      <c r="N3682" s="69" t="s">
        <v>586</v>
      </c>
      <c r="O3682" s="69" t="s">
        <v>9978</v>
      </c>
      <c r="P3682">
        <v>10</v>
      </c>
      <c r="Q3682">
        <v>0</v>
      </c>
      <c r="R3682">
        <v>0</v>
      </c>
    </row>
    <row r="3683" spans="1:18" x14ac:dyDescent="0.25">
      <c r="A3683" t="s">
        <v>9981</v>
      </c>
      <c r="B3683" t="s">
        <v>6963</v>
      </c>
      <c r="C3683" t="s">
        <v>5213</v>
      </c>
      <c r="D3683" s="1">
        <v>293150</v>
      </c>
      <c r="E3683" s="1">
        <v>293150</v>
      </c>
      <c r="F3683" t="s">
        <v>3596</v>
      </c>
      <c r="G3683" s="67">
        <f t="shared" ref="G3683:G3688" si="173">KNS</f>
        <v>0</v>
      </c>
      <c r="H3683" s="68">
        <f t="shared" si="171"/>
        <v>293.14999999999998</v>
      </c>
      <c r="I3683" t="s">
        <v>203</v>
      </c>
      <c r="J3683" t="s">
        <v>556</v>
      </c>
      <c r="K3683" s="66">
        <v>0.63800000000000001</v>
      </c>
      <c r="L3683" s="66">
        <v>0.63800000000000001</v>
      </c>
      <c r="M3683" s="66">
        <v>0.75</v>
      </c>
      <c r="N3683" s="69" t="s">
        <v>1381</v>
      </c>
      <c r="O3683" s="69" t="s">
        <v>9982</v>
      </c>
      <c r="P3683">
        <v>2</v>
      </c>
      <c r="Q3683">
        <v>0</v>
      </c>
      <c r="R3683">
        <v>0</v>
      </c>
    </row>
    <row r="3684" spans="1:18" x14ac:dyDescent="0.25">
      <c r="A3684" t="s">
        <v>9983</v>
      </c>
      <c r="B3684" t="s">
        <v>6963</v>
      </c>
      <c r="C3684" t="s">
        <v>1156</v>
      </c>
      <c r="D3684" s="1">
        <v>387810</v>
      </c>
      <c r="E3684" s="1">
        <v>387810</v>
      </c>
      <c r="F3684" t="s">
        <v>3596</v>
      </c>
      <c r="G3684" s="67">
        <f t="shared" si="173"/>
        <v>0</v>
      </c>
      <c r="H3684" s="68">
        <f t="shared" si="171"/>
        <v>387.81</v>
      </c>
      <c r="I3684" t="s">
        <v>203</v>
      </c>
      <c r="J3684" t="s">
        <v>9984</v>
      </c>
      <c r="K3684" s="66">
        <v>1.1000000000000001</v>
      </c>
      <c r="L3684" s="66">
        <v>1.1000000000000001</v>
      </c>
      <c r="M3684" s="66">
        <v>0.75</v>
      </c>
      <c r="N3684" s="69" t="s">
        <v>1381</v>
      </c>
      <c r="O3684" s="69" t="s">
        <v>9985</v>
      </c>
      <c r="P3684">
        <v>2</v>
      </c>
      <c r="Q3684">
        <v>0</v>
      </c>
      <c r="R3684">
        <v>0</v>
      </c>
    </row>
    <row r="3685" spans="1:18" x14ac:dyDescent="0.25">
      <c r="A3685" t="s">
        <v>9986</v>
      </c>
      <c r="B3685" t="s">
        <v>6963</v>
      </c>
      <c r="C3685" t="s">
        <v>1137</v>
      </c>
      <c r="D3685" s="1">
        <v>164770</v>
      </c>
      <c r="E3685" s="1">
        <v>164770</v>
      </c>
      <c r="F3685" t="s">
        <v>3596</v>
      </c>
      <c r="G3685" s="67">
        <f t="shared" si="173"/>
        <v>0</v>
      </c>
      <c r="H3685" s="68">
        <f t="shared" si="171"/>
        <v>164.77</v>
      </c>
      <c r="I3685" t="s">
        <v>203</v>
      </c>
      <c r="J3685" t="s">
        <v>6898</v>
      </c>
      <c r="K3685" s="66">
        <v>0.63800000000000001</v>
      </c>
      <c r="L3685" s="66">
        <v>0.63800000000000001</v>
      </c>
      <c r="M3685" s="66">
        <v>0.75</v>
      </c>
      <c r="N3685" s="69" t="s">
        <v>1381</v>
      </c>
      <c r="O3685" s="69" t="s">
        <v>9987</v>
      </c>
      <c r="P3685">
        <v>2</v>
      </c>
      <c r="Q3685">
        <v>0</v>
      </c>
      <c r="R3685">
        <v>0</v>
      </c>
    </row>
    <row r="3686" spans="1:18" x14ac:dyDescent="0.25">
      <c r="A3686" t="s">
        <v>9990</v>
      </c>
      <c r="B3686" t="s">
        <v>6963</v>
      </c>
      <c r="C3686" t="s">
        <v>5213</v>
      </c>
      <c r="D3686" s="1">
        <v>316430</v>
      </c>
      <c r="E3686" s="1">
        <v>316430</v>
      </c>
      <c r="F3686" t="s">
        <v>3596</v>
      </c>
      <c r="G3686" s="67">
        <f t="shared" si="173"/>
        <v>0</v>
      </c>
      <c r="H3686" s="68">
        <f t="shared" si="171"/>
        <v>316.43</v>
      </c>
      <c r="I3686" t="s">
        <v>203</v>
      </c>
      <c r="J3686" t="s">
        <v>1617</v>
      </c>
      <c r="K3686" s="66">
        <v>0.75239999999999996</v>
      </c>
      <c r="L3686" s="66">
        <v>0.75239999999999996</v>
      </c>
      <c r="M3686" s="66">
        <v>0.9</v>
      </c>
      <c r="N3686" s="69" t="s">
        <v>1381</v>
      </c>
      <c r="O3686" s="69" t="s">
        <v>9991</v>
      </c>
      <c r="P3686">
        <v>2</v>
      </c>
      <c r="Q3686">
        <v>0</v>
      </c>
      <c r="R3686">
        <v>0</v>
      </c>
    </row>
    <row r="3687" spans="1:18" x14ac:dyDescent="0.25">
      <c r="A3687" t="s">
        <v>9992</v>
      </c>
      <c r="B3687" t="s">
        <v>6963</v>
      </c>
      <c r="C3687" t="s">
        <v>1156</v>
      </c>
      <c r="D3687" s="1">
        <v>423680</v>
      </c>
      <c r="E3687" s="1">
        <v>423680</v>
      </c>
      <c r="F3687" t="s">
        <v>3596</v>
      </c>
      <c r="G3687" s="67">
        <f t="shared" si="173"/>
        <v>0</v>
      </c>
      <c r="H3687" s="68">
        <f t="shared" si="171"/>
        <v>423.68</v>
      </c>
      <c r="I3687" t="s">
        <v>203</v>
      </c>
      <c r="J3687" t="s">
        <v>1617</v>
      </c>
      <c r="K3687" s="66">
        <v>1.3</v>
      </c>
      <c r="L3687" s="66">
        <v>1.3</v>
      </c>
      <c r="M3687" s="66">
        <v>0.9</v>
      </c>
      <c r="N3687" s="69" t="s">
        <v>1381</v>
      </c>
      <c r="O3687" s="69" t="s">
        <v>9993</v>
      </c>
      <c r="P3687">
        <v>2</v>
      </c>
      <c r="Q3687">
        <v>0</v>
      </c>
      <c r="R3687">
        <v>0</v>
      </c>
    </row>
    <row r="3688" spans="1:18" x14ac:dyDescent="0.25">
      <c r="A3688" t="s">
        <v>9994</v>
      </c>
      <c r="B3688" t="s">
        <v>6963</v>
      </c>
      <c r="C3688" t="s">
        <v>1137</v>
      </c>
      <c r="D3688" s="1">
        <v>189240</v>
      </c>
      <c r="E3688" s="1">
        <v>189240</v>
      </c>
      <c r="F3688" t="s">
        <v>3596</v>
      </c>
      <c r="G3688" s="67">
        <f t="shared" si="173"/>
        <v>0</v>
      </c>
      <c r="H3688" s="68">
        <f t="shared" si="171"/>
        <v>189.24</v>
      </c>
      <c r="I3688" t="s">
        <v>203</v>
      </c>
      <c r="J3688" t="s">
        <v>9995</v>
      </c>
      <c r="K3688" s="66">
        <v>0.75239999999999996</v>
      </c>
      <c r="L3688" s="66">
        <v>0.75239999999999996</v>
      </c>
      <c r="M3688" s="66">
        <v>0.9</v>
      </c>
      <c r="N3688" s="69" t="s">
        <v>1381</v>
      </c>
      <c r="O3688" s="69" t="s">
        <v>9996</v>
      </c>
      <c r="P3688">
        <v>2</v>
      </c>
      <c r="Q3688">
        <v>0</v>
      </c>
      <c r="R3688">
        <v>0</v>
      </c>
    </row>
    <row r="3689" spans="1:18" x14ac:dyDescent="0.25">
      <c r="A3689" t="s">
        <v>9997</v>
      </c>
      <c r="B3689" t="s">
        <v>9998</v>
      </c>
      <c r="C3689" t="s">
        <v>56</v>
      </c>
      <c r="D3689" s="1">
        <v>126900</v>
      </c>
      <c r="E3689" s="1">
        <v>131980</v>
      </c>
      <c r="F3689" t="s">
        <v>7</v>
      </c>
      <c r="G3689" s="67">
        <f>ELINSTAL</f>
        <v>0</v>
      </c>
      <c r="H3689" s="68">
        <f t="shared" si="171"/>
        <v>131.97999999999999</v>
      </c>
      <c r="I3689" t="s">
        <v>3</v>
      </c>
      <c r="J3689" t="s">
        <v>9999</v>
      </c>
      <c r="K3689" s="66">
        <v>0.13100000000000001</v>
      </c>
      <c r="L3689" s="66">
        <v>0.13775000000000001</v>
      </c>
      <c r="M3689" s="66">
        <v>0.48311999999999999</v>
      </c>
      <c r="N3689" s="69" t="s">
        <v>586</v>
      </c>
      <c r="O3689" s="69" t="s">
        <v>10000</v>
      </c>
      <c r="P3689">
        <v>1</v>
      </c>
      <c r="Q3689">
        <v>0</v>
      </c>
      <c r="R3689">
        <v>0</v>
      </c>
    </row>
    <row r="3690" spans="1:18" x14ac:dyDescent="0.25">
      <c r="A3690" t="s">
        <v>10003</v>
      </c>
      <c r="B3690" t="s">
        <v>6963</v>
      </c>
      <c r="C3690" t="s">
        <v>5213</v>
      </c>
      <c r="D3690" s="1">
        <v>422090</v>
      </c>
      <c r="E3690" s="1">
        <v>422090</v>
      </c>
      <c r="F3690" t="s">
        <v>3596</v>
      </c>
      <c r="G3690" s="67">
        <f t="shared" ref="G3690:G3716" si="174">KNS</f>
        <v>0</v>
      </c>
      <c r="H3690" s="68">
        <f t="shared" si="171"/>
        <v>422.09</v>
      </c>
      <c r="I3690" t="s">
        <v>203</v>
      </c>
      <c r="J3690" t="s">
        <v>4111</v>
      </c>
      <c r="K3690" s="66">
        <v>0.97240000000000004</v>
      </c>
      <c r="L3690" s="66">
        <v>0.97240000000000004</v>
      </c>
      <c r="M3690" s="66">
        <v>1.2</v>
      </c>
      <c r="N3690" s="69" t="s">
        <v>1381</v>
      </c>
      <c r="O3690" s="69" t="s">
        <v>10004</v>
      </c>
      <c r="P3690">
        <v>2</v>
      </c>
      <c r="Q3690">
        <v>0</v>
      </c>
      <c r="R3690">
        <v>0</v>
      </c>
    </row>
    <row r="3691" spans="1:18" x14ac:dyDescent="0.25">
      <c r="A3691" t="s">
        <v>10005</v>
      </c>
      <c r="B3691" t="s">
        <v>6963</v>
      </c>
      <c r="C3691" t="s">
        <v>1156</v>
      </c>
      <c r="D3691" s="1">
        <v>537610</v>
      </c>
      <c r="E3691" s="1">
        <v>537610</v>
      </c>
      <c r="F3691" t="s">
        <v>3596</v>
      </c>
      <c r="G3691" s="67">
        <f t="shared" si="174"/>
        <v>0</v>
      </c>
      <c r="H3691" s="68">
        <f t="shared" si="171"/>
        <v>537.61</v>
      </c>
      <c r="I3691" t="s">
        <v>203</v>
      </c>
      <c r="J3691" t="s">
        <v>4111</v>
      </c>
      <c r="K3691" s="66">
        <v>1.68</v>
      </c>
      <c r="L3691" s="66">
        <v>1.68</v>
      </c>
      <c r="M3691" s="66">
        <v>1.2</v>
      </c>
      <c r="N3691" s="69" t="s">
        <v>1381</v>
      </c>
      <c r="O3691" s="69" t="s">
        <v>10006</v>
      </c>
      <c r="P3691">
        <v>2</v>
      </c>
      <c r="Q3691">
        <v>0</v>
      </c>
      <c r="R3691">
        <v>0</v>
      </c>
    </row>
    <row r="3692" spans="1:18" x14ac:dyDescent="0.25">
      <c r="A3692" t="s">
        <v>10007</v>
      </c>
      <c r="B3692" t="s">
        <v>6963</v>
      </c>
      <c r="C3692" t="s">
        <v>1137</v>
      </c>
      <c r="D3692" s="1">
        <v>251130</v>
      </c>
      <c r="E3692" s="1">
        <v>251130</v>
      </c>
      <c r="F3692" t="s">
        <v>3596</v>
      </c>
      <c r="G3692" s="67">
        <f t="shared" si="174"/>
        <v>0</v>
      </c>
      <c r="H3692" s="68">
        <f t="shared" si="171"/>
        <v>251.13</v>
      </c>
      <c r="I3692" t="s">
        <v>203</v>
      </c>
      <c r="J3692" t="s">
        <v>556</v>
      </c>
      <c r="K3692" s="66">
        <v>0.97240000000000004</v>
      </c>
      <c r="L3692" s="66">
        <v>0.97240000000000004</v>
      </c>
      <c r="M3692" s="66">
        <v>1.2</v>
      </c>
      <c r="N3692" s="69" t="s">
        <v>1381</v>
      </c>
      <c r="O3692" s="69" t="s">
        <v>10008</v>
      </c>
      <c r="P3692">
        <v>2</v>
      </c>
      <c r="Q3692">
        <v>0</v>
      </c>
      <c r="R3692">
        <v>0</v>
      </c>
    </row>
    <row r="3693" spans="1:18" x14ac:dyDescent="0.25">
      <c r="A3693" t="s">
        <v>10012</v>
      </c>
      <c r="B3693" t="s">
        <v>6963</v>
      </c>
      <c r="C3693" t="s">
        <v>5213</v>
      </c>
      <c r="D3693" s="1">
        <v>523570</v>
      </c>
      <c r="E3693" s="1">
        <v>523570</v>
      </c>
      <c r="F3693" t="s">
        <v>3596</v>
      </c>
      <c r="G3693" s="67">
        <f t="shared" si="174"/>
        <v>0</v>
      </c>
      <c r="H3693" s="68">
        <f t="shared" si="171"/>
        <v>523.57000000000005</v>
      </c>
      <c r="I3693" t="s">
        <v>203</v>
      </c>
      <c r="J3693" t="s">
        <v>10010</v>
      </c>
      <c r="K3693" s="66">
        <v>1.1923999999999999</v>
      </c>
      <c r="L3693" s="66">
        <v>1.1923999999999999</v>
      </c>
      <c r="M3693" s="66">
        <v>2.5</v>
      </c>
      <c r="N3693" s="69" t="s">
        <v>1381</v>
      </c>
      <c r="O3693" s="69" t="s">
        <v>10013</v>
      </c>
      <c r="P3693">
        <v>2</v>
      </c>
      <c r="Q3693">
        <v>0</v>
      </c>
      <c r="R3693">
        <v>0</v>
      </c>
    </row>
    <row r="3694" spans="1:18" x14ac:dyDescent="0.25">
      <c r="A3694" t="s">
        <v>10014</v>
      </c>
      <c r="B3694" t="s">
        <v>6963</v>
      </c>
      <c r="C3694" t="s">
        <v>1156</v>
      </c>
      <c r="D3694" s="1">
        <v>683910</v>
      </c>
      <c r="E3694" s="1">
        <v>683910</v>
      </c>
      <c r="F3694" t="s">
        <v>3596</v>
      </c>
      <c r="G3694" s="67">
        <f t="shared" si="174"/>
        <v>0</v>
      </c>
      <c r="H3694" s="68">
        <f t="shared" si="171"/>
        <v>683.91</v>
      </c>
      <c r="I3694" t="s">
        <v>203</v>
      </c>
      <c r="J3694" t="s">
        <v>10015</v>
      </c>
      <c r="K3694" s="66">
        <v>2.0499999999999998</v>
      </c>
      <c r="L3694" s="66">
        <v>2.0499999999999998</v>
      </c>
      <c r="M3694" s="66">
        <v>2.5</v>
      </c>
      <c r="N3694" s="69" t="s">
        <v>1381</v>
      </c>
      <c r="O3694" s="69" t="s">
        <v>10016</v>
      </c>
      <c r="P3694">
        <v>2</v>
      </c>
      <c r="Q3694">
        <v>0</v>
      </c>
      <c r="R3694">
        <v>0</v>
      </c>
    </row>
    <row r="3695" spans="1:18" x14ac:dyDescent="0.25">
      <c r="A3695" t="s">
        <v>10017</v>
      </c>
      <c r="B3695" t="s">
        <v>6963</v>
      </c>
      <c r="C3695" t="s">
        <v>1137</v>
      </c>
      <c r="D3695" s="1">
        <v>313910</v>
      </c>
      <c r="E3695" s="1">
        <v>313910</v>
      </c>
      <c r="F3695" t="s">
        <v>3596</v>
      </c>
      <c r="G3695" s="67">
        <f t="shared" si="174"/>
        <v>0</v>
      </c>
      <c r="H3695" s="68">
        <f t="shared" si="171"/>
        <v>313.91000000000003</v>
      </c>
      <c r="I3695" t="s">
        <v>203</v>
      </c>
      <c r="J3695" t="s">
        <v>10018</v>
      </c>
      <c r="K3695" s="66">
        <v>1.1927000000000001</v>
      </c>
      <c r="L3695" s="66">
        <v>1.1927000000000001</v>
      </c>
      <c r="M3695" s="66">
        <v>2.5</v>
      </c>
      <c r="N3695" s="69" t="s">
        <v>1381</v>
      </c>
      <c r="O3695" s="69" t="s">
        <v>10019</v>
      </c>
      <c r="P3695">
        <v>2</v>
      </c>
      <c r="Q3695">
        <v>0</v>
      </c>
      <c r="R3695">
        <v>0</v>
      </c>
    </row>
    <row r="3696" spans="1:18" x14ac:dyDescent="0.25">
      <c r="A3696" t="s">
        <v>10022</v>
      </c>
      <c r="B3696" t="s">
        <v>6963</v>
      </c>
      <c r="C3696" t="s">
        <v>5213</v>
      </c>
      <c r="D3696" s="1">
        <v>753500</v>
      </c>
      <c r="E3696" s="1">
        <v>753500</v>
      </c>
      <c r="F3696" t="s">
        <v>3596</v>
      </c>
      <c r="G3696" s="67">
        <f t="shared" si="174"/>
        <v>0</v>
      </c>
      <c r="H3696" s="68">
        <f t="shared" si="171"/>
        <v>753.5</v>
      </c>
      <c r="I3696" t="s">
        <v>203</v>
      </c>
      <c r="J3696" t="s">
        <v>4102</v>
      </c>
      <c r="K3696" s="66">
        <v>2.0415999999999999</v>
      </c>
      <c r="L3696" s="66">
        <v>2.0415999999999999</v>
      </c>
      <c r="M3696" s="66">
        <v>4.5</v>
      </c>
      <c r="N3696" s="69" t="s">
        <v>1381</v>
      </c>
      <c r="O3696" s="69" t="s">
        <v>10023</v>
      </c>
      <c r="P3696">
        <v>2</v>
      </c>
      <c r="Q3696">
        <v>0</v>
      </c>
      <c r="R3696">
        <v>0</v>
      </c>
    </row>
    <row r="3697" spans="1:18" x14ac:dyDescent="0.25">
      <c r="A3697" t="s">
        <v>10024</v>
      </c>
      <c r="B3697" t="s">
        <v>6963</v>
      </c>
      <c r="C3697" t="s">
        <v>1156</v>
      </c>
      <c r="D3697" s="1">
        <v>1017080</v>
      </c>
      <c r="E3697" s="1">
        <v>1017080</v>
      </c>
      <c r="F3697" t="s">
        <v>3596</v>
      </c>
      <c r="G3697" s="67">
        <f t="shared" si="174"/>
        <v>0</v>
      </c>
      <c r="H3697" s="68">
        <f t="shared" si="171"/>
        <v>1017.08</v>
      </c>
      <c r="I3697" t="s">
        <v>203</v>
      </c>
      <c r="J3697" t="s">
        <v>4108</v>
      </c>
      <c r="K3697" s="66">
        <v>2.73</v>
      </c>
      <c r="L3697" s="66">
        <v>2.73</v>
      </c>
      <c r="M3697" s="66">
        <v>4.5</v>
      </c>
      <c r="N3697" s="69" t="s">
        <v>1381</v>
      </c>
      <c r="O3697" s="69" t="s">
        <v>10025</v>
      </c>
      <c r="P3697">
        <v>2</v>
      </c>
      <c r="Q3697">
        <v>0</v>
      </c>
      <c r="R3697">
        <v>0</v>
      </c>
    </row>
    <row r="3698" spans="1:18" x14ac:dyDescent="0.25">
      <c r="A3698" t="s">
        <v>10026</v>
      </c>
      <c r="B3698" t="s">
        <v>6963</v>
      </c>
      <c r="C3698" t="s">
        <v>1137</v>
      </c>
      <c r="D3698" s="1">
        <v>482910</v>
      </c>
      <c r="E3698" s="1">
        <v>482910</v>
      </c>
      <c r="F3698" t="s">
        <v>3596</v>
      </c>
      <c r="G3698" s="67">
        <f t="shared" si="174"/>
        <v>0</v>
      </c>
      <c r="H3698" s="68">
        <f t="shared" si="171"/>
        <v>482.91</v>
      </c>
      <c r="I3698" t="s">
        <v>203</v>
      </c>
      <c r="J3698" t="s">
        <v>10027</v>
      </c>
      <c r="K3698" s="66">
        <v>2.0415999999999999</v>
      </c>
      <c r="L3698" s="66">
        <v>2.0415999999999999</v>
      </c>
      <c r="M3698" s="66">
        <v>4.875</v>
      </c>
      <c r="N3698" s="69" t="s">
        <v>1381</v>
      </c>
      <c r="O3698" s="69" t="s">
        <v>10028</v>
      </c>
      <c r="P3698">
        <v>2</v>
      </c>
      <c r="Q3698">
        <v>0</v>
      </c>
      <c r="R3698">
        <v>0</v>
      </c>
    </row>
    <row r="3699" spans="1:18" x14ac:dyDescent="0.25">
      <c r="A3699" t="s">
        <v>10032</v>
      </c>
      <c r="B3699" t="s">
        <v>6963</v>
      </c>
      <c r="C3699" t="s">
        <v>5213</v>
      </c>
      <c r="D3699" s="1">
        <v>116570</v>
      </c>
      <c r="E3699" s="1">
        <v>116570</v>
      </c>
      <c r="F3699" t="s">
        <v>3596</v>
      </c>
      <c r="G3699" s="67">
        <f t="shared" si="174"/>
        <v>0</v>
      </c>
      <c r="H3699" s="68">
        <f t="shared" si="171"/>
        <v>116.57</v>
      </c>
      <c r="I3699" t="s">
        <v>203</v>
      </c>
      <c r="J3699" t="s">
        <v>10030</v>
      </c>
      <c r="K3699" s="66">
        <v>0.26400000000000001</v>
      </c>
      <c r="L3699" s="66">
        <v>0.26400000000000001</v>
      </c>
      <c r="M3699" s="66">
        <v>0.26</v>
      </c>
      <c r="N3699" s="69" t="s">
        <v>1381</v>
      </c>
      <c r="O3699" s="69" t="s">
        <v>10033</v>
      </c>
      <c r="P3699">
        <v>2</v>
      </c>
      <c r="Q3699">
        <v>0</v>
      </c>
      <c r="R3699">
        <v>0</v>
      </c>
    </row>
    <row r="3700" spans="1:18" x14ac:dyDescent="0.25">
      <c r="A3700" t="s">
        <v>10034</v>
      </c>
      <c r="B3700" t="s">
        <v>6963</v>
      </c>
      <c r="C3700" t="s">
        <v>1156</v>
      </c>
      <c r="D3700" s="1">
        <v>142880</v>
      </c>
      <c r="E3700" s="1">
        <v>142880</v>
      </c>
      <c r="F3700" t="s">
        <v>3596</v>
      </c>
      <c r="G3700" s="67">
        <f t="shared" si="174"/>
        <v>0</v>
      </c>
      <c r="H3700" s="68">
        <f t="shared" si="171"/>
        <v>142.88</v>
      </c>
      <c r="I3700" t="s">
        <v>203</v>
      </c>
      <c r="J3700" t="s">
        <v>10035</v>
      </c>
      <c r="K3700" s="66">
        <v>0.45600000000000002</v>
      </c>
      <c r="L3700" s="66">
        <v>0.45600000000000002</v>
      </c>
      <c r="M3700" s="66">
        <v>0.26</v>
      </c>
      <c r="N3700" s="69" t="s">
        <v>1381</v>
      </c>
      <c r="O3700" s="69" t="s">
        <v>10036</v>
      </c>
      <c r="P3700">
        <v>2</v>
      </c>
      <c r="Q3700">
        <v>0</v>
      </c>
      <c r="R3700">
        <v>0</v>
      </c>
    </row>
    <row r="3701" spans="1:18" x14ac:dyDescent="0.25">
      <c r="A3701" t="s">
        <v>10037</v>
      </c>
      <c r="B3701" t="s">
        <v>6963</v>
      </c>
      <c r="C3701" t="s">
        <v>1137</v>
      </c>
      <c r="D3701" s="1">
        <v>68530</v>
      </c>
      <c r="E3701" s="1">
        <v>68530</v>
      </c>
      <c r="F3701" t="s">
        <v>3596</v>
      </c>
      <c r="G3701" s="67">
        <f t="shared" si="174"/>
        <v>0</v>
      </c>
      <c r="H3701" s="68">
        <f t="shared" si="171"/>
        <v>68.53</v>
      </c>
      <c r="I3701" t="s">
        <v>203</v>
      </c>
      <c r="J3701" t="s">
        <v>10038</v>
      </c>
      <c r="K3701" s="66">
        <v>0.26400000000000001</v>
      </c>
      <c r="L3701" s="66">
        <v>0.26400000000000001</v>
      </c>
      <c r="M3701" s="66">
        <v>0.27</v>
      </c>
      <c r="N3701" s="69" t="s">
        <v>1381</v>
      </c>
      <c r="O3701" s="69" t="s">
        <v>10039</v>
      </c>
      <c r="P3701">
        <v>2</v>
      </c>
      <c r="Q3701">
        <v>0</v>
      </c>
      <c r="R3701">
        <v>0</v>
      </c>
    </row>
    <row r="3702" spans="1:18" x14ac:dyDescent="0.25">
      <c r="A3702" t="s">
        <v>10043</v>
      </c>
      <c r="B3702" t="s">
        <v>6963</v>
      </c>
      <c r="C3702" t="s">
        <v>5213</v>
      </c>
      <c r="D3702" s="1">
        <v>1107530</v>
      </c>
      <c r="E3702" s="1">
        <v>1107530</v>
      </c>
      <c r="F3702" t="s">
        <v>3596</v>
      </c>
      <c r="G3702" s="67">
        <f t="shared" si="174"/>
        <v>0</v>
      </c>
      <c r="H3702" s="68">
        <f t="shared" si="171"/>
        <v>1107.53</v>
      </c>
      <c r="I3702" t="s">
        <v>203</v>
      </c>
      <c r="J3702" t="s">
        <v>10041</v>
      </c>
      <c r="K3702" s="66">
        <v>3.4079999999999999</v>
      </c>
      <c r="L3702" s="66">
        <v>3.4079999999999999</v>
      </c>
      <c r="M3702" s="66">
        <v>3</v>
      </c>
      <c r="N3702" s="69" t="s">
        <v>1381</v>
      </c>
      <c r="O3702" s="69" t="s">
        <v>10044</v>
      </c>
      <c r="P3702">
        <v>2</v>
      </c>
      <c r="Q3702">
        <v>0</v>
      </c>
      <c r="R3702">
        <v>0</v>
      </c>
    </row>
    <row r="3703" spans="1:18" x14ac:dyDescent="0.25">
      <c r="A3703" t="s">
        <v>10045</v>
      </c>
      <c r="B3703" t="s">
        <v>6963</v>
      </c>
      <c r="C3703" t="s">
        <v>1156</v>
      </c>
      <c r="D3703" s="1">
        <v>1411460</v>
      </c>
      <c r="E3703" s="1">
        <v>1411460</v>
      </c>
      <c r="F3703" t="s">
        <v>3596</v>
      </c>
      <c r="G3703" s="67">
        <f t="shared" si="174"/>
        <v>0</v>
      </c>
      <c r="H3703" s="68">
        <f t="shared" si="171"/>
        <v>1411.46</v>
      </c>
      <c r="I3703" t="s">
        <v>203</v>
      </c>
      <c r="J3703" t="s">
        <v>10041</v>
      </c>
      <c r="K3703" s="66">
        <v>3.63</v>
      </c>
      <c r="L3703" s="66">
        <v>3.63</v>
      </c>
      <c r="M3703" s="66">
        <v>3</v>
      </c>
      <c r="N3703" s="69" t="s">
        <v>1381</v>
      </c>
      <c r="O3703" s="69" t="s">
        <v>10046</v>
      </c>
      <c r="P3703">
        <v>2</v>
      </c>
      <c r="Q3703">
        <v>0</v>
      </c>
      <c r="R3703">
        <v>0</v>
      </c>
    </row>
    <row r="3704" spans="1:18" x14ac:dyDescent="0.25">
      <c r="A3704" t="s">
        <v>10047</v>
      </c>
      <c r="B3704" t="s">
        <v>6963</v>
      </c>
      <c r="C3704" t="s">
        <v>1137</v>
      </c>
      <c r="D3704" s="1">
        <v>761820</v>
      </c>
      <c r="E3704" s="1">
        <v>761820</v>
      </c>
      <c r="F3704" t="s">
        <v>3596</v>
      </c>
      <c r="G3704" s="67">
        <f t="shared" si="174"/>
        <v>0</v>
      </c>
      <c r="H3704" s="68">
        <f t="shared" si="171"/>
        <v>761.82</v>
      </c>
      <c r="I3704" t="s">
        <v>203</v>
      </c>
      <c r="J3704" t="s">
        <v>10048</v>
      </c>
      <c r="K3704" s="66">
        <v>3.4079999999999999</v>
      </c>
      <c r="L3704" s="66">
        <v>3.4079999999999999</v>
      </c>
      <c r="M3704" s="66">
        <v>3</v>
      </c>
      <c r="N3704" s="69" t="s">
        <v>1381</v>
      </c>
      <c r="O3704" s="69" t="s">
        <v>10049</v>
      </c>
      <c r="P3704">
        <v>2</v>
      </c>
      <c r="Q3704">
        <v>0</v>
      </c>
      <c r="R3704">
        <v>0</v>
      </c>
    </row>
    <row r="3705" spans="1:18" x14ac:dyDescent="0.25">
      <c r="A3705" t="s">
        <v>10053</v>
      </c>
      <c r="B3705" t="s">
        <v>6963</v>
      </c>
      <c r="C3705" t="s">
        <v>5213</v>
      </c>
      <c r="D3705" s="1">
        <v>130510</v>
      </c>
      <c r="E3705" s="1">
        <v>130510</v>
      </c>
      <c r="F3705" t="s">
        <v>3596</v>
      </c>
      <c r="G3705" s="67">
        <f t="shared" si="174"/>
        <v>0</v>
      </c>
      <c r="H3705" s="68">
        <f t="shared" si="171"/>
        <v>130.51</v>
      </c>
      <c r="I3705" t="s">
        <v>203</v>
      </c>
      <c r="J3705" t="s">
        <v>10051</v>
      </c>
      <c r="K3705" s="66">
        <v>0.312</v>
      </c>
      <c r="L3705" s="66">
        <v>0.312</v>
      </c>
      <c r="M3705" s="66">
        <v>0.27500000000000002</v>
      </c>
      <c r="N3705" s="69" t="s">
        <v>1381</v>
      </c>
      <c r="O3705" s="69" t="s">
        <v>10054</v>
      </c>
      <c r="P3705">
        <v>2</v>
      </c>
      <c r="Q3705">
        <v>0</v>
      </c>
      <c r="R3705">
        <v>0</v>
      </c>
    </row>
    <row r="3706" spans="1:18" x14ac:dyDescent="0.25">
      <c r="A3706" t="s">
        <v>10055</v>
      </c>
      <c r="B3706" t="s">
        <v>6963</v>
      </c>
      <c r="C3706" t="s">
        <v>1156</v>
      </c>
      <c r="D3706" s="1">
        <v>160140</v>
      </c>
      <c r="E3706" s="1">
        <v>160140</v>
      </c>
      <c r="F3706" t="s">
        <v>3596</v>
      </c>
      <c r="G3706" s="67">
        <f t="shared" si="174"/>
        <v>0</v>
      </c>
      <c r="H3706" s="68">
        <f t="shared" si="171"/>
        <v>160.13999999999999</v>
      </c>
      <c r="I3706" t="s">
        <v>203</v>
      </c>
      <c r="J3706" t="s">
        <v>10056</v>
      </c>
      <c r="K3706" s="66">
        <v>0.53500000000000003</v>
      </c>
      <c r="L3706" s="66">
        <v>0.53500999999999999</v>
      </c>
      <c r="M3706" s="66">
        <v>0.27500000000000002</v>
      </c>
      <c r="N3706" s="69" t="s">
        <v>1381</v>
      </c>
      <c r="O3706" s="69" t="s">
        <v>10057</v>
      </c>
      <c r="P3706">
        <v>2</v>
      </c>
      <c r="Q3706">
        <v>0</v>
      </c>
      <c r="R3706">
        <v>0</v>
      </c>
    </row>
    <row r="3707" spans="1:18" x14ac:dyDescent="0.25">
      <c r="A3707" t="s">
        <v>10058</v>
      </c>
      <c r="B3707" t="s">
        <v>6963</v>
      </c>
      <c r="C3707" t="s">
        <v>1137</v>
      </c>
      <c r="D3707" s="1">
        <v>98180</v>
      </c>
      <c r="E3707" s="1">
        <v>98180</v>
      </c>
      <c r="F3707" t="s">
        <v>3596</v>
      </c>
      <c r="G3707" s="67">
        <f t="shared" si="174"/>
        <v>0</v>
      </c>
      <c r="H3707" s="68">
        <f t="shared" si="171"/>
        <v>98.18</v>
      </c>
      <c r="I3707" t="s">
        <v>203</v>
      </c>
      <c r="J3707" t="s">
        <v>10056</v>
      </c>
      <c r="K3707" s="66">
        <v>0.312</v>
      </c>
      <c r="L3707" s="66">
        <v>0.31201000000000001</v>
      </c>
      <c r="M3707" s="66">
        <v>0.27500000000000002</v>
      </c>
      <c r="N3707" s="69" t="s">
        <v>1381</v>
      </c>
      <c r="O3707" s="69" t="s">
        <v>10059</v>
      </c>
      <c r="P3707">
        <v>2</v>
      </c>
      <c r="Q3707">
        <v>0</v>
      </c>
      <c r="R3707">
        <v>0</v>
      </c>
    </row>
    <row r="3708" spans="1:18" x14ac:dyDescent="0.25">
      <c r="A3708" t="s">
        <v>10062</v>
      </c>
      <c r="B3708" t="s">
        <v>6963</v>
      </c>
      <c r="C3708" t="s">
        <v>5213</v>
      </c>
      <c r="D3708" s="1">
        <v>1420520</v>
      </c>
      <c r="E3708" s="1">
        <v>1420520</v>
      </c>
      <c r="F3708" t="s">
        <v>3596</v>
      </c>
      <c r="G3708" s="67">
        <f t="shared" si="174"/>
        <v>0</v>
      </c>
      <c r="H3708" s="68">
        <f t="shared" si="171"/>
        <v>1420.52</v>
      </c>
      <c r="I3708" t="s">
        <v>203</v>
      </c>
      <c r="J3708" t="s">
        <v>6972</v>
      </c>
      <c r="K3708" s="66">
        <v>4.2240000000000002</v>
      </c>
      <c r="L3708" s="66">
        <v>4.2240000000000002</v>
      </c>
      <c r="M3708" s="66">
        <v>3.7875000000000001</v>
      </c>
      <c r="N3708" s="69" t="s">
        <v>1381</v>
      </c>
      <c r="O3708" s="69" t="s">
        <v>10063</v>
      </c>
      <c r="P3708">
        <v>2</v>
      </c>
      <c r="Q3708">
        <v>0</v>
      </c>
      <c r="R3708">
        <v>0</v>
      </c>
    </row>
    <row r="3709" spans="1:18" x14ac:dyDescent="0.25">
      <c r="A3709" t="s">
        <v>10064</v>
      </c>
      <c r="B3709" t="s">
        <v>6963</v>
      </c>
      <c r="C3709" t="s">
        <v>1156</v>
      </c>
      <c r="D3709" s="1">
        <v>1684130</v>
      </c>
      <c r="E3709" s="1">
        <v>1684130</v>
      </c>
      <c r="F3709" t="s">
        <v>3596</v>
      </c>
      <c r="G3709" s="67">
        <f t="shared" si="174"/>
        <v>0</v>
      </c>
      <c r="H3709" s="68">
        <f t="shared" si="171"/>
        <v>1684.13</v>
      </c>
      <c r="I3709" t="s">
        <v>203</v>
      </c>
      <c r="J3709" t="s">
        <v>10065</v>
      </c>
      <c r="K3709" s="66">
        <v>4.8</v>
      </c>
      <c r="L3709" s="66">
        <v>4.8</v>
      </c>
      <c r="M3709" s="66">
        <v>3.7875000000000001</v>
      </c>
      <c r="N3709" s="69" t="s">
        <v>1381</v>
      </c>
      <c r="O3709" s="69" t="s">
        <v>10066</v>
      </c>
      <c r="P3709">
        <v>2</v>
      </c>
      <c r="Q3709">
        <v>0</v>
      </c>
      <c r="R3709">
        <v>0</v>
      </c>
    </row>
    <row r="3710" spans="1:18" x14ac:dyDescent="0.25">
      <c r="A3710" t="s">
        <v>10067</v>
      </c>
      <c r="B3710" t="s">
        <v>6963</v>
      </c>
      <c r="C3710" t="s">
        <v>1137</v>
      </c>
      <c r="D3710" s="1">
        <v>905150</v>
      </c>
      <c r="E3710" s="1">
        <v>905150</v>
      </c>
      <c r="F3710" t="s">
        <v>3596</v>
      </c>
      <c r="G3710" s="67">
        <f t="shared" si="174"/>
        <v>0</v>
      </c>
      <c r="H3710" s="68">
        <f t="shared" si="171"/>
        <v>905.15</v>
      </c>
      <c r="I3710" t="s">
        <v>203</v>
      </c>
      <c r="J3710" t="s">
        <v>10068</v>
      </c>
      <c r="K3710" s="66">
        <v>4.2240000000000002</v>
      </c>
      <c r="L3710" s="66">
        <v>4.2240000000000002</v>
      </c>
      <c r="M3710" s="66">
        <v>3.7875000000000001</v>
      </c>
      <c r="N3710" s="69" t="s">
        <v>1381</v>
      </c>
      <c r="O3710" s="69" t="s">
        <v>10069</v>
      </c>
      <c r="P3710">
        <v>2</v>
      </c>
      <c r="Q3710">
        <v>0</v>
      </c>
      <c r="R3710">
        <v>0</v>
      </c>
    </row>
    <row r="3711" spans="1:18" x14ac:dyDescent="0.25">
      <c r="A3711" t="s">
        <v>10072</v>
      </c>
      <c r="B3711" t="s">
        <v>6963</v>
      </c>
      <c r="C3711" t="s">
        <v>5213</v>
      </c>
      <c r="D3711" s="1">
        <v>1921210</v>
      </c>
      <c r="E3711" s="1">
        <v>1921210</v>
      </c>
      <c r="F3711" t="s">
        <v>3596</v>
      </c>
      <c r="G3711" s="67">
        <f t="shared" si="174"/>
        <v>0</v>
      </c>
      <c r="H3711" s="68">
        <f t="shared" si="171"/>
        <v>1921.21</v>
      </c>
      <c r="I3711" t="s">
        <v>203</v>
      </c>
      <c r="J3711" t="s">
        <v>6972</v>
      </c>
      <c r="K3711" s="66">
        <v>6.25</v>
      </c>
      <c r="L3711" s="66">
        <v>6.25</v>
      </c>
      <c r="M3711" s="66">
        <v>4.5374999999999996</v>
      </c>
      <c r="N3711" s="69" t="s">
        <v>1381</v>
      </c>
      <c r="O3711" s="69" t="s">
        <v>10073</v>
      </c>
      <c r="P3711">
        <v>2</v>
      </c>
      <c r="Q3711">
        <v>0</v>
      </c>
      <c r="R3711">
        <v>0</v>
      </c>
    </row>
    <row r="3712" spans="1:18" x14ac:dyDescent="0.25">
      <c r="A3712" t="s">
        <v>10074</v>
      </c>
      <c r="B3712" t="s">
        <v>6963</v>
      </c>
      <c r="C3712" t="s">
        <v>1156</v>
      </c>
      <c r="D3712" s="1">
        <v>2121270</v>
      </c>
      <c r="E3712" s="1">
        <v>2121270</v>
      </c>
      <c r="F3712" t="s">
        <v>3596</v>
      </c>
      <c r="G3712" s="67">
        <f t="shared" si="174"/>
        <v>0</v>
      </c>
      <c r="H3712" s="68">
        <f t="shared" si="171"/>
        <v>2121.27</v>
      </c>
      <c r="I3712" t="s">
        <v>203</v>
      </c>
      <c r="J3712" t="s">
        <v>10075</v>
      </c>
      <c r="K3712" s="66">
        <v>6.7</v>
      </c>
      <c r="L3712" s="66">
        <v>6.7</v>
      </c>
      <c r="M3712" s="66">
        <v>4.5374999999999996</v>
      </c>
      <c r="N3712" s="69" t="s">
        <v>1381</v>
      </c>
      <c r="O3712" s="69" t="s">
        <v>10076</v>
      </c>
      <c r="P3712">
        <v>2</v>
      </c>
      <c r="Q3712">
        <v>0</v>
      </c>
      <c r="R3712">
        <v>0</v>
      </c>
    </row>
    <row r="3713" spans="1:18" x14ac:dyDescent="0.25">
      <c r="A3713" t="s">
        <v>10077</v>
      </c>
      <c r="B3713" t="s">
        <v>6963</v>
      </c>
      <c r="C3713" t="s">
        <v>1137</v>
      </c>
      <c r="D3713" s="1">
        <v>1330130</v>
      </c>
      <c r="E3713" s="1">
        <v>1330130</v>
      </c>
      <c r="F3713" t="s">
        <v>3596</v>
      </c>
      <c r="G3713" s="67">
        <f t="shared" si="174"/>
        <v>0</v>
      </c>
      <c r="H3713" s="68">
        <f t="shared" si="171"/>
        <v>1330.13</v>
      </c>
      <c r="I3713" t="s">
        <v>203</v>
      </c>
      <c r="J3713" t="s">
        <v>10078</v>
      </c>
      <c r="K3713" s="66">
        <v>6.25</v>
      </c>
      <c r="L3713" s="66">
        <v>6.25</v>
      </c>
      <c r="M3713" s="66">
        <v>4.5374999999999996</v>
      </c>
      <c r="N3713" s="69" t="s">
        <v>1381</v>
      </c>
      <c r="O3713" s="69" t="s">
        <v>10079</v>
      </c>
      <c r="P3713">
        <v>2</v>
      </c>
      <c r="Q3713">
        <v>0</v>
      </c>
      <c r="R3713">
        <v>0</v>
      </c>
    </row>
    <row r="3714" spans="1:18" x14ac:dyDescent="0.25">
      <c r="A3714" t="s">
        <v>10083</v>
      </c>
      <c r="B3714" t="s">
        <v>6963</v>
      </c>
      <c r="C3714" t="s">
        <v>5213</v>
      </c>
      <c r="D3714" s="1">
        <v>130180</v>
      </c>
      <c r="E3714" s="1">
        <v>130180</v>
      </c>
      <c r="F3714" t="s">
        <v>3596</v>
      </c>
      <c r="G3714" s="67">
        <f t="shared" si="174"/>
        <v>0</v>
      </c>
      <c r="H3714" s="68">
        <f t="shared" si="171"/>
        <v>130.18</v>
      </c>
      <c r="I3714" t="s">
        <v>203</v>
      </c>
      <c r="J3714" t="s">
        <v>10081</v>
      </c>
      <c r="K3714" s="66">
        <v>0.36080000000000001</v>
      </c>
      <c r="L3714" s="66">
        <v>0.36080000000000001</v>
      </c>
      <c r="M3714" s="66">
        <v>0.39</v>
      </c>
      <c r="N3714" s="69" t="s">
        <v>1381</v>
      </c>
      <c r="O3714" s="69" t="s">
        <v>10084</v>
      </c>
      <c r="P3714">
        <v>2</v>
      </c>
      <c r="Q3714">
        <v>0</v>
      </c>
      <c r="R3714">
        <v>0</v>
      </c>
    </row>
    <row r="3715" spans="1:18" x14ac:dyDescent="0.25">
      <c r="A3715" t="s">
        <v>10085</v>
      </c>
      <c r="B3715" t="s">
        <v>6963</v>
      </c>
      <c r="C3715" t="s">
        <v>1156</v>
      </c>
      <c r="D3715" s="1">
        <v>192420</v>
      </c>
      <c r="E3715" s="1">
        <v>192420</v>
      </c>
      <c r="F3715" t="s">
        <v>3596</v>
      </c>
      <c r="G3715" s="67">
        <f t="shared" si="174"/>
        <v>0</v>
      </c>
      <c r="H3715" s="68">
        <f t="shared" si="171"/>
        <v>192.42</v>
      </c>
      <c r="I3715" t="s">
        <v>203</v>
      </c>
      <c r="J3715" t="s">
        <v>4382</v>
      </c>
      <c r="K3715" s="66">
        <v>0.61799999999999999</v>
      </c>
      <c r="L3715" s="66">
        <v>0.61799999999999999</v>
      </c>
      <c r="M3715" s="66">
        <v>0.39</v>
      </c>
      <c r="N3715" s="69" t="s">
        <v>1381</v>
      </c>
      <c r="O3715" s="69" t="s">
        <v>10086</v>
      </c>
      <c r="P3715">
        <v>2</v>
      </c>
      <c r="Q3715">
        <v>0</v>
      </c>
      <c r="R3715">
        <v>0</v>
      </c>
    </row>
    <row r="3716" spans="1:18" x14ac:dyDescent="0.25">
      <c r="A3716" t="s">
        <v>10087</v>
      </c>
      <c r="B3716" t="s">
        <v>6963</v>
      </c>
      <c r="C3716" t="s">
        <v>1137</v>
      </c>
      <c r="D3716" s="1">
        <v>105600</v>
      </c>
      <c r="E3716" s="1">
        <v>105600</v>
      </c>
      <c r="F3716" t="s">
        <v>3596</v>
      </c>
      <c r="G3716" s="67">
        <f t="shared" si="174"/>
        <v>0</v>
      </c>
      <c r="H3716" s="68">
        <f t="shared" si="171"/>
        <v>105.6</v>
      </c>
      <c r="I3716" t="s">
        <v>203</v>
      </c>
      <c r="J3716" t="s">
        <v>6975</v>
      </c>
      <c r="K3716" s="66">
        <v>0.36080000000000001</v>
      </c>
      <c r="L3716" s="66">
        <v>0.36080000000000001</v>
      </c>
      <c r="M3716" s="66">
        <v>0.39</v>
      </c>
      <c r="N3716" s="69" t="s">
        <v>1381</v>
      </c>
      <c r="O3716" s="69" t="s">
        <v>10088</v>
      </c>
      <c r="P3716">
        <v>2</v>
      </c>
      <c r="Q3716">
        <v>0</v>
      </c>
      <c r="R3716">
        <v>0</v>
      </c>
    </row>
    <row r="3717" spans="1:18" x14ac:dyDescent="0.25">
      <c r="A3717" t="s">
        <v>10089</v>
      </c>
      <c r="B3717" t="s">
        <v>10090</v>
      </c>
      <c r="C3717" t="s">
        <v>139</v>
      </c>
      <c r="D3717" s="1">
        <v>8700</v>
      </c>
      <c r="E3717" s="1">
        <v>8970</v>
      </c>
      <c r="F3717" t="s">
        <v>7</v>
      </c>
      <c r="G3717" s="67">
        <f>ELINSTAL</f>
        <v>0</v>
      </c>
      <c r="H3717" s="68">
        <f t="shared" si="171"/>
        <v>8.9700000000000006</v>
      </c>
      <c r="I3717" t="s">
        <v>3</v>
      </c>
      <c r="J3717" t="s">
        <v>10091</v>
      </c>
      <c r="K3717" s="66">
        <v>1.4200000000000001E-2</v>
      </c>
      <c r="L3717" s="66">
        <v>1.477E-2</v>
      </c>
      <c r="M3717" s="66">
        <v>2.1993749999999999E-2</v>
      </c>
      <c r="N3717" s="69" t="s">
        <v>586</v>
      </c>
      <c r="O3717" s="69" t="s">
        <v>10092</v>
      </c>
      <c r="P3717">
        <v>10</v>
      </c>
      <c r="Q3717">
        <v>0</v>
      </c>
      <c r="R3717">
        <v>0</v>
      </c>
    </row>
    <row r="3718" spans="1:18" x14ac:dyDescent="0.25">
      <c r="A3718" t="s">
        <v>10093</v>
      </c>
      <c r="B3718" t="s">
        <v>10094</v>
      </c>
      <c r="C3718" t="s">
        <v>139</v>
      </c>
      <c r="D3718" s="1">
        <v>8360</v>
      </c>
      <c r="E3718" s="1">
        <v>8700</v>
      </c>
      <c r="F3718" t="s">
        <v>7</v>
      </c>
      <c r="G3718" s="67">
        <f>ELINSTAL</f>
        <v>0</v>
      </c>
      <c r="H3718" s="68">
        <f t="shared" si="171"/>
        <v>8.6999999999999993</v>
      </c>
      <c r="I3718" t="s">
        <v>3</v>
      </c>
      <c r="J3718" t="s">
        <v>1183</v>
      </c>
      <c r="K3718" s="66">
        <v>1.4500000000000001E-2</v>
      </c>
      <c r="L3718" s="66">
        <v>1.5010000000000001E-2</v>
      </c>
      <c r="M3718" s="66">
        <v>3.0359062499999999E-2</v>
      </c>
      <c r="N3718" s="69" t="s">
        <v>586</v>
      </c>
      <c r="O3718" s="69" t="s">
        <v>10095</v>
      </c>
      <c r="P3718">
        <v>100</v>
      </c>
      <c r="Q3718">
        <v>0</v>
      </c>
      <c r="R3718">
        <v>0</v>
      </c>
    </row>
    <row r="3719" spans="1:18" x14ac:dyDescent="0.25">
      <c r="A3719" t="s">
        <v>10096</v>
      </c>
      <c r="B3719" t="s">
        <v>10097</v>
      </c>
      <c r="C3719" t="s">
        <v>139</v>
      </c>
      <c r="D3719" s="1">
        <v>15800</v>
      </c>
      <c r="E3719" s="1">
        <v>16280</v>
      </c>
      <c r="F3719" t="s">
        <v>7</v>
      </c>
      <c r="G3719" s="67">
        <f>ELINSTAL</f>
        <v>0</v>
      </c>
      <c r="H3719" s="68">
        <f t="shared" si="171"/>
        <v>16.28</v>
      </c>
      <c r="I3719" t="s">
        <v>3</v>
      </c>
      <c r="J3719" t="s">
        <v>6745</v>
      </c>
      <c r="K3719" s="66">
        <v>1.24E-2</v>
      </c>
      <c r="L3719" s="66">
        <v>1.306E-2</v>
      </c>
      <c r="M3719" s="66">
        <v>2.6392499999999999E-2</v>
      </c>
      <c r="N3719" s="69" t="s">
        <v>586</v>
      </c>
      <c r="O3719" s="69" t="s">
        <v>10098</v>
      </c>
      <c r="P3719">
        <v>10</v>
      </c>
      <c r="Q3719">
        <v>0</v>
      </c>
      <c r="R3719">
        <v>0</v>
      </c>
    </row>
    <row r="3720" spans="1:18" x14ac:dyDescent="0.25">
      <c r="A3720" t="s">
        <v>10101</v>
      </c>
      <c r="B3720" t="s">
        <v>6963</v>
      </c>
      <c r="C3720" t="s">
        <v>5213</v>
      </c>
      <c r="D3720" s="1">
        <v>177420</v>
      </c>
      <c r="E3720" s="1">
        <v>177420</v>
      </c>
      <c r="F3720" t="s">
        <v>3596</v>
      </c>
      <c r="G3720" s="67">
        <f>KNS</f>
        <v>0</v>
      </c>
      <c r="H3720" s="68">
        <f t="shared" si="171"/>
        <v>177.42</v>
      </c>
      <c r="I3720" t="s">
        <v>203</v>
      </c>
      <c r="J3720" t="s">
        <v>544</v>
      </c>
      <c r="K3720" s="66">
        <v>0.42199999999999999</v>
      </c>
      <c r="L3720" s="66">
        <v>0.42199999999999999</v>
      </c>
      <c r="M3720" s="66">
        <v>0.45</v>
      </c>
      <c r="N3720" s="69" t="s">
        <v>1381</v>
      </c>
      <c r="O3720" s="69" t="s">
        <v>10102</v>
      </c>
      <c r="P3720">
        <v>2</v>
      </c>
      <c r="Q3720">
        <v>0</v>
      </c>
      <c r="R3720">
        <v>0</v>
      </c>
    </row>
    <row r="3721" spans="1:18" x14ac:dyDescent="0.25">
      <c r="A3721" t="s">
        <v>10103</v>
      </c>
      <c r="B3721" t="s">
        <v>6963</v>
      </c>
      <c r="C3721" t="s">
        <v>1156</v>
      </c>
      <c r="D3721" s="1">
        <v>226870</v>
      </c>
      <c r="E3721" s="1">
        <v>226870</v>
      </c>
      <c r="F3721" t="s">
        <v>3596</v>
      </c>
      <c r="G3721" s="67">
        <f>KNS</f>
        <v>0</v>
      </c>
      <c r="H3721" s="68">
        <f t="shared" si="171"/>
        <v>226.87</v>
      </c>
      <c r="I3721" t="s">
        <v>203</v>
      </c>
      <c r="J3721" t="s">
        <v>10104</v>
      </c>
      <c r="K3721" s="66">
        <v>0.72</v>
      </c>
      <c r="L3721" s="66">
        <v>0.72</v>
      </c>
      <c r="M3721" s="66">
        <v>0.45</v>
      </c>
      <c r="N3721" s="69" t="s">
        <v>1381</v>
      </c>
      <c r="O3721" s="69" t="s">
        <v>10105</v>
      </c>
      <c r="P3721">
        <v>2</v>
      </c>
      <c r="Q3721">
        <v>0</v>
      </c>
      <c r="R3721">
        <v>0</v>
      </c>
    </row>
    <row r="3722" spans="1:18" x14ac:dyDescent="0.25">
      <c r="A3722" t="s">
        <v>10106</v>
      </c>
      <c r="B3722" t="s">
        <v>6963</v>
      </c>
      <c r="C3722" t="s">
        <v>1137</v>
      </c>
      <c r="D3722" s="1">
        <v>130350</v>
      </c>
      <c r="E3722" s="1">
        <v>130350</v>
      </c>
      <c r="F3722" t="s">
        <v>3596</v>
      </c>
      <c r="G3722" s="67">
        <f>KNS</f>
        <v>0</v>
      </c>
      <c r="H3722" s="68">
        <f t="shared" ref="H3722:H3785" si="175">(E3722-(E3722*G3722))/1000</f>
        <v>130.35</v>
      </c>
      <c r="I3722" t="s">
        <v>203</v>
      </c>
      <c r="J3722" t="s">
        <v>10107</v>
      </c>
      <c r="K3722" s="66">
        <v>0.42199999999999999</v>
      </c>
      <c r="L3722" s="66">
        <v>0.42199999999999999</v>
      </c>
      <c r="M3722" s="66">
        <v>0.45</v>
      </c>
      <c r="N3722" s="69" t="s">
        <v>1381</v>
      </c>
      <c r="O3722" s="69" t="s">
        <v>10108</v>
      </c>
      <c r="P3722">
        <v>2</v>
      </c>
      <c r="Q3722">
        <v>0</v>
      </c>
      <c r="R3722">
        <v>0</v>
      </c>
    </row>
    <row r="3723" spans="1:18" x14ac:dyDescent="0.25">
      <c r="A3723" t="s">
        <v>10109</v>
      </c>
      <c r="B3723" t="s">
        <v>10110</v>
      </c>
      <c r="C3723" t="s">
        <v>2</v>
      </c>
      <c r="D3723" s="1">
        <v>2068670</v>
      </c>
      <c r="E3723" s="1">
        <v>2068670</v>
      </c>
      <c r="F3723" t="s">
        <v>3941</v>
      </c>
      <c r="G3723" s="67">
        <f>NARADI</f>
        <v>0</v>
      </c>
      <c r="H3723" s="68">
        <f t="shared" si="175"/>
        <v>2068.67</v>
      </c>
      <c r="I3723" t="s">
        <v>3</v>
      </c>
      <c r="J3723" t="s">
        <v>10111</v>
      </c>
      <c r="K3723" s="66">
        <v>0.57199999999999995</v>
      </c>
      <c r="L3723" s="66">
        <v>0.63338000000000005</v>
      </c>
      <c r="M3723" s="66">
        <v>1.9468799999999999</v>
      </c>
      <c r="N3723" s="69" t="s">
        <v>10112</v>
      </c>
      <c r="O3723" s="69" t="s">
        <v>10113</v>
      </c>
      <c r="P3723">
        <v>1</v>
      </c>
      <c r="Q3723">
        <v>0</v>
      </c>
      <c r="R3723">
        <v>0</v>
      </c>
    </row>
    <row r="3724" spans="1:18" x14ac:dyDescent="0.25">
      <c r="A3724" t="s">
        <v>10114</v>
      </c>
      <c r="B3724" t="s">
        <v>10115</v>
      </c>
      <c r="C3724" t="s">
        <v>2</v>
      </c>
      <c r="D3724" s="1">
        <v>2725570</v>
      </c>
      <c r="E3724" s="1">
        <v>2725570</v>
      </c>
      <c r="F3724" t="s">
        <v>3941</v>
      </c>
      <c r="G3724" s="67">
        <f>NARADI</f>
        <v>0</v>
      </c>
      <c r="H3724" s="68">
        <f t="shared" si="175"/>
        <v>2725.57</v>
      </c>
      <c r="I3724" t="s">
        <v>3</v>
      </c>
      <c r="J3724" t="s">
        <v>73</v>
      </c>
      <c r="K3724" s="66">
        <v>0.38400000000000001</v>
      </c>
      <c r="L3724" s="66">
        <v>0.38400000000000001</v>
      </c>
      <c r="M3724" s="66">
        <v>0.54184900000000003</v>
      </c>
      <c r="N3724" s="69" t="s">
        <v>3942</v>
      </c>
      <c r="O3724" s="69" t="s">
        <v>10116</v>
      </c>
      <c r="P3724">
        <v>1</v>
      </c>
      <c r="Q3724">
        <v>0</v>
      </c>
      <c r="R3724">
        <v>0</v>
      </c>
    </row>
    <row r="3725" spans="1:18" x14ac:dyDescent="0.25">
      <c r="A3725" t="s">
        <v>10117</v>
      </c>
      <c r="B3725" t="s">
        <v>6978</v>
      </c>
      <c r="C3725" t="s">
        <v>1156</v>
      </c>
      <c r="D3725" s="1">
        <v>655810</v>
      </c>
      <c r="E3725" s="1">
        <v>655810</v>
      </c>
      <c r="F3725" t="s">
        <v>3596</v>
      </c>
      <c r="G3725" s="67">
        <f t="shared" ref="G3725:G3756" si="176">KNS</f>
        <v>0</v>
      </c>
      <c r="H3725" s="68">
        <f t="shared" si="175"/>
        <v>655.81</v>
      </c>
      <c r="I3725" t="s">
        <v>3</v>
      </c>
      <c r="J3725" t="s">
        <v>73</v>
      </c>
      <c r="K3725" s="66">
        <v>0.65</v>
      </c>
      <c r="L3725" s="66">
        <v>0.65</v>
      </c>
      <c r="M3725" s="66">
        <v>0.92769599999999997</v>
      </c>
      <c r="N3725" s="69" t="s">
        <v>4282</v>
      </c>
      <c r="O3725" s="69" t="s">
        <v>10118</v>
      </c>
      <c r="P3725">
        <v>1</v>
      </c>
      <c r="Q3725">
        <v>0</v>
      </c>
      <c r="R3725">
        <v>0</v>
      </c>
    </row>
    <row r="3726" spans="1:18" x14ac:dyDescent="0.25">
      <c r="A3726" t="s">
        <v>10119</v>
      </c>
      <c r="B3726" t="s">
        <v>6978</v>
      </c>
      <c r="C3726" t="s">
        <v>1137</v>
      </c>
      <c r="D3726" s="1">
        <v>257810</v>
      </c>
      <c r="E3726" s="1">
        <v>257810</v>
      </c>
      <c r="F3726" t="s">
        <v>3596</v>
      </c>
      <c r="G3726" s="67">
        <f t="shared" si="176"/>
        <v>0</v>
      </c>
      <c r="H3726" s="68">
        <f t="shared" si="175"/>
        <v>257.81</v>
      </c>
      <c r="I3726" t="s">
        <v>3</v>
      </c>
      <c r="J3726" t="s">
        <v>73</v>
      </c>
      <c r="K3726" s="66">
        <v>0.38400000000000001</v>
      </c>
      <c r="L3726" s="66">
        <v>0.38400000000000001</v>
      </c>
      <c r="M3726" s="66">
        <v>0.92769599999999997</v>
      </c>
      <c r="N3726" s="69" t="s">
        <v>4282</v>
      </c>
      <c r="O3726" s="69" t="s">
        <v>10120</v>
      </c>
      <c r="P3726">
        <v>1</v>
      </c>
      <c r="Q3726">
        <v>0</v>
      </c>
      <c r="R3726">
        <v>0</v>
      </c>
    </row>
    <row r="3727" spans="1:18" x14ac:dyDescent="0.25">
      <c r="A3727" t="s">
        <v>10121</v>
      </c>
      <c r="B3727" t="s">
        <v>6978</v>
      </c>
      <c r="C3727" t="s">
        <v>1156</v>
      </c>
      <c r="D3727" s="1">
        <v>809010</v>
      </c>
      <c r="E3727" s="1">
        <v>809010</v>
      </c>
      <c r="F3727" t="s">
        <v>3596</v>
      </c>
      <c r="G3727" s="67">
        <f t="shared" si="176"/>
        <v>0</v>
      </c>
      <c r="H3727" s="68">
        <f t="shared" si="175"/>
        <v>809.01</v>
      </c>
      <c r="I3727" t="s">
        <v>3</v>
      </c>
      <c r="J3727" t="s">
        <v>73</v>
      </c>
      <c r="K3727" s="66">
        <v>0.83299999999999996</v>
      </c>
      <c r="L3727" s="66">
        <v>0.83299999999999996</v>
      </c>
      <c r="M3727" s="66">
        <v>1.228896</v>
      </c>
      <c r="N3727" s="69" t="s">
        <v>4282</v>
      </c>
      <c r="O3727" s="69" t="s">
        <v>10122</v>
      </c>
      <c r="P3727">
        <v>1</v>
      </c>
      <c r="Q3727">
        <v>0</v>
      </c>
      <c r="R3727">
        <v>0</v>
      </c>
    </row>
    <row r="3728" spans="1:18" x14ac:dyDescent="0.25">
      <c r="A3728" t="s">
        <v>10123</v>
      </c>
      <c r="B3728" t="s">
        <v>6978</v>
      </c>
      <c r="C3728" t="s">
        <v>1137</v>
      </c>
      <c r="D3728" s="1">
        <v>385070</v>
      </c>
      <c r="E3728" s="1">
        <v>385070</v>
      </c>
      <c r="F3728" t="s">
        <v>3596</v>
      </c>
      <c r="G3728" s="67">
        <f t="shared" si="176"/>
        <v>0</v>
      </c>
      <c r="H3728" s="68">
        <f t="shared" si="175"/>
        <v>385.07</v>
      </c>
      <c r="I3728" t="s">
        <v>3</v>
      </c>
      <c r="J3728" t="s">
        <v>73</v>
      </c>
      <c r="K3728" s="66">
        <v>0.71799999999999997</v>
      </c>
      <c r="L3728" s="66">
        <v>0.71799999999999997</v>
      </c>
      <c r="M3728" s="66">
        <v>1.228896</v>
      </c>
      <c r="N3728" s="69" t="s">
        <v>4282</v>
      </c>
      <c r="O3728" s="69" t="s">
        <v>10124</v>
      </c>
      <c r="P3728">
        <v>1</v>
      </c>
      <c r="Q3728">
        <v>0</v>
      </c>
      <c r="R3728">
        <v>0</v>
      </c>
    </row>
    <row r="3729" spans="1:18" x14ac:dyDescent="0.25">
      <c r="A3729" t="s">
        <v>10125</v>
      </c>
      <c r="B3729" t="s">
        <v>6978</v>
      </c>
      <c r="C3729" t="s">
        <v>1156</v>
      </c>
      <c r="D3729" s="1">
        <v>1271480</v>
      </c>
      <c r="E3729" s="1">
        <v>1271480</v>
      </c>
      <c r="F3729" t="s">
        <v>3596</v>
      </c>
      <c r="G3729" s="67">
        <f t="shared" si="176"/>
        <v>0</v>
      </c>
      <c r="H3729" s="68">
        <f t="shared" si="175"/>
        <v>1271.48</v>
      </c>
      <c r="I3729" t="s">
        <v>3</v>
      </c>
      <c r="J3729" t="s">
        <v>73</v>
      </c>
      <c r="K3729" s="66">
        <v>1.506</v>
      </c>
      <c r="L3729" s="66">
        <v>1.506</v>
      </c>
      <c r="M3729" s="66">
        <v>1.8349439999999999</v>
      </c>
      <c r="N3729" s="69" t="s">
        <v>4282</v>
      </c>
      <c r="O3729" s="69" t="s">
        <v>10126</v>
      </c>
      <c r="P3729">
        <v>1</v>
      </c>
      <c r="Q3729">
        <v>0</v>
      </c>
      <c r="R3729">
        <v>0</v>
      </c>
    </row>
    <row r="3730" spans="1:18" x14ac:dyDescent="0.25">
      <c r="A3730" t="s">
        <v>10127</v>
      </c>
      <c r="B3730" t="s">
        <v>6978</v>
      </c>
      <c r="C3730" t="s">
        <v>1137</v>
      </c>
      <c r="D3730" s="1">
        <v>600400</v>
      </c>
      <c r="E3730" s="1">
        <v>600400</v>
      </c>
      <c r="F3730" t="s">
        <v>3596</v>
      </c>
      <c r="G3730" s="67">
        <f t="shared" si="176"/>
        <v>0</v>
      </c>
      <c r="H3730" s="68">
        <f t="shared" si="175"/>
        <v>600.4</v>
      </c>
      <c r="I3730" t="s">
        <v>3</v>
      </c>
      <c r="J3730" t="s">
        <v>73</v>
      </c>
      <c r="K3730" s="66">
        <v>1.3</v>
      </c>
      <c r="L3730" s="66">
        <v>1.3</v>
      </c>
      <c r="M3730" s="66">
        <v>1.8349439999999999</v>
      </c>
      <c r="N3730" s="69" t="s">
        <v>4282</v>
      </c>
      <c r="O3730" s="69" t="s">
        <v>10128</v>
      </c>
      <c r="P3730">
        <v>1</v>
      </c>
      <c r="Q3730">
        <v>0</v>
      </c>
      <c r="R3730">
        <v>0</v>
      </c>
    </row>
    <row r="3731" spans="1:18" x14ac:dyDescent="0.25">
      <c r="A3731" t="s">
        <v>10129</v>
      </c>
      <c r="B3731" t="s">
        <v>6978</v>
      </c>
      <c r="C3731" t="s">
        <v>1156</v>
      </c>
      <c r="D3731" s="1">
        <v>1751080</v>
      </c>
      <c r="E3731" s="1">
        <v>1751080</v>
      </c>
      <c r="F3731" t="s">
        <v>3596</v>
      </c>
      <c r="G3731" s="67">
        <f t="shared" si="176"/>
        <v>0</v>
      </c>
      <c r="H3731" s="68">
        <f t="shared" si="175"/>
        <v>1751.08</v>
      </c>
      <c r="I3731" t="s">
        <v>3</v>
      </c>
      <c r="J3731" t="s">
        <v>73</v>
      </c>
      <c r="K3731" s="66">
        <v>1.994</v>
      </c>
      <c r="L3731" s="66">
        <v>1.994</v>
      </c>
      <c r="M3731" s="66">
        <v>3.0481799999999999</v>
      </c>
      <c r="N3731" s="69" t="s">
        <v>4282</v>
      </c>
      <c r="O3731" s="69" t="s">
        <v>10130</v>
      </c>
      <c r="P3731">
        <v>1</v>
      </c>
      <c r="Q3731">
        <v>0</v>
      </c>
      <c r="R3731">
        <v>0</v>
      </c>
    </row>
    <row r="3732" spans="1:18" x14ac:dyDescent="0.25">
      <c r="A3732" t="s">
        <v>10131</v>
      </c>
      <c r="B3732" t="s">
        <v>6978</v>
      </c>
      <c r="C3732" t="s">
        <v>1137</v>
      </c>
      <c r="D3732" s="1">
        <v>867620</v>
      </c>
      <c r="E3732" s="1">
        <v>867620</v>
      </c>
      <c r="F3732" t="s">
        <v>3596</v>
      </c>
      <c r="G3732" s="67">
        <f t="shared" si="176"/>
        <v>0</v>
      </c>
      <c r="H3732" s="68">
        <f t="shared" si="175"/>
        <v>867.62</v>
      </c>
      <c r="I3732" t="s">
        <v>3</v>
      </c>
      <c r="J3732" t="s">
        <v>73</v>
      </c>
      <c r="K3732" s="66">
        <v>1.72</v>
      </c>
      <c r="L3732" s="66">
        <v>1.72</v>
      </c>
      <c r="M3732" s="66">
        <v>3.0481799999999999</v>
      </c>
      <c r="N3732" s="69" t="s">
        <v>4282</v>
      </c>
      <c r="O3732" s="69" t="s">
        <v>10132</v>
      </c>
      <c r="P3732">
        <v>1</v>
      </c>
      <c r="Q3732">
        <v>0</v>
      </c>
      <c r="R3732">
        <v>0</v>
      </c>
    </row>
    <row r="3733" spans="1:18" x14ac:dyDescent="0.25">
      <c r="A3733" t="s">
        <v>10133</v>
      </c>
      <c r="B3733" t="s">
        <v>6978</v>
      </c>
      <c r="C3733" t="s">
        <v>1156</v>
      </c>
      <c r="D3733" s="1">
        <v>2241720</v>
      </c>
      <c r="E3733" s="1">
        <v>2241720</v>
      </c>
      <c r="F3733" t="s">
        <v>3596</v>
      </c>
      <c r="G3733" s="67">
        <f t="shared" si="176"/>
        <v>0</v>
      </c>
      <c r="H3733" s="68">
        <f t="shared" si="175"/>
        <v>2241.7199999999998</v>
      </c>
      <c r="I3733" t="s">
        <v>3</v>
      </c>
      <c r="J3733" t="s">
        <v>73</v>
      </c>
      <c r="K3733" s="66">
        <v>2.46</v>
      </c>
      <c r="L3733" s="66">
        <v>2.46</v>
      </c>
      <c r="M3733" s="66">
        <v>3.8026800000000001</v>
      </c>
      <c r="N3733" s="69" t="s">
        <v>4282</v>
      </c>
      <c r="O3733" s="69" t="s">
        <v>10134</v>
      </c>
      <c r="P3733">
        <v>1</v>
      </c>
      <c r="Q3733">
        <v>0</v>
      </c>
      <c r="R3733">
        <v>0</v>
      </c>
    </row>
    <row r="3734" spans="1:18" x14ac:dyDescent="0.25">
      <c r="A3734" t="s">
        <v>10135</v>
      </c>
      <c r="B3734" t="s">
        <v>6978</v>
      </c>
      <c r="C3734" t="s">
        <v>1137</v>
      </c>
      <c r="D3734" s="1">
        <v>1132670</v>
      </c>
      <c r="E3734" s="1">
        <v>1132670</v>
      </c>
      <c r="F3734" t="s">
        <v>3596</v>
      </c>
      <c r="G3734" s="67">
        <f t="shared" si="176"/>
        <v>0</v>
      </c>
      <c r="H3734" s="68">
        <f t="shared" si="175"/>
        <v>1132.67</v>
      </c>
      <c r="I3734" t="s">
        <v>3</v>
      </c>
      <c r="J3734" t="s">
        <v>73</v>
      </c>
      <c r="K3734" s="66">
        <v>2.12</v>
      </c>
      <c r="L3734" s="66">
        <v>2.12</v>
      </c>
      <c r="M3734" s="66">
        <v>3.8026800000000001</v>
      </c>
      <c r="N3734" s="69" t="s">
        <v>4282</v>
      </c>
      <c r="O3734" s="69" t="s">
        <v>10136</v>
      </c>
      <c r="P3734">
        <v>1</v>
      </c>
      <c r="Q3734">
        <v>0</v>
      </c>
      <c r="R3734">
        <v>0</v>
      </c>
    </row>
    <row r="3735" spans="1:18" x14ac:dyDescent="0.25">
      <c r="A3735" t="s">
        <v>10137</v>
      </c>
      <c r="B3735" t="s">
        <v>6978</v>
      </c>
      <c r="C3735" t="s">
        <v>1156</v>
      </c>
      <c r="D3735" s="1">
        <v>2393150</v>
      </c>
      <c r="E3735" s="1">
        <v>2393150</v>
      </c>
      <c r="F3735" t="s">
        <v>3596</v>
      </c>
      <c r="G3735" s="67">
        <f t="shared" si="176"/>
        <v>0</v>
      </c>
      <c r="H3735" s="68">
        <f t="shared" si="175"/>
        <v>2393.15</v>
      </c>
      <c r="I3735" t="s">
        <v>3</v>
      </c>
      <c r="J3735" t="s">
        <v>73</v>
      </c>
      <c r="K3735" s="66">
        <v>2.9220000000000002</v>
      </c>
      <c r="L3735" s="66">
        <v>2.9220000000000002</v>
      </c>
      <c r="M3735" s="66">
        <v>4.5571799999999998</v>
      </c>
      <c r="N3735" s="69" t="s">
        <v>4282</v>
      </c>
      <c r="O3735" s="69" t="s">
        <v>10138</v>
      </c>
      <c r="P3735">
        <v>1</v>
      </c>
      <c r="Q3735">
        <v>0</v>
      </c>
      <c r="R3735">
        <v>0</v>
      </c>
    </row>
    <row r="3736" spans="1:18" x14ac:dyDescent="0.25">
      <c r="A3736" t="s">
        <v>10139</v>
      </c>
      <c r="B3736" t="s">
        <v>6978</v>
      </c>
      <c r="C3736" t="s">
        <v>1137</v>
      </c>
      <c r="D3736" s="1">
        <v>1251950</v>
      </c>
      <c r="E3736" s="1">
        <v>1251950</v>
      </c>
      <c r="F3736" t="s">
        <v>3596</v>
      </c>
      <c r="G3736" s="67">
        <f t="shared" si="176"/>
        <v>0</v>
      </c>
      <c r="H3736" s="68">
        <f t="shared" si="175"/>
        <v>1251.95</v>
      </c>
      <c r="I3736" t="s">
        <v>3</v>
      </c>
      <c r="J3736" t="s">
        <v>73</v>
      </c>
      <c r="K3736" s="66">
        <v>2.5190000000000001</v>
      </c>
      <c r="L3736" s="66">
        <v>2.5190000000000001</v>
      </c>
      <c r="M3736" s="66">
        <v>4.5571799999999998</v>
      </c>
      <c r="N3736" s="69" t="s">
        <v>4282</v>
      </c>
      <c r="O3736" s="69" t="s">
        <v>10140</v>
      </c>
      <c r="P3736">
        <v>1</v>
      </c>
      <c r="Q3736">
        <v>0</v>
      </c>
      <c r="R3736">
        <v>0</v>
      </c>
    </row>
    <row r="3737" spans="1:18" x14ac:dyDescent="0.25">
      <c r="A3737" t="s">
        <v>10141</v>
      </c>
      <c r="B3737" t="s">
        <v>6978</v>
      </c>
      <c r="C3737" t="s">
        <v>1156</v>
      </c>
      <c r="D3737" s="1">
        <v>357360</v>
      </c>
      <c r="E3737" s="1">
        <v>357360</v>
      </c>
      <c r="F3737" t="s">
        <v>3596</v>
      </c>
      <c r="G3737" s="67">
        <f t="shared" si="176"/>
        <v>0</v>
      </c>
      <c r="H3737" s="68">
        <f t="shared" si="175"/>
        <v>357.36</v>
      </c>
      <c r="I3737" t="s">
        <v>3</v>
      </c>
      <c r="J3737" t="s">
        <v>73</v>
      </c>
      <c r="K3737" s="66">
        <v>0.35099999999999998</v>
      </c>
      <c r="L3737" s="66">
        <v>0.35099999999999998</v>
      </c>
      <c r="M3737" s="66">
        <v>0.47798400000000002</v>
      </c>
      <c r="N3737" s="69" t="s">
        <v>4282</v>
      </c>
      <c r="O3737" s="69" t="s">
        <v>10142</v>
      </c>
      <c r="P3737">
        <v>1</v>
      </c>
      <c r="Q3737">
        <v>0</v>
      </c>
      <c r="R3737">
        <v>0</v>
      </c>
    </row>
    <row r="3738" spans="1:18" x14ac:dyDescent="0.25">
      <c r="A3738" t="s">
        <v>10143</v>
      </c>
      <c r="B3738" t="s">
        <v>6978</v>
      </c>
      <c r="C3738" t="s">
        <v>1137</v>
      </c>
      <c r="D3738" s="1">
        <v>145510</v>
      </c>
      <c r="E3738" s="1">
        <v>145510</v>
      </c>
      <c r="F3738" t="s">
        <v>3596</v>
      </c>
      <c r="G3738" s="67">
        <f t="shared" si="176"/>
        <v>0</v>
      </c>
      <c r="H3738" s="68">
        <f t="shared" si="175"/>
        <v>145.51</v>
      </c>
      <c r="I3738" t="s">
        <v>3</v>
      </c>
      <c r="J3738" t="s">
        <v>73</v>
      </c>
      <c r="K3738" s="66">
        <v>0.20799999999999999</v>
      </c>
      <c r="L3738" s="66">
        <v>0.20799999999999999</v>
      </c>
      <c r="M3738" s="66">
        <v>0.47798400000000002</v>
      </c>
      <c r="N3738" s="69" t="s">
        <v>4282</v>
      </c>
      <c r="O3738" s="69" t="s">
        <v>10144</v>
      </c>
      <c r="P3738">
        <v>1</v>
      </c>
      <c r="Q3738">
        <v>0</v>
      </c>
      <c r="R3738">
        <v>0</v>
      </c>
    </row>
    <row r="3739" spans="1:18" x14ac:dyDescent="0.25">
      <c r="A3739" t="s">
        <v>10145</v>
      </c>
      <c r="B3739" t="s">
        <v>6978</v>
      </c>
      <c r="C3739" t="s">
        <v>1156</v>
      </c>
      <c r="D3739" s="1">
        <v>483380</v>
      </c>
      <c r="E3739" s="1">
        <v>483380</v>
      </c>
      <c r="F3739" t="s">
        <v>3596</v>
      </c>
      <c r="G3739" s="67">
        <f t="shared" si="176"/>
        <v>0</v>
      </c>
      <c r="H3739" s="68">
        <f t="shared" si="175"/>
        <v>483.38</v>
      </c>
      <c r="I3739" t="s">
        <v>3</v>
      </c>
      <c r="J3739" t="s">
        <v>73</v>
      </c>
      <c r="K3739" s="66">
        <v>0.49440000000000001</v>
      </c>
      <c r="L3739" s="66">
        <v>0.49440000000000001</v>
      </c>
      <c r="M3739" s="66">
        <v>0.70778399999999997</v>
      </c>
      <c r="N3739" s="69" t="s">
        <v>4282</v>
      </c>
      <c r="O3739" s="69" t="s">
        <v>10146</v>
      </c>
      <c r="P3739">
        <v>1</v>
      </c>
      <c r="Q3739">
        <v>0</v>
      </c>
      <c r="R3739">
        <v>0</v>
      </c>
    </row>
    <row r="3740" spans="1:18" x14ac:dyDescent="0.25">
      <c r="A3740" t="s">
        <v>10147</v>
      </c>
      <c r="B3740" t="s">
        <v>6978</v>
      </c>
      <c r="C3740" t="s">
        <v>1137</v>
      </c>
      <c r="D3740" s="1">
        <v>185190</v>
      </c>
      <c r="E3740" s="1">
        <v>185190</v>
      </c>
      <c r="F3740" t="s">
        <v>3596</v>
      </c>
      <c r="G3740" s="67">
        <f t="shared" si="176"/>
        <v>0</v>
      </c>
      <c r="H3740" s="68">
        <f t="shared" si="175"/>
        <v>185.19</v>
      </c>
      <c r="I3740" t="s">
        <v>3</v>
      </c>
      <c r="J3740" t="s">
        <v>73</v>
      </c>
      <c r="K3740" s="66">
        <v>0.29299999999999998</v>
      </c>
      <c r="L3740" s="66">
        <v>0.29299999999999998</v>
      </c>
      <c r="M3740" s="66">
        <v>0.70778399999999997</v>
      </c>
      <c r="N3740" s="69" t="s">
        <v>4282</v>
      </c>
      <c r="O3740" s="69" t="s">
        <v>10148</v>
      </c>
      <c r="P3740">
        <v>1</v>
      </c>
      <c r="Q3740">
        <v>0</v>
      </c>
      <c r="R3740">
        <v>0</v>
      </c>
    </row>
    <row r="3741" spans="1:18" x14ac:dyDescent="0.25">
      <c r="A3741" t="s">
        <v>10149</v>
      </c>
      <c r="B3741" t="s">
        <v>6978</v>
      </c>
      <c r="C3741" t="s">
        <v>1156</v>
      </c>
      <c r="D3741" s="1">
        <v>575960</v>
      </c>
      <c r="E3741" s="1">
        <v>575960</v>
      </c>
      <c r="F3741" t="s">
        <v>3596</v>
      </c>
      <c r="G3741" s="67">
        <f t="shared" si="176"/>
        <v>0</v>
      </c>
      <c r="H3741" s="68">
        <f t="shared" si="175"/>
        <v>575.96</v>
      </c>
      <c r="I3741" t="s">
        <v>3</v>
      </c>
      <c r="J3741" t="s">
        <v>73</v>
      </c>
      <c r="K3741" s="66">
        <v>0.63339999999999996</v>
      </c>
      <c r="L3741" s="66">
        <v>0.63339999999999996</v>
      </c>
      <c r="M3741" s="66">
        <v>0.93758399999999997</v>
      </c>
      <c r="N3741" s="69" t="s">
        <v>4282</v>
      </c>
      <c r="O3741" s="69" t="s">
        <v>10150</v>
      </c>
      <c r="P3741">
        <v>1</v>
      </c>
      <c r="Q3741">
        <v>0</v>
      </c>
      <c r="R3741">
        <v>0</v>
      </c>
    </row>
    <row r="3742" spans="1:18" x14ac:dyDescent="0.25">
      <c r="A3742" t="s">
        <v>10151</v>
      </c>
      <c r="B3742" t="s">
        <v>6978</v>
      </c>
      <c r="C3742" t="s">
        <v>1137</v>
      </c>
      <c r="D3742" s="1">
        <v>270500</v>
      </c>
      <c r="E3742" s="1">
        <v>270500</v>
      </c>
      <c r="F3742" t="s">
        <v>3596</v>
      </c>
      <c r="G3742" s="67">
        <f t="shared" si="176"/>
        <v>0</v>
      </c>
      <c r="H3742" s="68">
        <f t="shared" si="175"/>
        <v>270.5</v>
      </c>
      <c r="I3742" t="s">
        <v>3</v>
      </c>
      <c r="J3742" t="s">
        <v>73</v>
      </c>
      <c r="K3742" s="66">
        <v>0.54600000000000004</v>
      </c>
      <c r="L3742" s="66">
        <v>0.54600000000000004</v>
      </c>
      <c r="M3742" s="66">
        <v>0.93758399999999997</v>
      </c>
      <c r="N3742" s="69" t="s">
        <v>4282</v>
      </c>
      <c r="O3742" s="69" t="s">
        <v>10152</v>
      </c>
      <c r="P3742">
        <v>1</v>
      </c>
      <c r="Q3742">
        <v>0</v>
      </c>
      <c r="R3742">
        <v>0</v>
      </c>
    </row>
    <row r="3743" spans="1:18" x14ac:dyDescent="0.25">
      <c r="A3743" t="s">
        <v>10153</v>
      </c>
      <c r="B3743" t="s">
        <v>6978</v>
      </c>
      <c r="C3743" t="s">
        <v>1156</v>
      </c>
      <c r="D3743" s="1">
        <v>1009280</v>
      </c>
      <c r="E3743" s="1">
        <v>1009280</v>
      </c>
      <c r="F3743" t="s">
        <v>3596</v>
      </c>
      <c r="G3743" s="67">
        <f t="shared" si="176"/>
        <v>0</v>
      </c>
      <c r="H3743" s="68">
        <f t="shared" si="175"/>
        <v>1009.28</v>
      </c>
      <c r="I3743" t="s">
        <v>3</v>
      </c>
      <c r="J3743" t="s">
        <v>73</v>
      </c>
      <c r="K3743" s="66">
        <v>1.1460999999999999</v>
      </c>
      <c r="L3743" s="66">
        <v>1.1460999999999999</v>
      </c>
      <c r="M3743" s="66">
        <v>1.397184</v>
      </c>
      <c r="N3743" s="69" t="s">
        <v>4282</v>
      </c>
      <c r="O3743" s="69" t="s">
        <v>10154</v>
      </c>
      <c r="P3743">
        <v>1</v>
      </c>
      <c r="Q3743">
        <v>0</v>
      </c>
      <c r="R3743">
        <v>0</v>
      </c>
    </row>
    <row r="3744" spans="1:18" x14ac:dyDescent="0.25">
      <c r="A3744" t="s">
        <v>10155</v>
      </c>
      <c r="B3744" t="s">
        <v>6978</v>
      </c>
      <c r="C3744" t="s">
        <v>1137</v>
      </c>
      <c r="D3744" s="1">
        <v>485760</v>
      </c>
      <c r="E3744" s="1">
        <v>485760</v>
      </c>
      <c r="F3744" t="s">
        <v>3596</v>
      </c>
      <c r="G3744" s="67">
        <f t="shared" si="176"/>
        <v>0</v>
      </c>
      <c r="H3744" s="68">
        <f t="shared" si="175"/>
        <v>485.76</v>
      </c>
      <c r="I3744" t="s">
        <v>3</v>
      </c>
      <c r="J3744" t="s">
        <v>73</v>
      </c>
      <c r="K3744" s="66">
        <v>0.98799999999999999</v>
      </c>
      <c r="L3744" s="66">
        <v>0.98799999999999999</v>
      </c>
      <c r="M3744" s="66">
        <v>1.397184</v>
      </c>
      <c r="N3744" s="69" t="s">
        <v>4282</v>
      </c>
      <c r="O3744" s="69" t="s">
        <v>10156</v>
      </c>
      <c r="P3744">
        <v>1</v>
      </c>
      <c r="Q3744">
        <v>0</v>
      </c>
      <c r="R3744">
        <v>0</v>
      </c>
    </row>
    <row r="3745" spans="1:18" x14ac:dyDescent="0.25">
      <c r="A3745" t="s">
        <v>10157</v>
      </c>
      <c r="B3745" t="s">
        <v>6978</v>
      </c>
      <c r="C3745" t="s">
        <v>1156</v>
      </c>
      <c r="D3745" s="1">
        <v>1263770</v>
      </c>
      <c r="E3745" s="1">
        <v>1263770</v>
      </c>
      <c r="F3745" t="s">
        <v>3596</v>
      </c>
      <c r="G3745" s="67">
        <f t="shared" si="176"/>
        <v>0</v>
      </c>
      <c r="H3745" s="68">
        <f t="shared" si="175"/>
        <v>1263.77</v>
      </c>
      <c r="I3745" t="s">
        <v>3</v>
      </c>
      <c r="J3745" t="s">
        <v>73</v>
      </c>
      <c r="K3745" s="66">
        <v>1.5173000000000001</v>
      </c>
      <c r="L3745" s="66">
        <v>1.5173000000000001</v>
      </c>
      <c r="M3745" s="66">
        <v>2.32098</v>
      </c>
      <c r="N3745" s="69" t="s">
        <v>4282</v>
      </c>
      <c r="O3745" s="69" t="s">
        <v>10158</v>
      </c>
      <c r="P3745">
        <v>1</v>
      </c>
      <c r="Q3745">
        <v>0</v>
      </c>
      <c r="R3745">
        <v>0</v>
      </c>
    </row>
    <row r="3746" spans="1:18" x14ac:dyDescent="0.25">
      <c r="A3746" t="s">
        <v>10159</v>
      </c>
      <c r="B3746" t="s">
        <v>6978</v>
      </c>
      <c r="C3746" t="s">
        <v>1137</v>
      </c>
      <c r="D3746" s="1">
        <v>597180</v>
      </c>
      <c r="E3746" s="1">
        <v>597180</v>
      </c>
      <c r="F3746" t="s">
        <v>3596</v>
      </c>
      <c r="G3746" s="67">
        <f t="shared" si="176"/>
        <v>0</v>
      </c>
      <c r="H3746" s="68">
        <f t="shared" si="175"/>
        <v>597.17999999999995</v>
      </c>
      <c r="I3746" t="s">
        <v>3</v>
      </c>
      <c r="J3746" t="s">
        <v>73</v>
      </c>
      <c r="K3746" s="66">
        <v>1.3080000000000001</v>
      </c>
      <c r="L3746" s="66">
        <v>1.3080000000000001</v>
      </c>
      <c r="M3746" s="66">
        <v>2.32098</v>
      </c>
      <c r="N3746" s="69" t="s">
        <v>4282</v>
      </c>
      <c r="O3746" s="69" t="s">
        <v>10160</v>
      </c>
      <c r="P3746">
        <v>1</v>
      </c>
      <c r="Q3746">
        <v>0</v>
      </c>
      <c r="R3746">
        <v>0</v>
      </c>
    </row>
    <row r="3747" spans="1:18" x14ac:dyDescent="0.25">
      <c r="A3747" t="s">
        <v>10161</v>
      </c>
      <c r="B3747" t="s">
        <v>6978</v>
      </c>
      <c r="C3747" t="s">
        <v>1156</v>
      </c>
      <c r="D3747" s="1">
        <v>280640</v>
      </c>
      <c r="E3747" s="1">
        <v>280640</v>
      </c>
      <c r="F3747" t="s">
        <v>3596</v>
      </c>
      <c r="G3747" s="67">
        <f t="shared" si="176"/>
        <v>0</v>
      </c>
      <c r="H3747" s="68">
        <f t="shared" si="175"/>
        <v>280.64</v>
      </c>
      <c r="I3747" t="s">
        <v>3</v>
      </c>
      <c r="J3747" t="s">
        <v>73</v>
      </c>
      <c r="K3747" s="66">
        <v>0.23</v>
      </c>
      <c r="L3747" s="66">
        <v>0.23</v>
      </c>
      <c r="M3747" s="66">
        <v>0.24818399999999999</v>
      </c>
      <c r="N3747" s="69" t="s">
        <v>4282</v>
      </c>
      <c r="O3747" s="69" t="s">
        <v>10162</v>
      </c>
      <c r="P3747">
        <v>1</v>
      </c>
      <c r="Q3747">
        <v>0</v>
      </c>
      <c r="R3747">
        <v>0</v>
      </c>
    </row>
    <row r="3748" spans="1:18" x14ac:dyDescent="0.25">
      <c r="A3748" t="s">
        <v>10163</v>
      </c>
      <c r="B3748" t="s">
        <v>6978</v>
      </c>
      <c r="C3748" t="s">
        <v>1137</v>
      </c>
      <c r="D3748" s="1">
        <v>119010</v>
      </c>
      <c r="E3748" s="1">
        <v>119010</v>
      </c>
      <c r="F3748" t="s">
        <v>3596</v>
      </c>
      <c r="G3748" s="67">
        <f t="shared" si="176"/>
        <v>0</v>
      </c>
      <c r="H3748" s="68">
        <f t="shared" si="175"/>
        <v>119.01</v>
      </c>
      <c r="I3748" t="s">
        <v>3</v>
      </c>
      <c r="J3748" t="s">
        <v>73</v>
      </c>
      <c r="K3748" s="66">
        <v>0.12470000000000001</v>
      </c>
      <c r="L3748" s="66">
        <v>0.12470000000000001</v>
      </c>
      <c r="M3748" s="66">
        <v>0.24818399999999999</v>
      </c>
      <c r="N3748" s="69" t="s">
        <v>4282</v>
      </c>
      <c r="O3748" s="69" t="s">
        <v>10164</v>
      </c>
      <c r="P3748">
        <v>1</v>
      </c>
      <c r="Q3748">
        <v>0</v>
      </c>
      <c r="R3748">
        <v>0</v>
      </c>
    </row>
    <row r="3749" spans="1:18" x14ac:dyDescent="0.25">
      <c r="A3749" t="s">
        <v>10165</v>
      </c>
      <c r="B3749" t="s">
        <v>6978</v>
      </c>
      <c r="C3749" t="s">
        <v>1156</v>
      </c>
      <c r="D3749" s="1">
        <v>1536430</v>
      </c>
      <c r="E3749" s="1">
        <v>1536430</v>
      </c>
      <c r="F3749" t="s">
        <v>3596</v>
      </c>
      <c r="G3749" s="67">
        <f t="shared" si="176"/>
        <v>0</v>
      </c>
      <c r="H3749" s="68">
        <f t="shared" si="175"/>
        <v>1536.43</v>
      </c>
      <c r="I3749" t="s">
        <v>3</v>
      </c>
      <c r="J3749" t="s">
        <v>73</v>
      </c>
      <c r="K3749" s="66">
        <v>1.8711</v>
      </c>
      <c r="L3749" s="66">
        <v>1.8711</v>
      </c>
      <c r="M3749" s="66">
        <v>2.8954800000000001</v>
      </c>
      <c r="N3749" s="69" t="s">
        <v>4282</v>
      </c>
      <c r="O3749" s="69" t="s">
        <v>10166</v>
      </c>
      <c r="P3749">
        <v>1</v>
      </c>
      <c r="Q3749">
        <v>0</v>
      </c>
      <c r="R3749">
        <v>0</v>
      </c>
    </row>
    <row r="3750" spans="1:18" x14ac:dyDescent="0.25">
      <c r="A3750" t="s">
        <v>10167</v>
      </c>
      <c r="B3750" t="s">
        <v>6978</v>
      </c>
      <c r="C3750" t="s">
        <v>1137</v>
      </c>
      <c r="D3750" s="1">
        <v>707060</v>
      </c>
      <c r="E3750" s="1">
        <v>707060</v>
      </c>
      <c r="F3750" t="s">
        <v>3596</v>
      </c>
      <c r="G3750" s="67">
        <f t="shared" si="176"/>
        <v>0</v>
      </c>
      <c r="H3750" s="68">
        <f t="shared" si="175"/>
        <v>707.06</v>
      </c>
      <c r="I3750" t="s">
        <v>3</v>
      </c>
      <c r="J3750" t="s">
        <v>73</v>
      </c>
      <c r="K3750" s="66">
        <v>1.613</v>
      </c>
      <c r="L3750" s="66">
        <v>1.613</v>
      </c>
      <c r="M3750" s="66">
        <v>2.8954800000000001</v>
      </c>
      <c r="N3750" s="69" t="s">
        <v>4282</v>
      </c>
      <c r="O3750" s="69" t="s">
        <v>10168</v>
      </c>
      <c r="P3750">
        <v>1</v>
      </c>
      <c r="Q3750">
        <v>0</v>
      </c>
      <c r="R3750">
        <v>0</v>
      </c>
    </row>
    <row r="3751" spans="1:18" x14ac:dyDescent="0.25">
      <c r="A3751" t="s">
        <v>10169</v>
      </c>
      <c r="B3751" t="s">
        <v>6978</v>
      </c>
      <c r="C3751" t="s">
        <v>1156</v>
      </c>
      <c r="D3751" s="1">
        <v>1746390</v>
      </c>
      <c r="E3751" s="1">
        <v>1746390</v>
      </c>
      <c r="F3751" t="s">
        <v>3596</v>
      </c>
      <c r="G3751" s="67">
        <f t="shared" si="176"/>
        <v>0</v>
      </c>
      <c r="H3751" s="68">
        <f t="shared" si="175"/>
        <v>1746.39</v>
      </c>
      <c r="I3751" t="s">
        <v>3</v>
      </c>
      <c r="J3751" t="s">
        <v>73</v>
      </c>
      <c r="K3751" s="66">
        <v>2.1808000000000001</v>
      </c>
      <c r="L3751" s="66">
        <v>2.1808000000000001</v>
      </c>
      <c r="M3751" s="66">
        <v>3.4699800000000001</v>
      </c>
      <c r="N3751" s="69" t="s">
        <v>4282</v>
      </c>
      <c r="O3751" s="69" t="s">
        <v>10170</v>
      </c>
      <c r="P3751">
        <v>1</v>
      </c>
      <c r="Q3751">
        <v>0</v>
      </c>
      <c r="R3751">
        <v>0</v>
      </c>
    </row>
    <row r="3752" spans="1:18" x14ac:dyDescent="0.25">
      <c r="A3752" t="s">
        <v>10171</v>
      </c>
      <c r="B3752" t="s">
        <v>6978</v>
      </c>
      <c r="C3752" t="s">
        <v>1137</v>
      </c>
      <c r="D3752" s="1">
        <v>776700</v>
      </c>
      <c r="E3752" s="1">
        <v>776700</v>
      </c>
      <c r="F3752" t="s">
        <v>3596</v>
      </c>
      <c r="G3752" s="67">
        <f t="shared" si="176"/>
        <v>0</v>
      </c>
      <c r="H3752" s="68">
        <f t="shared" si="175"/>
        <v>776.7</v>
      </c>
      <c r="I3752" t="s">
        <v>3</v>
      </c>
      <c r="J3752" t="s">
        <v>73</v>
      </c>
      <c r="K3752" s="66">
        <v>1.88</v>
      </c>
      <c r="L3752" s="66">
        <v>1.88</v>
      </c>
      <c r="M3752" s="66">
        <v>3.4699800000000001</v>
      </c>
      <c r="N3752" s="69" t="s">
        <v>4282</v>
      </c>
      <c r="O3752" s="69" t="s">
        <v>10172</v>
      </c>
      <c r="P3752">
        <v>1</v>
      </c>
      <c r="Q3752">
        <v>0</v>
      </c>
      <c r="R3752">
        <v>0</v>
      </c>
    </row>
    <row r="3753" spans="1:18" x14ac:dyDescent="0.25">
      <c r="A3753" t="s">
        <v>10173</v>
      </c>
      <c r="B3753" t="s">
        <v>6978</v>
      </c>
      <c r="C3753" t="s">
        <v>1156</v>
      </c>
      <c r="D3753" s="1">
        <v>315720</v>
      </c>
      <c r="E3753" s="1">
        <v>315720</v>
      </c>
      <c r="F3753" t="s">
        <v>3596</v>
      </c>
      <c r="G3753" s="67">
        <f t="shared" si="176"/>
        <v>0</v>
      </c>
      <c r="H3753" s="68">
        <f t="shared" si="175"/>
        <v>315.72000000000003</v>
      </c>
      <c r="I3753" t="s">
        <v>3</v>
      </c>
      <c r="J3753" t="s">
        <v>73</v>
      </c>
      <c r="K3753" s="66">
        <v>0.28179999999999999</v>
      </c>
      <c r="L3753" s="66">
        <v>0.28179999999999999</v>
      </c>
      <c r="M3753" s="66">
        <v>0.36308400000000002</v>
      </c>
      <c r="N3753" s="69" t="s">
        <v>4282</v>
      </c>
      <c r="O3753" s="69" t="s">
        <v>10174</v>
      </c>
      <c r="P3753">
        <v>1</v>
      </c>
      <c r="Q3753">
        <v>0</v>
      </c>
      <c r="R3753">
        <v>0</v>
      </c>
    </row>
    <row r="3754" spans="1:18" x14ac:dyDescent="0.25">
      <c r="A3754" t="s">
        <v>10175</v>
      </c>
      <c r="B3754" t="s">
        <v>6978</v>
      </c>
      <c r="C3754" t="s">
        <v>1137</v>
      </c>
      <c r="D3754" s="1">
        <v>128130</v>
      </c>
      <c r="E3754" s="1">
        <v>128130</v>
      </c>
      <c r="F3754" t="s">
        <v>3596</v>
      </c>
      <c r="G3754" s="67">
        <f t="shared" si="176"/>
        <v>0</v>
      </c>
      <c r="H3754" s="68">
        <f t="shared" si="175"/>
        <v>128.13</v>
      </c>
      <c r="I3754" t="s">
        <v>3</v>
      </c>
      <c r="J3754" t="s">
        <v>73</v>
      </c>
      <c r="K3754" s="66">
        <v>0.16700000000000001</v>
      </c>
      <c r="L3754" s="66">
        <v>0.16700000000000001</v>
      </c>
      <c r="M3754" s="66">
        <v>0.36308400000000002</v>
      </c>
      <c r="N3754" s="69" t="s">
        <v>4282</v>
      </c>
      <c r="O3754" s="69" t="s">
        <v>10176</v>
      </c>
      <c r="P3754">
        <v>1</v>
      </c>
      <c r="Q3754">
        <v>0</v>
      </c>
      <c r="R3754">
        <v>0</v>
      </c>
    </row>
    <row r="3755" spans="1:18" x14ac:dyDescent="0.25">
      <c r="A3755" t="s">
        <v>10177</v>
      </c>
      <c r="B3755" t="s">
        <v>6978</v>
      </c>
      <c r="C3755" t="s">
        <v>1156</v>
      </c>
      <c r="D3755" s="1">
        <v>449560</v>
      </c>
      <c r="E3755" s="1">
        <v>449560</v>
      </c>
      <c r="F3755" t="s">
        <v>3596</v>
      </c>
      <c r="G3755" s="67">
        <f t="shared" si="176"/>
        <v>0</v>
      </c>
      <c r="H3755" s="68">
        <f t="shared" si="175"/>
        <v>449.56</v>
      </c>
      <c r="I3755" t="s">
        <v>3</v>
      </c>
      <c r="J3755" t="s">
        <v>73</v>
      </c>
      <c r="K3755" s="66">
        <v>0.38979999999999998</v>
      </c>
      <c r="L3755" s="66">
        <v>0.38979999999999998</v>
      </c>
      <c r="M3755" s="66">
        <v>0.52790400000000004</v>
      </c>
      <c r="N3755" s="69" t="s">
        <v>4282</v>
      </c>
      <c r="O3755" s="69" t="s">
        <v>10178</v>
      </c>
      <c r="P3755">
        <v>1</v>
      </c>
      <c r="Q3755">
        <v>0</v>
      </c>
      <c r="R3755">
        <v>0</v>
      </c>
    </row>
    <row r="3756" spans="1:18" x14ac:dyDescent="0.25">
      <c r="A3756" t="s">
        <v>10179</v>
      </c>
      <c r="B3756" t="s">
        <v>6978</v>
      </c>
      <c r="C3756" t="s">
        <v>1137</v>
      </c>
      <c r="D3756" s="1">
        <v>182320</v>
      </c>
      <c r="E3756" s="1">
        <v>182320</v>
      </c>
      <c r="F3756" t="s">
        <v>3596</v>
      </c>
      <c r="G3756" s="67">
        <f t="shared" si="176"/>
        <v>0</v>
      </c>
      <c r="H3756" s="68">
        <f t="shared" si="175"/>
        <v>182.32</v>
      </c>
      <c r="I3756" t="s">
        <v>3</v>
      </c>
      <c r="J3756" t="s">
        <v>73</v>
      </c>
      <c r="K3756" s="66">
        <v>0.23100000000000001</v>
      </c>
      <c r="L3756" s="66">
        <v>0.23100000000000001</v>
      </c>
      <c r="M3756" s="66">
        <v>0.52790400000000004</v>
      </c>
      <c r="N3756" s="69" t="s">
        <v>4282</v>
      </c>
      <c r="O3756" s="69" t="s">
        <v>10180</v>
      </c>
      <c r="P3756">
        <v>1</v>
      </c>
      <c r="Q3756">
        <v>0</v>
      </c>
      <c r="R3756">
        <v>0</v>
      </c>
    </row>
    <row r="3757" spans="1:18" x14ac:dyDescent="0.25">
      <c r="A3757" t="s">
        <v>10181</v>
      </c>
      <c r="B3757" t="s">
        <v>6978</v>
      </c>
      <c r="C3757" t="s">
        <v>1156</v>
      </c>
      <c r="D3757" s="1">
        <v>551400</v>
      </c>
      <c r="E3757" s="1">
        <v>551400</v>
      </c>
      <c r="F3757" t="s">
        <v>3596</v>
      </c>
      <c r="G3757" s="67">
        <f t="shared" ref="G3757:G3786" si="177">KNS</f>
        <v>0</v>
      </c>
      <c r="H3757" s="68">
        <f t="shared" si="175"/>
        <v>551.4</v>
      </c>
      <c r="I3757" t="s">
        <v>3</v>
      </c>
      <c r="J3757" t="s">
        <v>73</v>
      </c>
      <c r="K3757" s="66">
        <v>0.54449999999999998</v>
      </c>
      <c r="L3757" s="66">
        <v>0.54449999999999998</v>
      </c>
      <c r="M3757" s="66">
        <v>0.78170399999999995</v>
      </c>
      <c r="N3757" s="69" t="s">
        <v>4282</v>
      </c>
      <c r="O3757" s="69" t="s">
        <v>10182</v>
      </c>
      <c r="P3757">
        <v>1</v>
      </c>
      <c r="Q3757">
        <v>0</v>
      </c>
      <c r="R3757">
        <v>0</v>
      </c>
    </row>
    <row r="3758" spans="1:18" x14ac:dyDescent="0.25">
      <c r="A3758" t="s">
        <v>10183</v>
      </c>
      <c r="B3758" t="s">
        <v>6978</v>
      </c>
      <c r="C3758" t="s">
        <v>1137</v>
      </c>
      <c r="D3758" s="1">
        <v>211180</v>
      </c>
      <c r="E3758" s="1">
        <v>211180</v>
      </c>
      <c r="F3758" t="s">
        <v>3596</v>
      </c>
      <c r="G3758" s="67">
        <f t="shared" si="177"/>
        <v>0</v>
      </c>
      <c r="H3758" s="68">
        <f t="shared" si="175"/>
        <v>211.18</v>
      </c>
      <c r="I3758" t="s">
        <v>3</v>
      </c>
      <c r="J3758" t="s">
        <v>73</v>
      </c>
      <c r="K3758" s="66">
        <v>0.32269999999999999</v>
      </c>
      <c r="L3758" s="66">
        <v>0.32269999999999999</v>
      </c>
      <c r="M3758" s="66">
        <v>0.78170399999999995</v>
      </c>
      <c r="N3758" s="69" t="s">
        <v>4282</v>
      </c>
      <c r="O3758" s="69" t="s">
        <v>10184</v>
      </c>
      <c r="P3758">
        <v>1</v>
      </c>
      <c r="Q3758">
        <v>0</v>
      </c>
      <c r="R3758">
        <v>0</v>
      </c>
    </row>
    <row r="3759" spans="1:18" x14ac:dyDescent="0.25">
      <c r="A3759" t="s">
        <v>10185</v>
      </c>
      <c r="B3759" t="s">
        <v>6978</v>
      </c>
      <c r="C3759" t="s">
        <v>1156</v>
      </c>
      <c r="D3759" s="1">
        <v>711530</v>
      </c>
      <c r="E3759" s="1">
        <v>711530</v>
      </c>
      <c r="F3759" t="s">
        <v>3596</v>
      </c>
      <c r="G3759" s="67">
        <f t="shared" si="177"/>
        <v>0</v>
      </c>
      <c r="H3759" s="68">
        <f t="shared" si="175"/>
        <v>711.53</v>
      </c>
      <c r="I3759" t="s">
        <v>3</v>
      </c>
      <c r="J3759" t="s">
        <v>73</v>
      </c>
      <c r="K3759" s="66">
        <v>0.7006</v>
      </c>
      <c r="L3759" s="66">
        <v>0.7006</v>
      </c>
      <c r="M3759" s="66">
        <v>1.035504</v>
      </c>
      <c r="N3759" s="69" t="s">
        <v>4282</v>
      </c>
      <c r="O3759" s="69" t="s">
        <v>10186</v>
      </c>
      <c r="P3759">
        <v>1</v>
      </c>
      <c r="Q3759">
        <v>0</v>
      </c>
      <c r="R3759">
        <v>0</v>
      </c>
    </row>
    <row r="3760" spans="1:18" x14ac:dyDescent="0.25">
      <c r="A3760" t="s">
        <v>10187</v>
      </c>
      <c r="B3760" t="s">
        <v>6978</v>
      </c>
      <c r="C3760" t="s">
        <v>1137</v>
      </c>
      <c r="D3760" s="1">
        <v>335720</v>
      </c>
      <c r="E3760" s="1">
        <v>335720</v>
      </c>
      <c r="F3760" t="s">
        <v>3596</v>
      </c>
      <c r="G3760" s="67">
        <f t="shared" si="177"/>
        <v>0</v>
      </c>
      <c r="H3760" s="68">
        <f t="shared" si="175"/>
        <v>335.72</v>
      </c>
      <c r="I3760" t="s">
        <v>3</v>
      </c>
      <c r="J3760" t="s">
        <v>73</v>
      </c>
      <c r="K3760" s="66">
        <v>0.60399999999999998</v>
      </c>
      <c r="L3760" s="66">
        <v>0.60399999999999998</v>
      </c>
      <c r="M3760" s="66">
        <v>1.035504</v>
      </c>
      <c r="N3760" s="69" t="s">
        <v>4282</v>
      </c>
      <c r="O3760" s="69" t="s">
        <v>10188</v>
      </c>
      <c r="P3760">
        <v>1</v>
      </c>
      <c r="Q3760">
        <v>0</v>
      </c>
      <c r="R3760">
        <v>0</v>
      </c>
    </row>
    <row r="3761" spans="1:18" x14ac:dyDescent="0.25">
      <c r="A3761" t="s">
        <v>10189</v>
      </c>
      <c r="B3761" t="s">
        <v>6978</v>
      </c>
      <c r="C3761" t="s">
        <v>1156</v>
      </c>
      <c r="D3761" s="1">
        <v>1272340</v>
      </c>
      <c r="E3761" s="1">
        <v>1272340</v>
      </c>
      <c r="F3761" t="s">
        <v>3596</v>
      </c>
      <c r="G3761" s="67">
        <f t="shared" si="177"/>
        <v>0</v>
      </c>
      <c r="H3761" s="68">
        <f t="shared" si="175"/>
        <v>1272.3399999999999</v>
      </c>
      <c r="I3761" t="s">
        <v>3</v>
      </c>
      <c r="J3761" t="s">
        <v>73</v>
      </c>
      <c r="K3761" s="66">
        <v>1.0126999999999999</v>
      </c>
      <c r="L3761" s="66">
        <v>1.0126999999999999</v>
      </c>
      <c r="M3761" s="66">
        <v>1.543104</v>
      </c>
      <c r="N3761" s="69" t="s">
        <v>4282</v>
      </c>
      <c r="O3761" s="69" t="s">
        <v>10190</v>
      </c>
      <c r="P3761">
        <v>1</v>
      </c>
      <c r="Q3761">
        <v>0</v>
      </c>
      <c r="R3761">
        <v>0</v>
      </c>
    </row>
    <row r="3762" spans="1:18" x14ac:dyDescent="0.25">
      <c r="A3762" t="s">
        <v>10191</v>
      </c>
      <c r="B3762" t="s">
        <v>6978</v>
      </c>
      <c r="C3762" t="s">
        <v>1137</v>
      </c>
      <c r="D3762" s="1">
        <v>719940</v>
      </c>
      <c r="E3762" s="1">
        <v>719940</v>
      </c>
      <c r="F3762" t="s">
        <v>3596</v>
      </c>
      <c r="G3762" s="67">
        <f t="shared" si="177"/>
        <v>0</v>
      </c>
      <c r="H3762" s="68">
        <f t="shared" si="175"/>
        <v>719.94</v>
      </c>
      <c r="I3762" t="s">
        <v>3</v>
      </c>
      <c r="J3762" t="s">
        <v>73</v>
      </c>
      <c r="K3762" s="66">
        <v>0.873</v>
      </c>
      <c r="L3762" s="66">
        <v>0.873</v>
      </c>
      <c r="M3762" s="66">
        <v>1.543104</v>
      </c>
      <c r="N3762" s="69" t="s">
        <v>4282</v>
      </c>
      <c r="O3762" s="69" t="s">
        <v>10192</v>
      </c>
      <c r="P3762">
        <v>1</v>
      </c>
      <c r="Q3762">
        <v>0</v>
      </c>
      <c r="R3762">
        <v>0</v>
      </c>
    </row>
    <row r="3763" spans="1:18" x14ac:dyDescent="0.25">
      <c r="A3763" t="s">
        <v>10193</v>
      </c>
      <c r="B3763" t="s">
        <v>6978</v>
      </c>
      <c r="C3763" t="s">
        <v>1156</v>
      </c>
      <c r="D3763" s="1">
        <v>1668530</v>
      </c>
      <c r="E3763" s="1">
        <v>1668530</v>
      </c>
      <c r="F3763" t="s">
        <v>3596</v>
      </c>
      <c r="G3763" s="67">
        <f t="shared" si="177"/>
        <v>0</v>
      </c>
      <c r="H3763" s="68">
        <f t="shared" si="175"/>
        <v>1668.53</v>
      </c>
      <c r="I3763" t="s">
        <v>3</v>
      </c>
      <c r="J3763" t="s">
        <v>73</v>
      </c>
      <c r="K3763" s="66">
        <v>1.6761999999999999</v>
      </c>
      <c r="L3763" s="66">
        <v>1.6761999999999999</v>
      </c>
      <c r="M3763" s="66">
        <v>2.56338</v>
      </c>
      <c r="N3763" s="69" t="s">
        <v>4282</v>
      </c>
      <c r="O3763" s="69" t="s">
        <v>10194</v>
      </c>
      <c r="P3763">
        <v>1</v>
      </c>
      <c r="Q3763">
        <v>0</v>
      </c>
      <c r="R3763">
        <v>0</v>
      </c>
    </row>
    <row r="3764" spans="1:18" x14ac:dyDescent="0.25">
      <c r="A3764" t="s">
        <v>10195</v>
      </c>
      <c r="B3764" t="s">
        <v>6978</v>
      </c>
      <c r="C3764" t="s">
        <v>1137</v>
      </c>
      <c r="D3764" s="1">
        <v>841680</v>
      </c>
      <c r="E3764" s="1">
        <v>841680</v>
      </c>
      <c r="F3764" t="s">
        <v>3596</v>
      </c>
      <c r="G3764" s="67">
        <f t="shared" si="177"/>
        <v>0</v>
      </c>
      <c r="H3764" s="68">
        <f t="shared" si="175"/>
        <v>841.68</v>
      </c>
      <c r="I3764" t="s">
        <v>3</v>
      </c>
      <c r="J3764" t="s">
        <v>73</v>
      </c>
      <c r="K3764" s="66">
        <v>1.4450000000000001</v>
      </c>
      <c r="L3764" s="66">
        <v>1.4450000000000001</v>
      </c>
      <c r="M3764" s="66">
        <v>2.56338</v>
      </c>
      <c r="N3764" s="69" t="s">
        <v>4282</v>
      </c>
      <c r="O3764" s="69" t="s">
        <v>10196</v>
      </c>
      <c r="P3764">
        <v>1</v>
      </c>
      <c r="Q3764">
        <v>0</v>
      </c>
      <c r="R3764">
        <v>0</v>
      </c>
    </row>
    <row r="3765" spans="1:18" x14ac:dyDescent="0.25">
      <c r="A3765" t="s">
        <v>10197</v>
      </c>
      <c r="B3765" t="s">
        <v>6978</v>
      </c>
      <c r="C3765" t="s">
        <v>1156</v>
      </c>
      <c r="D3765" s="1">
        <v>301050</v>
      </c>
      <c r="E3765" s="1">
        <v>301050</v>
      </c>
      <c r="F3765" t="s">
        <v>3596</v>
      </c>
      <c r="G3765" s="67">
        <f t="shared" si="177"/>
        <v>0</v>
      </c>
      <c r="H3765" s="68">
        <f t="shared" si="175"/>
        <v>301.05</v>
      </c>
      <c r="I3765" t="s">
        <v>3</v>
      </c>
      <c r="J3765" t="s">
        <v>73</v>
      </c>
      <c r="K3765" s="66">
        <v>0.23200000000000001</v>
      </c>
      <c r="L3765" s="66">
        <v>0.23200000000000001</v>
      </c>
      <c r="M3765" s="66">
        <v>0.27410400000000001</v>
      </c>
      <c r="N3765" s="69" t="s">
        <v>4282</v>
      </c>
      <c r="O3765" s="69" t="s">
        <v>10198</v>
      </c>
      <c r="P3765">
        <v>1</v>
      </c>
      <c r="Q3765">
        <v>0</v>
      </c>
      <c r="R3765">
        <v>0</v>
      </c>
    </row>
    <row r="3766" spans="1:18" x14ac:dyDescent="0.25">
      <c r="A3766" t="s">
        <v>10199</v>
      </c>
      <c r="B3766" t="s">
        <v>6978</v>
      </c>
      <c r="C3766" t="s">
        <v>1137</v>
      </c>
      <c r="D3766" s="1">
        <v>193300</v>
      </c>
      <c r="E3766" s="1">
        <v>193300</v>
      </c>
      <c r="F3766" t="s">
        <v>3596</v>
      </c>
      <c r="G3766" s="67">
        <f t="shared" si="177"/>
        <v>0</v>
      </c>
      <c r="H3766" s="68">
        <f t="shared" si="175"/>
        <v>193.3</v>
      </c>
      <c r="I3766" t="s">
        <v>3</v>
      </c>
      <c r="J3766" t="s">
        <v>73</v>
      </c>
      <c r="K3766" s="66">
        <v>0.13750000000000001</v>
      </c>
      <c r="L3766" s="66">
        <v>0.13750000000000001</v>
      </c>
      <c r="M3766" s="66">
        <v>0.27410400000000001</v>
      </c>
      <c r="N3766" s="69" t="s">
        <v>4282</v>
      </c>
      <c r="O3766" s="69" t="s">
        <v>10200</v>
      </c>
      <c r="P3766">
        <v>1</v>
      </c>
      <c r="Q3766">
        <v>0</v>
      </c>
      <c r="R3766">
        <v>0</v>
      </c>
    </row>
    <row r="3767" spans="1:18" x14ac:dyDescent="0.25">
      <c r="A3767" t="s">
        <v>10201</v>
      </c>
      <c r="B3767" t="s">
        <v>6978</v>
      </c>
      <c r="C3767" t="s">
        <v>1156</v>
      </c>
      <c r="D3767" s="1">
        <v>1831100</v>
      </c>
      <c r="E3767" s="1">
        <v>1831100</v>
      </c>
      <c r="F3767" t="s">
        <v>3596</v>
      </c>
      <c r="G3767" s="67">
        <f t="shared" si="177"/>
        <v>0</v>
      </c>
      <c r="H3767" s="68">
        <f t="shared" si="175"/>
        <v>1831.1</v>
      </c>
      <c r="I3767" t="s">
        <v>3</v>
      </c>
      <c r="J3767" t="s">
        <v>73</v>
      </c>
      <c r="K3767" s="66">
        <v>2.0670999999999999</v>
      </c>
      <c r="L3767" s="66">
        <v>2.0670999999999999</v>
      </c>
      <c r="M3767" s="66">
        <v>3.1978800000000001</v>
      </c>
      <c r="N3767" s="69" t="s">
        <v>4282</v>
      </c>
      <c r="O3767" s="69" t="s">
        <v>10202</v>
      </c>
      <c r="P3767">
        <v>1</v>
      </c>
      <c r="Q3767">
        <v>0</v>
      </c>
      <c r="R3767">
        <v>0</v>
      </c>
    </row>
    <row r="3768" spans="1:18" x14ac:dyDescent="0.25">
      <c r="A3768" t="s">
        <v>10203</v>
      </c>
      <c r="B3768" t="s">
        <v>6978</v>
      </c>
      <c r="C3768" t="s">
        <v>1137</v>
      </c>
      <c r="D3768" s="1">
        <v>863370</v>
      </c>
      <c r="E3768" s="1">
        <v>863370</v>
      </c>
      <c r="F3768" t="s">
        <v>3596</v>
      </c>
      <c r="G3768" s="67">
        <f t="shared" si="177"/>
        <v>0</v>
      </c>
      <c r="H3768" s="68">
        <f t="shared" si="175"/>
        <v>863.37</v>
      </c>
      <c r="I3768" t="s">
        <v>3</v>
      </c>
      <c r="J3768" t="s">
        <v>73</v>
      </c>
      <c r="K3768" s="66">
        <v>1.782</v>
      </c>
      <c r="L3768" s="66">
        <v>1.782</v>
      </c>
      <c r="M3768" s="66">
        <v>3.1978800000000001</v>
      </c>
      <c r="N3768" s="69" t="s">
        <v>4282</v>
      </c>
      <c r="O3768" s="69" t="s">
        <v>10204</v>
      </c>
      <c r="P3768">
        <v>1</v>
      </c>
      <c r="Q3768">
        <v>0</v>
      </c>
      <c r="R3768">
        <v>0</v>
      </c>
    </row>
    <row r="3769" spans="1:18" x14ac:dyDescent="0.25">
      <c r="A3769" t="s">
        <v>10205</v>
      </c>
      <c r="B3769" t="s">
        <v>6978</v>
      </c>
      <c r="C3769" t="s">
        <v>1156</v>
      </c>
      <c r="D3769" s="1">
        <v>2151390</v>
      </c>
      <c r="E3769" s="1">
        <v>2151390</v>
      </c>
      <c r="F3769" t="s">
        <v>3596</v>
      </c>
      <c r="G3769" s="67">
        <f t="shared" si="177"/>
        <v>0</v>
      </c>
      <c r="H3769" s="68">
        <f t="shared" si="175"/>
        <v>2151.39</v>
      </c>
      <c r="I3769" t="s">
        <v>3</v>
      </c>
      <c r="J3769" t="s">
        <v>73</v>
      </c>
      <c r="K3769" s="66">
        <v>2.5171999999999999</v>
      </c>
      <c r="L3769" s="66">
        <v>2.5171999999999999</v>
      </c>
      <c r="M3769" s="66">
        <v>3.8323800000000001</v>
      </c>
      <c r="N3769" s="69" t="s">
        <v>4282</v>
      </c>
      <c r="O3769" s="69" t="s">
        <v>10206</v>
      </c>
      <c r="P3769">
        <v>1</v>
      </c>
      <c r="Q3769">
        <v>0</v>
      </c>
      <c r="R3769">
        <v>0</v>
      </c>
    </row>
    <row r="3770" spans="1:18" x14ac:dyDescent="0.25">
      <c r="A3770" t="s">
        <v>10207</v>
      </c>
      <c r="B3770" t="s">
        <v>6978</v>
      </c>
      <c r="C3770" t="s">
        <v>1137</v>
      </c>
      <c r="D3770" s="1">
        <v>990420</v>
      </c>
      <c r="E3770" s="1">
        <v>990420</v>
      </c>
      <c r="F3770" t="s">
        <v>3596</v>
      </c>
      <c r="G3770" s="67">
        <f t="shared" si="177"/>
        <v>0</v>
      </c>
      <c r="H3770" s="68">
        <f t="shared" si="175"/>
        <v>990.42</v>
      </c>
      <c r="I3770" t="s">
        <v>3</v>
      </c>
      <c r="J3770" t="s">
        <v>73</v>
      </c>
      <c r="K3770" s="66">
        <v>2.17</v>
      </c>
      <c r="L3770" s="66">
        <v>2.17</v>
      </c>
      <c r="M3770" s="66">
        <v>3.8323800000000001</v>
      </c>
      <c r="N3770" s="69" t="s">
        <v>4282</v>
      </c>
      <c r="O3770" s="69" t="s">
        <v>10208</v>
      </c>
      <c r="P3770">
        <v>1</v>
      </c>
      <c r="Q3770">
        <v>0</v>
      </c>
      <c r="R3770">
        <v>0</v>
      </c>
    </row>
    <row r="3771" spans="1:18" x14ac:dyDescent="0.25">
      <c r="A3771" t="s">
        <v>10209</v>
      </c>
      <c r="B3771" t="s">
        <v>6978</v>
      </c>
      <c r="C3771" t="s">
        <v>1156</v>
      </c>
      <c r="D3771" s="1">
        <v>371730</v>
      </c>
      <c r="E3771" s="1">
        <v>371730</v>
      </c>
      <c r="F3771" t="s">
        <v>3596</v>
      </c>
      <c r="G3771" s="67">
        <f t="shared" si="177"/>
        <v>0</v>
      </c>
      <c r="H3771" s="68">
        <f t="shared" si="175"/>
        <v>371.73</v>
      </c>
      <c r="I3771" t="s">
        <v>3</v>
      </c>
      <c r="J3771" t="s">
        <v>73</v>
      </c>
      <c r="K3771" s="66">
        <v>0.31080000000000002</v>
      </c>
      <c r="L3771" s="66">
        <v>0.31080000000000002</v>
      </c>
      <c r="M3771" s="66">
        <v>0.40100400000000003</v>
      </c>
      <c r="N3771" s="69" t="s">
        <v>4282</v>
      </c>
      <c r="O3771" s="69" t="s">
        <v>10210</v>
      </c>
      <c r="P3771">
        <v>1</v>
      </c>
      <c r="Q3771">
        <v>0</v>
      </c>
      <c r="R3771">
        <v>0</v>
      </c>
    </row>
    <row r="3772" spans="1:18" x14ac:dyDescent="0.25">
      <c r="A3772" t="s">
        <v>10211</v>
      </c>
      <c r="B3772" t="s">
        <v>6978</v>
      </c>
      <c r="C3772" t="s">
        <v>1137</v>
      </c>
      <c r="D3772" s="1">
        <v>160290</v>
      </c>
      <c r="E3772" s="1">
        <v>160290</v>
      </c>
      <c r="F3772" t="s">
        <v>3596</v>
      </c>
      <c r="G3772" s="67">
        <f t="shared" si="177"/>
        <v>0</v>
      </c>
      <c r="H3772" s="68">
        <f t="shared" si="175"/>
        <v>160.29</v>
      </c>
      <c r="I3772" t="s">
        <v>3</v>
      </c>
      <c r="J3772" t="s">
        <v>73</v>
      </c>
      <c r="K3772" s="66">
        <v>0.1842</v>
      </c>
      <c r="L3772" s="66">
        <v>0.1842</v>
      </c>
      <c r="M3772" s="66">
        <v>0.40100400000000003</v>
      </c>
      <c r="N3772" s="69" t="s">
        <v>4282</v>
      </c>
      <c r="O3772" s="69" t="s">
        <v>10212</v>
      </c>
      <c r="P3772">
        <v>1</v>
      </c>
      <c r="Q3772">
        <v>0</v>
      </c>
      <c r="R3772">
        <v>0</v>
      </c>
    </row>
    <row r="3773" spans="1:18" x14ac:dyDescent="0.25">
      <c r="A3773" t="s">
        <v>10213</v>
      </c>
      <c r="B3773" t="s">
        <v>6978</v>
      </c>
      <c r="C3773" t="s">
        <v>1156</v>
      </c>
      <c r="D3773" s="1">
        <v>440920</v>
      </c>
      <c r="E3773" s="1">
        <v>440920</v>
      </c>
      <c r="F3773" t="s">
        <v>3596</v>
      </c>
      <c r="G3773" s="67">
        <f t="shared" si="177"/>
        <v>0</v>
      </c>
      <c r="H3773" s="68">
        <f t="shared" si="175"/>
        <v>440.92</v>
      </c>
      <c r="I3773" t="s">
        <v>3</v>
      </c>
      <c r="J3773" t="s">
        <v>73</v>
      </c>
      <c r="K3773" s="66">
        <v>0.42520000000000002</v>
      </c>
      <c r="L3773" s="66">
        <v>0.42520000000000002</v>
      </c>
      <c r="M3773" s="66">
        <v>0.57657599999999998</v>
      </c>
      <c r="N3773" s="69" t="s">
        <v>4282</v>
      </c>
      <c r="O3773" s="69" t="s">
        <v>10214</v>
      </c>
      <c r="P3773">
        <v>1</v>
      </c>
      <c r="Q3773">
        <v>0</v>
      </c>
      <c r="R3773">
        <v>0</v>
      </c>
    </row>
    <row r="3774" spans="1:18" x14ac:dyDescent="0.25">
      <c r="A3774" t="s">
        <v>10215</v>
      </c>
      <c r="B3774" t="s">
        <v>6978</v>
      </c>
      <c r="C3774" t="s">
        <v>1137</v>
      </c>
      <c r="D3774" s="1">
        <v>176500</v>
      </c>
      <c r="E3774" s="1">
        <v>176500</v>
      </c>
      <c r="F3774" t="s">
        <v>3596</v>
      </c>
      <c r="G3774" s="67">
        <f t="shared" si="177"/>
        <v>0</v>
      </c>
      <c r="H3774" s="68">
        <f t="shared" si="175"/>
        <v>176.5</v>
      </c>
      <c r="I3774" t="s">
        <v>3</v>
      </c>
      <c r="J3774" t="s">
        <v>73</v>
      </c>
      <c r="K3774" s="66">
        <v>0.252</v>
      </c>
      <c r="L3774" s="66">
        <v>0.252</v>
      </c>
      <c r="M3774" s="66">
        <v>0.57657599999999998</v>
      </c>
      <c r="N3774" s="69" t="s">
        <v>4282</v>
      </c>
      <c r="O3774" s="69" t="s">
        <v>10216</v>
      </c>
      <c r="P3774">
        <v>1</v>
      </c>
      <c r="Q3774">
        <v>0</v>
      </c>
      <c r="R3774">
        <v>0</v>
      </c>
    </row>
    <row r="3775" spans="1:18" x14ac:dyDescent="0.25">
      <c r="A3775" t="s">
        <v>10217</v>
      </c>
      <c r="B3775" t="s">
        <v>6978</v>
      </c>
      <c r="C3775" t="s">
        <v>1156</v>
      </c>
      <c r="D3775" s="1">
        <v>643810</v>
      </c>
      <c r="E3775" s="1">
        <v>643810</v>
      </c>
      <c r="F3775" t="s">
        <v>3596</v>
      </c>
      <c r="G3775" s="67">
        <f t="shared" si="177"/>
        <v>0</v>
      </c>
      <c r="H3775" s="68">
        <f t="shared" si="175"/>
        <v>643.80999999999995</v>
      </c>
      <c r="I3775" t="s">
        <v>3</v>
      </c>
      <c r="J3775" t="s">
        <v>73</v>
      </c>
      <c r="K3775" s="66">
        <v>0.65469999999999995</v>
      </c>
      <c r="L3775" s="66">
        <v>0.65469999999999995</v>
      </c>
      <c r="M3775" s="66">
        <v>0.85377599999999998</v>
      </c>
      <c r="N3775" s="69" t="s">
        <v>4282</v>
      </c>
      <c r="O3775" s="69" t="s">
        <v>10218</v>
      </c>
      <c r="P3775">
        <v>1</v>
      </c>
      <c r="Q3775">
        <v>0</v>
      </c>
      <c r="R3775">
        <v>0</v>
      </c>
    </row>
    <row r="3776" spans="1:18" x14ac:dyDescent="0.25">
      <c r="A3776" t="s">
        <v>10219</v>
      </c>
      <c r="B3776" t="s">
        <v>6978</v>
      </c>
      <c r="C3776" t="s">
        <v>1137</v>
      </c>
      <c r="D3776" s="1">
        <v>252010</v>
      </c>
      <c r="E3776" s="1">
        <v>252010</v>
      </c>
      <c r="F3776" t="s">
        <v>3596</v>
      </c>
      <c r="G3776" s="67">
        <f t="shared" si="177"/>
        <v>0</v>
      </c>
      <c r="H3776" s="68">
        <f t="shared" si="175"/>
        <v>252.01</v>
      </c>
      <c r="I3776" t="s">
        <v>3</v>
      </c>
      <c r="J3776" t="s">
        <v>73</v>
      </c>
      <c r="K3776" s="66">
        <v>0.38800000000000001</v>
      </c>
      <c r="L3776" s="66">
        <v>0.38800000000000001</v>
      </c>
      <c r="M3776" s="66">
        <v>0.85377599999999998</v>
      </c>
      <c r="N3776" s="69" t="s">
        <v>4282</v>
      </c>
      <c r="O3776" s="69" t="s">
        <v>10220</v>
      </c>
      <c r="P3776">
        <v>1</v>
      </c>
      <c r="Q3776">
        <v>0</v>
      </c>
      <c r="R3776">
        <v>0</v>
      </c>
    </row>
    <row r="3777" spans="1:18" x14ac:dyDescent="0.25">
      <c r="A3777" t="s">
        <v>10221</v>
      </c>
      <c r="B3777" t="s">
        <v>6978</v>
      </c>
      <c r="C3777" t="s">
        <v>1156</v>
      </c>
      <c r="D3777" s="1">
        <v>722540</v>
      </c>
      <c r="E3777" s="1">
        <v>722540</v>
      </c>
      <c r="F3777" t="s">
        <v>3596</v>
      </c>
      <c r="G3777" s="67">
        <f t="shared" si="177"/>
        <v>0</v>
      </c>
      <c r="H3777" s="68">
        <f t="shared" si="175"/>
        <v>722.54</v>
      </c>
      <c r="I3777" t="s">
        <v>3</v>
      </c>
      <c r="J3777" t="s">
        <v>73</v>
      </c>
      <c r="K3777" s="66">
        <v>0.76680000000000004</v>
      </c>
      <c r="L3777" s="66">
        <v>0.76680000000000004</v>
      </c>
      <c r="M3777" s="66">
        <v>1.133424</v>
      </c>
      <c r="N3777" s="69" t="s">
        <v>4282</v>
      </c>
      <c r="O3777" s="69" t="s">
        <v>10222</v>
      </c>
      <c r="P3777">
        <v>1</v>
      </c>
      <c r="Q3777">
        <v>0</v>
      </c>
      <c r="R3777">
        <v>0</v>
      </c>
    </row>
    <row r="3778" spans="1:18" x14ac:dyDescent="0.25">
      <c r="A3778" t="s">
        <v>10223</v>
      </c>
      <c r="B3778" t="s">
        <v>6978</v>
      </c>
      <c r="C3778" t="s">
        <v>1137</v>
      </c>
      <c r="D3778" s="1">
        <v>343540</v>
      </c>
      <c r="E3778" s="1">
        <v>343540</v>
      </c>
      <c r="F3778" t="s">
        <v>3596</v>
      </c>
      <c r="G3778" s="67">
        <f t="shared" si="177"/>
        <v>0</v>
      </c>
      <c r="H3778" s="68">
        <f t="shared" si="175"/>
        <v>343.54</v>
      </c>
      <c r="I3778" t="s">
        <v>3</v>
      </c>
      <c r="J3778" t="s">
        <v>73</v>
      </c>
      <c r="K3778" s="66">
        <v>0.66100000000000003</v>
      </c>
      <c r="L3778" s="66">
        <v>0.66100000000000003</v>
      </c>
      <c r="M3778" s="66">
        <v>1.133424</v>
      </c>
      <c r="N3778" s="69" t="s">
        <v>4282</v>
      </c>
      <c r="O3778" s="69" t="s">
        <v>10224</v>
      </c>
      <c r="P3778">
        <v>1</v>
      </c>
      <c r="Q3778">
        <v>0</v>
      </c>
      <c r="R3778">
        <v>0</v>
      </c>
    </row>
    <row r="3779" spans="1:18" x14ac:dyDescent="0.25">
      <c r="A3779" t="s">
        <v>10225</v>
      </c>
      <c r="B3779" t="s">
        <v>6978</v>
      </c>
      <c r="C3779" t="s">
        <v>1156</v>
      </c>
      <c r="D3779" s="1">
        <v>1252160</v>
      </c>
      <c r="E3779" s="1">
        <v>1252160</v>
      </c>
      <c r="F3779" t="s">
        <v>3596</v>
      </c>
      <c r="G3779" s="67">
        <f t="shared" si="177"/>
        <v>0</v>
      </c>
      <c r="H3779" s="68">
        <f t="shared" si="175"/>
        <v>1252.1600000000001</v>
      </c>
      <c r="I3779" t="s">
        <v>3</v>
      </c>
      <c r="J3779" t="s">
        <v>73</v>
      </c>
      <c r="K3779" s="66">
        <v>1.385</v>
      </c>
      <c r="L3779" s="66">
        <v>1.385</v>
      </c>
      <c r="M3779" s="66">
        <v>1.6890240000000001</v>
      </c>
      <c r="N3779" s="69" t="s">
        <v>4282</v>
      </c>
      <c r="O3779" s="69" t="s">
        <v>10226</v>
      </c>
      <c r="P3779">
        <v>1</v>
      </c>
      <c r="Q3779">
        <v>0</v>
      </c>
      <c r="R3779">
        <v>0</v>
      </c>
    </row>
    <row r="3780" spans="1:18" x14ac:dyDescent="0.25">
      <c r="A3780" t="s">
        <v>10227</v>
      </c>
      <c r="B3780" t="s">
        <v>6978</v>
      </c>
      <c r="C3780" t="s">
        <v>1137</v>
      </c>
      <c r="D3780" s="1">
        <v>612860</v>
      </c>
      <c r="E3780" s="1">
        <v>612860</v>
      </c>
      <c r="F3780" t="s">
        <v>3596</v>
      </c>
      <c r="G3780" s="67">
        <f t="shared" si="177"/>
        <v>0</v>
      </c>
      <c r="H3780" s="68">
        <f t="shared" si="175"/>
        <v>612.86</v>
      </c>
      <c r="I3780" t="s">
        <v>3</v>
      </c>
      <c r="J3780" t="s">
        <v>73</v>
      </c>
      <c r="K3780" s="66">
        <v>1.194</v>
      </c>
      <c r="L3780" s="66">
        <v>1.194</v>
      </c>
      <c r="M3780" s="66">
        <v>1.6890240000000001</v>
      </c>
      <c r="N3780" s="69" t="s">
        <v>4282</v>
      </c>
      <c r="O3780" s="69" t="s">
        <v>10228</v>
      </c>
      <c r="P3780">
        <v>1</v>
      </c>
      <c r="Q3780">
        <v>0</v>
      </c>
      <c r="R3780">
        <v>0</v>
      </c>
    </row>
    <row r="3781" spans="1:18" x14ac:dyDescent="0.25">
      <c r="A3781" t="s">
        <v>10229</v>
      </c>
      <c r="B3781" t="s">
        <v>6978</v>
      </c>
      <c r="C3781" t="s">
        <v>1156</v>
      </c>
      <c r="D3781" s="1">
        <v>1772210</v>
      </c>
      <c r="E3781" s="1">
        <v>1772210</v>
      </c>
      <c r="F3781" t="s">
        <v>3596</v>
      </c>
      <c r="G3781" s="67">
        <f t="shared" si="177"/>
        <v>0</v>
      </c>
      <c r="H3781" s="68">
        <f t="shared" si="175"/>
        <v>1772.21</v>
      </c>
      <c r="I3781" t="s">
        <v>3</v>
      </c>
      <c r="J3781" t="s">
        <v>73</v>
      </c>
      <c r="K3781" s="66">
        <v>1.8351</v>
      </c>
      <c r="L3781" s="66">
        <v>1.8351</v>
      </c>
      <c r="M3781" s="66">
        <v>2.8057799999999999</v>
      </c>
      <c r="N3781" s="69" t="s">
        <v>4282</v>
      </c>
      <c r="O3781" s="69" t="s">
        <v>10230</v>
      </c>
      <c r="P3781">
        <v>1</v>
      </c>
      <c r="Q3781">
        <v>0</v>
      </c>
      <c r="R3781">
        <v>0</v>
      </c>
    </row>
    <row r="3782" spans="1:18" x14ac:dyDescent="0.25">
      <c r="A3782" t="s">
        <v>10231</v>
      </c>
      <c r="B3782" t="s">
        <v>6978</v>
      </c>
      <c r="C3782" t="s">
        <v>1137</v>
      </c>
      <c r="D3782" s="1">
        <v>899990</v>
      </c>
      <c r="E3782" s="1">
        <v>899990</v>
      </c>
      <c r="F3782" t="s">
        <v>3596</v>
      </c>
      <c r="G3782" s="67">
        <f t="shared" si="177"/>
        <v>0</v>
      </c>
      <c r="H3782" s="68">
        <f t="shared" si="175"/>
        <v>899.99</v>
      </c>
      <c r="I3782" t="s">
        <v>3</v>
      </c>
      <c r="J3782" t="s">
        <v>73</v>
      </c>
      <c r="K3782" s="66">
        <v>1.5820000000000001</v>
      </c>
      <c r="L3782" s="66">
        <v>1.5820000000000001</v>
      </c>
      <c r="M3782" s="66">
        <v>2.8057799999999999</v>
      </c>
      <c r="N3782" s="69" t="s">
        <v>4282</v>
      </c>
      <c r="O3782" s="69" t="s">
        <v>10232</v>
      </c>
      <c r="P3782">
        <v>1</v>
      </c>
      <c r="Q3782">
        <v>0</v>
      </c>
      <c r="R3782">
        <v>0</v>
      </c>
    </row>
    <row r="3783" spans="1:18" x14ac:dyDescent="0.25">
      <c r="A3783" t="s">
        <v>10233</v>
      </c>
      <c r="B3783" t="s">
        <v>6978</v>
      </c>
      <c r="C3783" t="s">
        <v>1156</v>
      </c>
      <c r="D3783" s="1">
        <v>1970760</v>
      </c>
      <c r="E3783" s="1">
        <v>1970760</v>
      </c>
      <c r="F3783" t="s">
        <v>3596</v>
      </c>
      <c r="G3783" s="67">
        <f t="shared" si="177"/>
        <v>0</v>
      </c>
      <c r="H3783" s="68">
        <f t="shared" si="175"/>
        <v>1970.76</v>
      </c>
      <c r="I3783" t="s">
        <v>3</v>
      </c>
      <c r="J3783" t="s">
        <v>73</v>
      </c>
      <c r="K3783" s="66">
        <v>2.2631999999999999</v>
      </c>
      <c r="L3783" s="66">
        <v>2.2631999999999999</v>
      </c>
      <c r="M3783" s="66">
        <v>3.5002800000000001</v>
      </c>
      <c r="N3783" s="69" t="s">
        <v>4282</v>
      </c>
      <c r="O3783" s="69" t="s">
        <v>10234</v>
      </c>
      <c r="P3783">
        <v>1</v>
      </c>
      <c r="Q3783">
        <v>0</v>
      </c>
      <c r="R3783">
        <v>0</v>
      </c>
    </row>
    <row r="3784" spans="1:18" x14ac:dyDescent="0.25">
      <c r="A3784" t="s">
        <v>10235</v>
      </c>
      <c r="B3784" t="s">
        <v>6978</v>
      </c>
      <c r="C3784" t="s">
        <v>1137</v>
      </c>
      <c r="D3784" s="1">
        <v>921670</v>
      </c>
      <c r="E3784" s="1">
        <v>921670</v>
      </c>
      <c r="F3784" t="s">
        <v>3596</v>
      </c>
      <c r="G3784" s="67">
        <f t="shared" si="177"/>
        <v>0</v>
      </c>
      <c r="H3784" s="68">
        <f t="shared" si="175"/>
        <v>921.67</v>
      </c>
      <c r="I3784" t="s">
        <v>3</v>
      </c>
      <c r="J3784" t="s">
        <v>73</v>
      </c>
      <c r="K3784" s="66">
        <v>1.9510000000000001</v>
      </c>
      <c r="L3784" s="66">
        <v>1.9510000000000001</v>
      </c>
      <c r="M3784" s="66">
        <v>3.5002800000000001</v>
      </c>
      <c r="N3784" s="69" t="s">
        <v>4282</v>
      </c>
      <c r="O3784" s="69" t="s">
        <v>10236</v>
      </c>
      <c r="P3784">
        <v>1</v>
      </c>
      <c r="Q3784">
        <v>0</v>
      </c>
      <c r="R3784">
        <v>0</v>
      </c>
    </row>
    <row r="3785" spans="1:18" x14ac:dyDescent="0.25">
      <c r="A3785" t="s">
        <v>10237</v>
      </c>
      <c r="B3785" t="s">
        <v>6978</v>
      </c>
      <c r="C3785" t="s">
        <v>1156</v>
      </c>
      <c r="D3785" s="1">
        <v>2130870</v>
      </c>
      <c r="E3785" s="1">
        <v>2130870</v>
      </c>
      <c r="F3785" t="s">
        <v>3596</v>
      </c>
      <c r="G3785" s="67">
        <f t="shared" si="177"/>
        <v>0</v>
      </c>
      <c r="H3785" s="68">
        <f t="shared" si="175"/>
        <v>2130.87</v>
      </c>
      <c r="I3785" t="s">
        <v>3</v>
      </c>
      <c r="J3785" t="s">
        <v>73</v>
      </c>
      <c r="K3785" s="66">
        <v>2.6888999999999998</v>
      </c>
      <c r="L3785" s="66">
        <v>2.6888999999999998</v>
      </c>
      <c r="M3785" s="66">
        <v>4.1947799999999997</v>
      </c>
      <c r="N3785" s="69" t="s">
        <v>4282</v>
      </c>
      <c r="O3785" s="69" t="s">
        <v>10238</v>
      </c>
      <c r="P3785">
        <v>1</v>
      </c>
      <c r="Q3785">
        <v>0</v>
      </c>
      <c r="R3785">
        <v>0</v>
      </c>
    </row>
    <row r="3786" spans="1:18" x14ac:dyDescent="0.25">
      <c r="A3786" t="s">
        <v>10239</v>
      </c>
      <c r="B3786" t="s">
        <v>6978</v>
      </c>
      <c r="C3786" t="s">
        <v>1137</v>
      </c>
      <c r="D3786" s="1">
        <v>1149030</v>
      </c>
      <c r="E3786" s="1">
        <v>1149030</v>
      </c>
      <c r="F3786" t="s">
        <v>3596</v>
      </c>
      <c r="G3786" s="67">
        <f t="shared" si="177"/>
        <v>0</v>
      </c>
      <c r="H3786" s="68">
        <f t="shared" ref="H3786:H3849" si="178">(E3786-(E3786*G3786))/1000</f>
        <v>1149.03</v>
      </c>
      <c r="I3786" t="s">
        <v>3</v>
      </c>
      <c r="J3786" t="s">
        <v>73</v>
      </c>
      <c r="K3786" s="66">
        <v>2.3180000000000001</v>
      </c>
      <c r="L3786" s="66">
        <v>2.3180000000000001</v>
      </c>
      <c r="M3786" s="66">
        <v>4.1947799999999997</v>
      </c>
      <c r="N3786" s="69" t="s">
        <v>4282</v>
      </c>
      <c r="O3786" s="69" t="s">
        <v>10240</v>
      </c>
      <c r="P3786">
        <v>1</v>
      </c>
      <c r="Q3786">
        <v>0</v>
      </c>
      <c r="R3786">
        <v>0</v>
      </c>
    </row>
    <row r="3787" spans="1:18" x14ac:dyDescent="0.25">
      <c r="A3787" t="s">
        <v>10241</v>
      </c>
      <c r="B3787" t="s">
        <v>10242</v>
      </c>
      <c r="C3787" t="s">
        <v>10243</v>
      </c>
      <c r="D3787" s="1">
        <v>8020</v>
      </c>
      <c r="E3787" s="1">
        <v>8350</v>
      </c>
      <c r="F3787" t="s">
        <v>7</v>
      </c>
      <c r="G3787" s="67">
        <f>ELINSTAL</f>
        <v>0</v>
      </c>
      <c r="H3787" s="68">
        <f t="shared" si="178"/>
        <v>8.35</v>
      </c>
      <c r="I3787" t="s">
        <v>3</v>
      </c>
      <c r="J3787" t="s">
        <v>10244</v>
      </c>
      <c r="K3787" s="66">
        <v>3.2000000000000001E-2</v>
      </c>
      <c r="L3787" s="66">
        <v>3.2899999999999999E-2</v>
      </c>
      <c r="M3787" s="66">
        <v>6.32775E-2</v>
      </c>
      <c r="N3787" s="69" t="s">
        <v>586</v>
      </c>
      <c r="O3787" s="69" t="s">
        <v>10245</v>
      </c>
      <c r="P3787">
        <v>1</v>
      </c>
      <c r="Q3787">
        <v>0</v>
      </c>
      <c r="R3787">
        <v>10</v>
      </c>
    </row>
    <row r="3788" spans="1:18" x14ac:dyDescent="0.25">
      <c r="A3788" t="s">
        <v>10246</v>
      </c>
      <c r="B3788" t="s">
        <v>6991</v>
      </c>
      <c r="C3788" t="s">
        <v>1156</v>
      </c>
      <c r="D3788" s="1">
        <v>619710</v>
      </c>
      <c r="E3788" s="1">
        <v>619710</v>
      </c>
      <c r="F3788" t="s">
        <v>3596</v>
      </c>
      <c r="G3788" s="67">
        <f t="shared" ref="G3788:G3805" si="179">KNS</f>
        <v>0</v>
      </c>
      <c r="H3788" s="68">
        <f t="shared" si="178"/>
        <v>619.71</v>
      </c>
      <c r="I3788" t="s">
        <v>3</v>
      </c>
      <c r="J3788" t="s">
        <v>73</v>
      </c>
      <c r="K3788" s="66">
        <v>0.82</v>
      </c>
      <c r="L3788" s="66">
        <v>0.82</v>
      </c>
      <c r="M3788" s="66">
        <v>3.036108</v>
      </c>
      <c r="N3788" s="69" t="s">
        <v>4282</v>
      </c>
      <c r="O3788" s="69" t="s">
        <v>10247</v>
      </c>
      <c r="P3788">
        <v>1</v>
      </c>
      <c r="Q3788">
        <v>0</v>
      </c>
      <c r="R3788">
        <v>0</v>
      </c>
    </row>
    <row r="3789" spans="1:18" x14ac:dyDescent="0.25">
      <c r="A3789" t="s">
        <v>10248</v>
      </c>
      <c r="B3789" t="s">
        <v>6991</v>
      </c>
      <c r="C3789" t="s">
        <v>1137</v>
      </c>
      <c r="D3789" s="1">
        <v>318350</v>
      </c>
      <c r="E3789" s="1">
        <v>318350</v>
      </c>
      <c r="F3789" t="s">
        <v>3596</v>
      </c>
      <c r="G3789" s="67">
        <f t="shared" si="179"/>
        <v>0</v>
      </c>
      <c r="H3789" s="68">
        <f t="shared" si="178"/>
        <v>318.35000000000002</v>
      </c>
      <c r="I3789" t="s">
        <v>3</v>
      </c>
      <c r="J3789" t="s">
        <v>73</v>
      </c>
      <c r="K3789" s="66">
        <v>0.48599999999999999</v>
      </c>
      <c r="L3789" s="66">
        <v>0.48599999999999999</v>
      </c>
      <c r="M3789" s="66">
        <v>3.036108</v>
      </c>
      <c r="N3789" s="69" t="s">
        <v>4282</v>
      </c>
      <c r="O3789" s="69" t="s">
        <v>10249</v>
      </c>
      <c r="P3789">
        <v>1</v>
      </c>
      <c r="Q3789">
        <v>0</v>
      </c>
      <c r="R3789">
        <v>0</v>
      </c>
    </row>
    <row r="3790" spans="1:18" x14ac:dyDescent="0.25">
      <c r="A3790" t="s">
        <v>10250</v>
      </c>
      <c r="B3790" t="s">
        <v>6991</v>
      </c>
      <c r="C3790" t="s">
        <v>1156</v>
      </c>
      <c r="D3790" s="1">
        <v>808020</v>
      </c>
      <c r="E3790" s="1">
        <v>808020</v>
      </c>
      <c r="F3790" t="s">
        <v>3596</v>
      </c>
      <c r="G3790" s="67">
        <f t="shared" si="179"/>
        <v>0</v>
      </c>
      <c r="H3790" s="68">
        <f t="shared" si="178"/>
        <v>808.02</v>
      </c>
      <c r="I3790" t="s">
        <v>3</v>
      </c>
      <c r="J3790" t="s">
        <v>73</v>
      </c>
      <c r="K3790" s="66">
        <v>1.2131000000000001</v>
      </c>
      <c r="L3790" s="66">
        <v>1.2131000000000001</v>
      </c>
      <c r="M3790" s="66">
        <v>3.669708</v>
      </c>
      <c r="N3790" s="69" t="s">
        <v>4282</v>
      </c>
      <c r="O3790" s="69" t="s">
        <v>10251</v>
      </c>
      <c r="P3790">
        <v>1</v>
      </c>
      <c r="Q3790">
        <v>0</v>
      </c>
      <c r="R3790">
        <v>0</v>
      </c>
    </row>
    <row r="3791" spans="1:18" x14ac:dyDescent="0.25">
      <c r="A3791" t="s">
        <v>10252</v>
      </c>
      <c r="B3791" t="s">
        <v>6991</v>
      </c>
      <c r="C3791" t="s">
        <v>1137</v>
      </c>
      <c r="D3791" s="1">
        <v>427280</v>
      </c>
      <c r="E3791" s="1">
        <v>427280</v>
      </c>
      <c r="F3791" t="s">
        <v>3596</v>
      </c>
      <c r="G3791" s="67">
        <f t="shared" si="179"/>
        <v>0</v>
      </c>
      <c r="H3791" s="68">
        <f t="shared" si="178"/>
        <v>427.28</v>
      </c>
      <c r="I3791" t="s">
        <v>3</v>
      </c>
      <c r="J3791" t="s">
        <v>73</v>
      </c>
      <c r="K3791" s="66">
        <v>0.71899999999999997</v>
      </c>
      <c r="L3791" s="66">
        <v>0.71899999999999997</v>
      </c>
      <c r="M3791" s="66">
        <v>3.669708</v>
      </c>
      <c r="N3791" s="69" t="s">
        <v>4282</v>
      </c>
      <c r="O3791" s="69" t="s">
        <v>10253</v>
      </c>
      <c r="P3791">
        <v>1</v>
      </c>
      <c r="Q3791">
        <v>0</v>
      </c>
      <c r="R3791">
        <v>0</v>
      </c>
    </row>
    <row r="3792" spans="1:18" x14ac:dyDescent="0.25">
      <c r="A3792" t="s">
        <v>10254</v>
      </c>
      <c r="B3792" t="s">
        <v>6991</v>
      </c>
      <c r="C3792" t="s">
        <v>1156</v>
      </c>
      <c r="D3792" s="1">
        <v>1019170</v>
      </c>
      <c r="E3792" s="1">
        <v>1019170</v>
      </c>
      <c r="F3792" t="s">
        <v>3596</v>
      </c>
      <c r="G3792" s="67">
        <f t="shared" si="179"/>
        <v>0</v>
      </c>
      <c r="H3792" s="68">
        <f t="shared" si="178"/>
        <v>1019.17</v>
      </c>
      <c r="I3792" t="s">
        <v>3</v>
      </c>
      <c r="J3792" t="s">
        <v>73</v>
      </c>
      <c r="K3792" s="66">
        <v>1.6402000000000001</v>
      </c>
      <c r="L3792" s="66">
        <v>1.6402000000000001</v>
      </c>
      <c r="M3792" s="66">
        <v>4.363308</v>
      </c>
      <c r="N3792" s="69" t="s">
        <v>4282</v>
      </c>
      <c r="O3792" s="69" t="s">
        <v>10255</v>
      </c>
      <c r="P3792">
        <v>1</v>
      </c>
      <c r="Q3792">
        <v>0</v>
      </c>
      <c r="R3792">
        <v>0</v>
      </c>
    </row>
    <row r="3793" spans="1:18" x14ac:dyDescent="0.25">
      <c r="A3793" t="s">
        <v>10256</v>
      </c>
      <c r="B3793" t="s">
        <v>6991</v>
      </c>
      <c r="C3793" t="s">
        <v>1137</v>
      </c>
      <c r="D3793" s="1">
        <v>695550</v>
      </c>
      <c r="E3793" s="1">
        <v>695550</v>
      </c>
      <c r="F3793" t="s">
        <v>3596</v>
      </c>
      <c r="G3793" s="67">
        <f t="shared" si="179"/>
        <v>0</v>
      </c>
      <c r="H3793" s="68">
        <f t="shared" si="178"/>
        <v>695.55</v>
      </c>
      <c r="I3793" t="s">
        <v>3</v>
      </c>
      <c r="J3793" t="s">
        <v>73</v>
      </c>
      <c r="K3793" s="66">
        <v>1.4139999999999999</v>
      </c>
      <c r="L3793" s="66">
        <v>1.4139999999999999</v>
      </c>
      <c r="M3793" s="66">
        <v>4.363308</v>
      </c>
      <c r="N3793" s="69" t="s">
        <v>4282</v>
      </c>
      <c r="O3793" s="69" t="s">
        <v>10257</v>
      </c>
      <c r="P3793">
        <v>1</v>
      </c>
      <c r="Q3793">
        <v>0</v>
      </c>
      <c r="R3793">
        <v>0</v>
      </c>
    </row>
    <row r="3794" spans="1:18" x14ac:dyDescent="0.25">
      <c r="A3794" t="s">
        <v>10258</v>
      </c>
      <c r="B3794" t="s">
        <v>6991</v>
      </c>
      <c r="C3794" t="s">
        <v>1156</v>
      </c>
      <c r="D3794" s="1">
        <v>1647410</v>
      </c>
      <c r="E3794" s="1">
        <v>1647410</v>
      </c>
      <c r="F3794" t="s">
        <v>3596</v>
      </c>
      <c r="G3794" s="67">
        <f t="shared" si="179"/>
        <v>0</v>
      </c>
      <c r="H3794" s="68">
        <f t="shared" si="178"/>
        <v>1647.41</v>
      </c>
      <c r="I3794" t="s">
        <v>3</v>
      </c>
      <c r="J3794" t="s">
        <v>73</v>
      </c>
      <c r="K3794" s="66">
        <v>3.2618999999999998</v>
      </c>
      <c r="L3794" s="66">
        <v>3.2618999999999998</v>
      </c>
      <c r="M3794" s="66">
        <v>5.9305079999999997</v>
      </c>
      <c r="N3794" s="69" t="s">
        <v>4282</v>
      </c>
      <c r="O3794" s="69" t="s">
        <v>10259</v>
      </c>
      <c r="P3794">
        <v>1</v>
      </c>
      <c r="Q3794">
        <v>0</v>
      </c>
      <c r="R3794">
        <v>0</v>
      </c>
    </row>
    <row r="3795" spans="1:18" x14ac:dyDescent="0.25">
      <c r="A3795" t="s">
        <v>10260</v>
      </c>
      <c r="B3795" t="s">
        <v>6991</v>
      </c>
      <c r="C3795" t="s">
        <v>1137</v>
      </c>
      <c r="D3795" s="1">
        <v>1115420</v>
      </c>
      <c r="E3795" s="1">
        <v>1115420</v>
      </c>
      <c r="F3795" t="s">
        <v>3596</v>
      </c>
      <c r="G3795" s="67">
        <f t="shared" si="179"/>
        <v>0</v>
      </c>
      <c r="H3795" s="68">
        <f t="shared" si="178"/>
        <v>1115.42</v>
      </c>
      <c r="I3795" t="s">
        <v>3</v>
      </c>
      <c r="J3795" t="s">
        <v>73</v>
      </c>
      <c r="K3795" s="66">
        <v>2.8119999999999998</v>
      </c>
      <c r="L3795" s="66">
        <v>2.8119999999999998</v>
      </c>
      <c r="M3795" s="66">
        <v>5.9305079999999997</v>
      </c>
      <c r="N3795" s="69" t="s">
        <v>4282</v>
      </c>
      <c r="O3795" s="69" t="s">
        <v>10261</v>
      </c>
      <c r="P3795">
        <v>1</v>
      </c>
      <c r="Q3795">
        <v>0</v>
      </c>
      <c r="R3795">
        <v>0</v>
      </c>
    </row>
    <row r="3796" spans="1:18" x14ac:dyDescent="0.25">
      <c r="A3796" t="s">
        <v>10262</v>
      </c>
      <c r="B3796" t="s">
        <v>6991</v>
      </c>
      <c r="C3796" t="s">
        <v>1156</v>
      </c>
      <c r="D3796" s="1">
        <v>2952490</v>
      </c>
      <c r="E3796" s="1">
        <v>2952490</v>
      </c>
      <c r="F3796" t="s">
        <v>3596</v>
      </c>
      <c r="G3796" s="67">
        <f t="shared" si="179"/>
        <v>0</v>
      </c>
      <c r="H3796" s="68">
        <f t="shared" si="178"/>
        <v>2952.49</v>
      </c>
      <c r="I3796" t="s">
        <v>3</v>
      </c>
      <c r="J3796" t="s">
        <v>73</v>
      </c>
      <c r="K3796" s="66">
        <v>4.6818</v>
      </c>
      <c r="L3796" s="66">
        <v>4.6818</v>
      </c>
      <c r="M3796" s="66">
        <v>9.6721350000000008</v>
      </c>
      <c r="N3796" s="69" t="s">
        <v>4282</v>
      </c>
      <c r="O3796" s="69" t="s">
        <v>10263</v>
      </c>
      <c r="P3796">
        <v>1</v>
      </c>
      <c r="Q3796">
        <v>0</v>
      </c>
      <c r="R3796">
        <v>0</v>
      </c>
    </row>
    <row r="3797" spans="1:18" x14ac:dyDescent="0.25">
      <c r="A3797" t="s">
        <v>10264</v>
      </c>
      <c r="B3797" t="s">
        <v>6991</v>
      </c>
      <c r="C3797" t="s">
        <v>1137</v>
      </c>
      <c r="D3797" s="1">
        <v>2171640</v>
      </c>
      <c r="E3797" s="1">
        <v>2171640</v>
      </c>
      <c r="F3797" t="s">
        <v>3596</v>
      </c>
      <c r="G3797" s="67">
        <f t="shared" si="179"/>
        <v>0</v>
      </c>
      <c r="H3797" s="68">
        <f t="shared" si="178"/>
        <v>2171.64</v>
      </c>
      <c r="I3797" t="s">
        <v>3</v>
      </c>
      <c r="J3797" t="s">
        <v>73</v>
      </c>
      <c r="K3797" s="66">
        <v>4.0359999999999996</v>
      </c>
      <c r="L3797" s="66">
        <v>4.0359999999999996</v>
      </c>
      <c r="M3797" s="66">
        <v>9.6721350000000008</v>
      </c>
      <c r="N3797" s="69" t="s">
        <v>4282</v>
      </c>
      <c r="O3797" s="69" t="s">
        <v>10265</v>
      </c>
      <c r="P3797">
        <v>1</v>
      </c>
      <c r="Q3797">
        <v>0</v>
      </c>
      <c r="R3797">
        <v>0</v>
      </c>
    </row>
    <row r="3798" spans="1:18" x14ac:dyDescent="0.25">
      <c r="A3798" t="s">
        <v>10266</v>
      </c>
      <c r="B3798" t="s">
        <v>6991</v>
      </c>
      <c r="C3798" t="s">
        <v>1156</v>
      </c>
      <c r="D3798" s="1">
        <v>351630</v>
      </c>
      <c r="E3798" s="1">
        <v>351630</v>
      </c>
      <c r="F3798" t="s">
        <v>3596</v>
      </c>
      <c r="G3798" s="67">
        <f t="shared" si="179"/>
        <v>0</v>
      </c>
      <c r="H3798" s="68">
        <f t="shared" si="178"/>
        <v>351.63</v>
      </c>
      <c r="I3798" t="s">
        <v>3</v>
      </c>
      <c r="J3798" t="s">
        <v>73</v>
      </c>
      <c r="K3798" s="66">
        <v>0.4657</v>
      </c>
      <c r="L3798" s="66">
        <v>0.4657</v>
      </c>
      <c r="M3798" s="66">
        <v>2.4625080000000001</v>
      </c>
      <c r="N3798" s="69" t="s">
        <v>4282</v>
      </c>
      <c r="O3798" s="69" t="s">
        <v>10267</v>
      </c>
      <c r="P3798">
        <v>1</v>
      </c>
      <c r="Q3798">
        <v>0</v>
      </c>
      <c r="R3798">
        <v>0</v>
      </c>
    </row>
    <row r="3799" spans="1:18" x14ac:dyDescent="0.25">
      <c r="A3799" t="s">
        <v>10268</v>
      </c>
      <c r="B3799" t="s">
        <v>6991</v>
      </c>
      <c r="C3799" t="s">
        <v>1137</v>
      </c>
      <c r="D3799" s="1">
        <v>242330</v>
      </c>
      <c r="E3799" s="1">
        <v>242330</v>
      </c>
      <c r="F3799" t="s">
        <v>3596</v>
      </c>
      <c r="G3799" s="67">
        <f t="shared" si="179"/>
        <v>0</v>
      </c>
      <c r="H3799" s="68">
        <f t="shared" si="178"/>
        <v>242.33</v>
      </c>
      <c r="I3799" t="s">
        <v>3</v>
      </c>
      <c r="J3799" t="s">
        <v>73</v>
      </c>
      <c r="K3799" s="66">
        <v>0.27600000000000002</v>
      </c>
      <c r="L3799" s="66">
        <v>0.27600000000000002</v>
      </c>
      <c r="M3799" s="66">
        <v>2.4625080000000001</v>
      </c>
      <c r="N3799" s="69" t="s">
        <v>4282</v>
      </c>
      <c r="O3799" s="69" t="s">
        <v>10269</v>
      </c>
      <c r="P3799">
        <v>1</v>
      </c>
      <c r="Q3799">
        <v>0</v>
      </c>
      <c r="R3799">
        <v>0</v>
      </c>
    </row>
    <row r="3800" spans="1:18" x14ac:dyDescent="0.25">
      <c r="A3800" t="s">
        <v>10270</v>
      </c>
      <c r="B3800" t="s">
        <v>6991</v>
      </c>
      <c r="C3800" t="s">
        <v>1156</v>
      </c>
      <c r="D3800" s="1">
        <v>3253140</v>
      </c>
      <c r="E3800" s="1">
        <v>3253140</v>
      </c>
      <c r="F3800" t="s">
        <v>3596</v>
      </c>
      <c r="G3800" s="67">
        <f t="shared" si="179"/>
        <v>0</v>
      </c>
      <c r="H3800" s="68">
        <f t="shared" si="178"/>
        <v>3253.14</v>
      </c>
      <c r="I3800" t="s">
        <v>3</v>
      </c>
      <c r="J3800" t="s">
        <v>73</v>
      </c>
      <c r="K3800" s="66">
        <v>6.2652000000000001</v>
      </c>
      <c r="L3800" s="66">
        <v>6.2652000000000001</v>
      </c>
      <c r="M3800" s="66">
        <v>12.231135</v>
      </c>
      <c r="N3800" s="69" t="s">
        <v>4282</v>
      </c>
      <c r="O3800" s="69" t="s">
        <v>10271</v>
      </c>
      <c r="P3800">
        <v>1</v>
      </c>
      <c r="Q3800">
        <v>0</v>
      </c>
      <c r="R3800">
        <v>0</v>
      </c>
    </row>
    <row r="3801" spans="1:18" x14ac:dyDescent="0.25">
      <c r="A3801" t="s">
        <v>10272</v>
      </c>
      <c r="B3801" t="s">
        <v>6991</v>
      </c>
      <c r="C3801" t="s">
        <v>1137</v>
      </c>
      <c r="D3801" s="1">
        <v>2181040</v>
      </c>
      <c r="E3801" s="1">
        <v>2181040</v>
      </c>
      <c r="F3801" t="s">
        <v>3596</v>
      </c>
      <c r="G3801" s="67">
        <f t="shared" si="179"/>
        <v>0</v>
      </c>
      <c r="H3801" s="68">
        <f t="shared" si="178"/>
        <v>2181.04</v>
      </c>
      <c r="I3801" t="s">
        <v>3</v>
      </c>
      <c r="J3801" t="s">
        <v>73</v>
      </c>
      <c r="K3801" s="66">
        <v>5.4009999999999998</v>
      </c>
      <c r="L3801" s="66">
        <v>5.4009999999999998</v>
      </c>
      <c r="M3801" s="66">
        <v>12.231135</v>
      </c>
      <c r="N3801" s="69" t="s">
        <v>4282</v>
      </c>
      <c r="O3801" s="69" t="s">
        <v>10273</v>
      </c>
      <c r="P3801">
        <v>1</v>
      </c>
      <c r="Q3801">
        <v>0</v>
      </c>
      <c r="R3801">
        <v>0</v>
      </c>
    </row>
    <row r="3802" spans="1:18" x14ac:dyDescent="0.25">
      <c r="A3802" t="s">
        <v>10274</v>
      </c>
      <c r="B3802" t="s">
        <v>6991</v>
      </c>
      <c r="C3802" t="s">
        <v>1156</v>
      </c>
      <c r="D3802" s="1">
        <v>5462940</v>
      </c>
      <c r="E3802" s="1">
        <v>5462940</v>
      </c>
      <c r="F3802" t="s">
        <v>3596</v>
      </c>
      <c r="G3802" s="67">
        <f t="shared" si="179"/>
        <v>0</v>
      </c>
      <c r="H3802" s="68">
        <f t="shared" si="178"/>
        <v>5462.94</v>
      </c>
      <c r="I3802" t="s">
        <v>3</v>
      </c>
      <c r="J3802" t="s">
        <v>73</v>
      </c>
      <c r="K3802" s="66">
        <v>7.3033999999999999</v>
      </c>
      <c r="L3802" s="66">
        <v>7.3033999999999999</v>
      </c>
      <c r="M3802" s="66">
        <v>15.090135</v>
      </c>
      <c r="N3802" s="69" t="s">
        <v>4282</v>
      </c>
      <c r="O3802" s="69" t="s">
        <v>10275</v>
      </c>
      <c r="P3802">
        <v>1</v>
      </c>
      <c r="Q3802">
        <v>0</v>
      </c>
      <c r="R3802">
        <v>0</v>
      </c>
    </row>
    <row r="3803" spans="1:18" x14ac:dyDescent="0.25">
      <c r="A3803" t="s">
        <v>10276</v>
      </c>
      <c r="B3803" t="s">
        <v>6991</v>
      </c>
      <c r="C3803" t="s">
        <v>1137</v>
      </c>
      <c r="D3803" s="1">
        <v>4235900</v>
      </c>
      <c r="E3803" s="1">
        <v>4235900</v>
      </c>
      <c r="F3803" t="s">
        <v>3596</v>
      </c>
      <c r="G3803" s="67">
        <f t="shared" si="179"/>
        <v>0</v>
      </c>
      <c r="H3803" s="68">
        <f t="shared" si="178"/>
        <v>4235.8999999999996</v>
      </c>
      <c r="I3803" t="s">
        <v>3</v>
      </c>
      <c r="J3803" t="s">
        <v>73</v>
      </c>
      <c r="K3803" s="66">
        <v>6.2960000000000003</v>
      </c>
      <c r="L3803" s="66">
        <v>6.2960000000000003</v>
      </c>
      <c r="M3803" s="66">
        <v>15.090135</v>
      </c>
      <c r="N3803" s="69" t="s">
        <v>4282</v>
      </c>
      <c r="O3803" s="69" t="s">
        <v>10277</v>
      </c>
      <c r="P3803">
        <v>1</v>
      </c>
      <c r="Q3803">
        <v>0</v>
      </c>
      <c r="R3803">
        <v>0</v>
      </c>
    </row>
    <row r="3804" spans="1:18" x14ac:dyDescent="0.25">
      <c r="A3804" t="s">
        <v>10278</v>
      </c>
      <c r="B3804" t="s">
        <v>6991</v>
      </c>
      <c r="C3804" t="s">
        <v>1156</v>
      </c>
      <c r="D3804" s="1">
        <v>475380</v>
      </c>
      <c r="E3804" s="1">
        <v>475380</v>
      </c>
      <c r="F3804" t="s">
        <v>3596</v>
      </c>
      <c r="G3804" s="67">
        <f t="shared" si="179"/>
        <v>0</v>
      </c>
      <c r="H3804" s="68">
        <f t="shared" si="178"/>
        <v>475.38</v>
      </c>
      <c r="I3804" t="s">
        <v>3</v>
      </c>
      <c r="J3804" t="s">
        <v>73</v>
      </c>
      <c r="K3804" s="66">
        <v>0.63880000000000003</v>
      </c>
      <c r="L3804" s="66">
        <v>0.63880000000000003</v>
      </c>
      <c r="M3804" s="66">
        <v>2.7418079999999998</v>
      </c>
      <c r="N3804" s="69" t="s">
        <v>4282</v>
      </c>
      <c r="O3804" s="69" t="s">
        <v>10279</v>
      </c>
      <c r="P3804">
        <v>1</v>
      </c>
      <c r="Q3804">
        <v>0</v>
      </c>
      <c r="R3804">
        <v>0</v>
      </c>
    </row>
    <row r="3805" spans="1:18" x14ac:dyDescent="0.25">
      <c r="A3805" t="s">
        <v>10280</v>
      </c>
      <c r="B3805" t="s">
        <v>6991</v>
      </c>
      <c r="C3805" t="s">
        <v>1137</v>
      </c>
      <c r="D3805" s="1">
        <v>269250</v>
      </c>
      <c r="E3805" s="1">
        <v>269250</v>
      </c>
      <c r="F3805" t="s">
        <v>3596</v>
      </c>
      <c r="G3805" s="67">
        <f t="shared" si="179"/>
        <v>0</v>
      </c>
      <c r="H3805" s="68">
        <f t="shared" si="178"/>
        <v>269.25</v>
      </c>
      <c r="I3805" t="s">
        <v>3</v>
      </c>
      <c r="J3805" t="s">
        <v>73</v>
      </c>
      <c r="K3805" s="66">
        <v>0.37859999999999999</v>
      </c>
      <c r="L3805" s="66">
        <v>0.37859999999999999</v>
      </c>
      <c r="M3805" s="66">
        <v>2.7418079999999998</v>
      </c>
      <c r="N3805" s="69" t="s">
        <v>4282</v>
      </c>
      <c r="O3805" s="69" t="s">
        <v>10281</v>
      </c>
      <c r="P3805">
        <v>1</v>
      </c>
      <c r="Q3805">
        <v>0</v>
      </c>
      <c r="R3805">
        <v>0</v>
      </c>
    </row>
    <row r="3806" spans="1:18" x14ac:dyDescent="0.25">
      <c r="A3806" t="s">
        <v>10282</v>
      </c>
      <c r="B3806" t="s">
        <v>10283</v>
      </c>
      <c r="C3806" t="s">
        <v>2</v>
      </c>
      <c r="D3806" s="1">
        <v>51180</v>
      </c>
      <c r="E3806" s="1">
        <v>53230</v>
      </c>
      <c r="F3806" t="s">
        <v>7</v>
      </c>
      <c r="G3806" s="67">
        <f>ELINSTAL</f>
        <v>0</v>
      </c>
      <c r="H3806" s="68">
        <f t="shared" si="178"/>
        <v>53.23</v>
      </c>
      <c r="I3806" t="s">
        <v>3</v>
      </c>
      <c r="J3806" t="s">
        <v>10284</v>
      </c>
      <c r="K3806" s="66">
        <v>0.16600000000000001</v>
      </c>
      <c r="L3806" s="66">
        <v>0.17052999999999999</v>
      </c>
      <c r="M3806" s="66">
        <v>0.26985833333300002</v>
      </c>
      <c r="N3806" s="69" t="s">
        <v>586</v>
      </c>
      <c r="O3806" s="69" t="s">
        <v>10285</v>
      </c>
      <c r="P3806">
        <v>5</v>
      </c>
      <c r="Q3806">
        <v>0</v>
      </c>
      <c r="R3806">
        <v>0</v>
      </c>
    </row>
    <row r="3807" spans="1:18" x14ac:dyDescent="0.25">
      <c r="A3807" t="s">
        <v>10286</v>
      </c>
      <c r="B3807" t="s">
        <v>10287</v>
      </c>
      <c r="C3807" t="s">
        <v>139</v>
      </c>
      <c r="D3807" s="1">
        <v>20560</v>
      </c>
      <c r="E3807" s="1">
        <v>20980</v>
      </c>
      <c r="F3807" t="s">
        <v>7</v>
      </c>
      <c r="G3807" s="67">
        <f>ELINSTAL</f>
        <v>0</v>
      </c>
      <c r="H3807" s="68">
        <f t="shared" si="178"/>
        <v>20.98</v>
      </c>
      <c r="I3807" t="s">
        <v>3</v>
      </c>
      <c r="J3807" t="s">
        <v>10288</v>
      </c>
      <c r="K3807" s="66">
        <v>1.7999999999999999E-2</v>
      </c>
      <c r="L3807" s="66">
        <v>1.9800000000000002E-2</v>
      </c>
      <c r="M3807" s="66">
        <v>5.0847991071E-2</v>
      </c>
      <c r="N3807" s="69" t="s">
        <v>586</v>
      </c>
      <c r="O3807" s="69" t="s">
        <v>10289</v>
      </c>
      <c r="P3807">
        <v>10</v>
      </c>
      <c r="Q3807">
        <v>0</v>
      </c>
      <c r="R3807">
        <v>0</v>
      </c>
    </row>
    <row r="3808" spans="1:18" x14ac:dyDescent="0.25">
      <c r="A3808" t="s">
        <v>10290</v>
      </c>
      <c r="B3808" t="s">
        <v>10291</v>
      </c>
      <c r="C3808" t="s">
        <v>139</v>
      </c>
      <c r="D3808" s="1">
        <v>19780</v>
      </c>
      <c r="E3808" s="1">
        <v>20180</v>
      </c>
      <c r="F3808" t="s">
        <v>7</v>
      </c>
      <c r="G3808" s="67">
        <f>ELINSTAL</f>
        <v>0</v>
      </c>
      <c r="H3808" s="68">
        <f t="shared" si="178"/>
        <v>20.18</v>
      </c>
      <c r="I3808" t="s">
        <v>3</v>
      </c>
      <c r="J3808" t="s">
        <v>3136</v>
      </c>
      <c r="K3808" s="66">
        <v>2.0199999999999999E-2</v>
      </c>
      <c r="L3808" s="66">
        <v>2.129E-2</v>
      </c>
      <c r="M3808" s="66">
        <v>7.4933881578999995E-2</v>
      </c>
      <c r="N3808" s="69" t="s">
        <v>586</v>
      </c>
      <c r="O3808" s="69" t="s">
        <v>10292</v>
      </c>
      <c r="P3808">
        <v>10</v>
      </c>
      <c r="Q3808">
        <v>0</v>
      </c>
      <c r="R3808">
        <v>0</v>
      </c>
    </row>
    <row r="3809" spans="1:18" x14ac:dyDescent="0.25">
      <c r="A3809" t="s">
        <v>10293</v>
      </c>
      <c r="B3809" t="s">
        <v>10294</v>
      </c>
      <c r="C3809" t="s">
        <v>139</v>
      </c>
      <c r="D3809" s="1">
        <v>20770</v>
      </c>
      <c r="E3809" s="1">
        <v>21190</v>
      </c>
      <c r="F3809" t="s">
        <v>7</v>
      </c>
      <c r="G3809" s="67">
        <f>ELINSTAL</f>
        <v>0</v>
      </c>
      <c r="H3809" s="68">
        <f t="shared" si="178"/>
        <v>21.19</v>
      </c>
      <c r="I3809" t="s">
        <v>3</v>
      </c>
      <c r="J3809" t="s">
        <v>1356</v>
      </c>
      <c r="K3809" s="66">
        <v>2.1000000000000001E-2</v>
      </c>
      <c r="L3809" s="66">
        <v>2.1999999999999999E-2</v>
      </c>
      <c r="M3809" s="66">
        <v>6.7797321428999996E-2</v>
      </c>
      <c r="N3809" s="69" t="s">
        <v>586</v>
      </c>
      <c r="O3809" s="69" t="s">
        <v>10295</v>
      </c>
      <c r="P3809">
        <v>10</v>
      </c>
      <c r="Q3809">
        <v>0</v>
      </c>
      <c r="R3809">
        <v>0</v>
      </c>
    </row>
    <row r="3810" spans="1:18" x14ac:dyDescent="0.25">
      <c r="A3810" t="s">
        <v>10296</v>
      </c>
      <c r="B3810" t="s">
        <v>10297</v>
      </c>
      <c r="C3810" t="s">
        <v>139</v>
      </c>
      <c r="D3810" s="1">
        <v>21370</v>
      </c>
      <c r="E3810" s="1">
        <v>21800</v>
      </c>
      <c r="F3810" t="s">
        <v>7</v>
      </c>
      <c r="G3810" s="67">
        <f>ELINSTAL</f>
        <v>0</v>
      </c>
      <c r="H3810" s="68">
        <f t="shared" si="178"/>
        <v>21.8</v>
      </c>
      <c r="I3810" t="s">
        <v>3</v>
      </c>
      <c r="J3810" t="s">
        <v>7740</v>
      </c>
      <c r="K3810" s="66">
        <v>2.1600000000000001E-2</v>
      </c>
      <c r="L3810" s="66">
        <v>2.2790000000000001E-2</v>
      </c>
      <c r="M3810" s="66">
        <v>8.3749632352999995E-2</v>
      </c>
      <c r="N3810" s="69" t="s">
        <v>586</v>
      </c>
      <c r="O3810" s="69" t="s">
        <v>10298</v>
      </c>
      <c r="P3810">
        <v>10</v>
      </c>
      <c r="Q3810">
        <v>0</v>
      </c>
      <c r="R3810">
        <v>0</v>
      </c>
    </row>
    <row r="3811" spans="1:18" x14ac:dyDescent="0.25">
      <c r="A3811" t="s">
        <v>10299</v>
      </c>
      <c r="B3811" t="s">
        <v>10300</v>
      </c>
      <c r="C3811" t="s">
        <v>1156</v>
      </c>
      <c r="D3811" s="1">
        <v>133660</v>
      </c>
      <c r="E3811" s="1">
        <v>133660</v>
      </c>
      <c r="F3811" t="s">
        <v>3596</v>
      </c>
      <c r="G3811" s="67">
        <f t="shared" ref="G3811:G3824" si="180">KNS</f>
        <v>0</v>
      </c>
      <c r="H3811" s="68">
        <f t="shared" si="178"/>
        <v>133.66</v>
      </c>
      <c r="I3811" t="s">
        <v>3</v>
      </c>
      <c r="J3811" t="s">
        <v>4338</v>
      </c>
      <c r="K3811" s="66">
        <v>0.17</v>
      </c>
      <c r="L3811" s="66">
        <v>0.17007</v>
      </c>
      <c r="M3811" s="66">
        <v>0.33810000000000001</v>
      </c>
      <c r="N3811" s="69" t="s">
        <v>882</v>
      </c>
      <c r="O3811" s="69" t="s">
        <v>10301</v>
      </c>
      <c r="P3811">
        <v>1</v>
      </c>
      <c r="Q3811">
        <v>0</v>
      </c>
      <c r="R3811">
        <v>0</v>
      </c>
    </row>
    <row r="3812" spans="1:18" x14ac:dyDescent="0.25">
      <c r="A3812" t="s">
        <v>10302</v>
      </c>
      <c r="B3812" t="s">
        <v>10300</v>
      </c>
      <c r="C3812" t="s">
        <v>1137</v>
      </c>
      <c r="D3812" s="1">
        <v>101870</v>
      </c>
      <c r="E3812" s="1">
        <v>101870</v>
      </c>
      <c r="F3812" t="s">
        <v>3596</v>
      </c>
      <c r="G3812" s="67">
        <f t="shared" si="180"/>
        <v>0</v>
      </c>
      <c r="H3812" s="68">
        <f t="shared" si="178"/>
        <v>101.87</v>
      </c>
      <c r="I3812" t="s">
        <v>3</v>
      </c>
      <c r="J3812" t="s">
        <v>4338</v>
      </c>
      <c r="K3812" s="66">
        <v>0.15</v>
      </c>
      <c r="L3812" s="66">
        <v>0.15673000000000001</v>
      </c>
      <c r="M3812" s="66">
        <v>0.36327083333299998</v>
      </c>
      <c r="N3812" s="69" t="s">
        <v>882</v>
      </c>
      <c r="O3812" s="69" t="s">
        <v>10303</v>
      </c>
      <c r="P3812">
        <v>1</v>
      </c>
      <c r="Q3812">
        <v>0</v>
      </c>
      <c r="R3812">
        <v>0</v>
      </c>
    </row>
    <row r="3813" spans="1:18" x14ac:dyDescent="0.25">
      <c r="A3813" t="s">
        <v>10304</v>
      </c>
      <c r="B3813" t="s">
        <v>10300</v>
      </c>
      <c r="C3813" t="s">
        <v>1156</v>
      </c>
      <c r="D3813" s="1">
        <v>157370</v>
      </c>
      <c r="E3813" s="1">
        <v>157370</v>
      </c>
      <c r="F3813" t="s">
        <v>3596</v>
      </c>
      <c r="G3813" s="67">
        <f t="shared" si="180"/>
        <v>0</v>
      </c>
      <c r="H3813" s="68">
        <f t="shared" si="178"/>
        <v>157.37</v>
      </c>
      <c r="I3813" t="s">
        <v>3</v>
      </c>
      <c r="J3813" t="s">
        <v>10305</v>
      </c>
      <c r="K3813" s="66">
        <v>0.20200000000000001</v>
      </c>
      <c r="L3813" s="66">
        <v>0.21004999999999999</v>
      </c>
      <c r="M3813" s="66">
        <v>0.60718125000000001</v>
      </c>
      <c r="N3813" s="69" t="s">
        <v>882</v>
      </c>
      <c r="O3813" s="69" t="s">
        <v>10306</v>
      </c>
      <c r="P3813">
        <v>1</v>
      </c>
      <c r="Q3813">
        <v>0</v>
      </c>
      <c r="R3813">
        <v>0</v>
      </c>
    </row>
    <row r="3814" spans="1:18" x14ac:dyDescent="0.25">
      <c r="A3814" t="s">
        <v>10307</v>
      </c>
      <c r="B3814" t="s">
        <v>10300</v>
      </c>
      <c r="C3814" t="s">
        <v>1137</v>
      </c>
      <c r="D3814" s="1">
        <v>119160</v>
      </c>
      <c r="E3814" s="1">
        <v>119160</v>
      </c>
      <c r="F3814" t="s">
        <v>3596</v>
      </c>
      <c r="G3814" s="67">
        <f t="shared" si="180"/>
        <v>0</v>
      </c>
      <c r="H3814" s="68">
        <f t="shared" si="178"/>
        <v>119.16</v>
      </c>
      <c r="I3814" t="s">
        <v>3</v>
      </c>
      <c r="J3814" t="s">
        <v>3666</v>
      </c>
      <c r="K3814" s="66">
        <v>0.17399999999999999</v>
      </c>
      <c r="L3814" s="66">
        <v>0.1845</v>
      </c>
      <c r="M3814" s="66">
        <v>0.40949999999999998</v>
      </c>
      <c r="N3814" s="69" t="s">
        <v>882</v>
      </c>
      <c r="O3814" s="69" t="s">
        <v>10308</v>
      </c>
      <c r="P3814">
        <v>1</v>
      </c>
      <c r="Q3814">
        <v>0</v>
      </c>
      <c r="R3814">
        <v>0</v>
      </c>
    </row>
    <row r="3815" spans="1:18" x14ac:dyDescent="0.25">
      <c r="A3815" t="s">
        <v>10309</v>
      </c>
      <c r="B3815" t="s">
        <v>10300</v>
      </c>
      <c r="C3815" t="s">
        <v>1156</v>
      </c>
      <c r="D3815" s="1">
        <v>188890</v>
      </c>
      <c r="E3815" s="1">
        <v>188890</v>
      </c>
      <c r="F3815" t="s">
        <v>3596</v>
      </c>
      <c r="G3815" s="67">
        <f t="shared" si="180"/>
        <v>0</v>
      </c>
      <c r="H3815" s="68">
        <f t="shared" si="178"/>
        <v>188.89</v>
      </c>
      <c r="I3815" t="s">
        <v>3</v>
      </c>
      <c r="J3815" t="s">
        <v>10310</v>
      </c>
      <c r="K3815" s="66">
        <v>0.23400000000000001</v>
      </c>
      <c r="L3815" s="66">
        <v>0.24232999999999999</v>
      </c>
      <c r="M3815" s="66">
        <v>0.48457499999999998</v>
      </c>
      <c r="N3815" s="69" t="s">
        <v>882</v>
      </c>
      <c r="O3815" s="69" t="s">
        <v>10311</v>
      </c>
      <c r="P3815">
        <v>1</v>
      </c>
      <c r="Q3815">
        <v>0</v>
      </c>
      <c r="R3815">
        <v>0</v>
      </c>
    </row>
    <row r="3816" spans="1:18" x14ac:dyDescent="0.25">
      <c r="A3816" t="s">
        <v>10312</v>
      </c>
      <c r="B3816" t="s">
        <v>10300</v>
      </c>
      <c r="C3816" t="s">
        <v>1137</v>
      </c>
      <c r="D3816" s="1">
        <v>150340</v>
      </c>
      <c r="E3816" s="1">
        <v>150340</v>
      </c>
      <c r="F3816" t="s">
        <v>3596</v>
      </c>
      <c r="G3816" s="67">
        <f t="shared" si="180"/>
        <v>0</v>
      </c>
      <c r="H3816" s="68">
        <f t="shared" si="178"/>
        <v>150.34</v>
      </c>
      <c r="I3816" t="s">
        <v>3</v>
      </c>
      <c r="J3816" t="s">
        <v>10310</v>
      </c>
      <c r="K3816" s="66">
        <v>0.20200000000000001</v>
      </c>
      <c r="L3816" s="66">
        <v>0.21032999999999999</v>
      </c>
      <c r="M3816" s="66">
        <v>0.48457499999999998</v>
      </c>
      <c r="N3816" s="69" t="s">
        <v>882</v>
      </c>
      <c r="O3816" s="69" t="s">
        <v>10313</v>
      </c>
      <c r="P3816">
        <v>1</v>
      </c>
      <c r="Q3816">
        <v>0</v>
      </c>
      <c r="R3816">
        <v>0</v>
      </c>
    </row>
    <row r="3817" spans="1:18" x14ac:dyDescent="0.25">
      <c r="A3817" t="s">
        <v>10314</v>
      </c>
      <c r="B3817" t="s">
        <v>10300</v>
      </c>
      <c r="C3817" t="s">
        <v>1156</v>
      </c>
      <c r="D3817" s="1">
        <v>275650</v>
      </c>
      <c r="E3817" s="1">
        <v>275650</v>
      </c>
      <c r="F3817" t="s">
        <v>3596</v>
      </c>
      <c r="G3817" s="67">
        <f t="shared" si="180"/>
        <v>0</v>
      </c>
      <c r="H3817" s="68">
        <f t="shared" si="178"/>
        <v>275.64999999999998</v>
      </c>
      <c r="I3817" t="s">
        <v>3</v>
      </c>
      <c r="J3817" t="s">
        <v>4474</v>
      </c>
      <c r="K3817" s="66">
        <v>0.36499999999999999</v>
      </c>
      <c r="L3817" s="66">
        <v>0.36515999999999998</v>
      </c>
      <c r="M3817" s="66">
        <v>0.77175000000000005</v>
      </c>
      <c r="N3817" s="69" t="s">
        <v>882</v>
      </c>
      <c r="O3817" s="69" t="s">
        <v>10315</v>
      </c>
      <c r="P3817">
        <v>1</v>
      </c>
      <c r="Q3817">
        <v>0</v>
      </c>
      <c r="R3817">
        <v>0</v>
      </c>
    </row>
    <row r="3818" spans="1:18" x14ac:dyDescent="0.25">
      <c r="A3818" t="s">
        <v>10316</v>
      </c>
      <c r="B3818" t="s">
        <v>10300</v>
      </c>
      <c r="C3818" t="s">
        <v>1137</v>
      </c>
      <c r="D3818" s="1">
        <v>212910</v>
      </c>
      <c r="E3818" s="1">
        <v>212910</v>
      </c>
      <c r="F3818" t="s">
        <v>3596</v>
      </c>
      <c r="G3818" s="67">
        <f t="shared" si="180"/>
        <v>0</v>
      </c>
      <c r="H3818" s="68">
        <f t="shared" si="178"/>
        <v>212.91</v>
      </c>
      <c r="I3818" t="s">
        <v>3</v>
      </c>
      <c r="J3818" t="s">
        <v>4474</v>
      </c>
      <c r="K3818" s="66">
        <v>0.315</v>
      </c>
      <c r="L3818" s="66">
        <v>0.31513000000000002</v>
      </c>
      <c r="M3818" s="66">
        <v>0.63393750000000004</v>
      </c>
      <c r="N3818" s="69" t="s">
        <v>882</v>
      </c>
      <c r="O3818" s="69" t="s">
        <v>10317</v>
      </c>
      <c r="P3818">
        <v>1</v>
      </c>
      <c r="Q3818">
        <v>0</v>
      </c>
      <c r="R3818">
        <v>0</v>
      </c>
    </row>
    <row r="3819" spans="1:18" x14ac:dyDescent="0.25">
      <c r="A3819" t="s">
        <v>10318</v>
      </c>
      <c r="B3819" t="s">
        <v>10300</v>
      </c>
      <c r="C3819" t="s">
        <v>1156</v>
      </c>
      <c r="D3819" s="1">
        <v>497880</v>
      </c>
      <c r="E3819" s="1">
        <v>497880</v>
      </c>
      <c r="F3819" t="s">
        <v>3596</v>
      </c>
      <c r="G3819" s="67">
        <f t="shared" si="180"/>
        <v>0</v>
      </c>
      <c r="H3819" s="68">
        <f t="shared" si="178"/>
        <v>497.88</v>
      </c>
      <c r="I3819" t="s">
        <v>3</v>
      </c>
      <c r="J3819" t="s">
        <v>4474</v>
      </c>
      <c r="K3819" s="66">
        <v>0.441</v>
      </c>
      <c r="L3819" s="66">
        <v>0.44116</v>
      </c>
      <c r="M3819" s="66">
        <v>0.77175000000000005</v>
      </c>
      <c r="N3819" s="69" t="s">
        <v>882</v>
      </c>
      <c r="O3819" s="69" t="s">
        <v>10319</v>
      </c>
      <c r="P3819">
        <v>1</v>
      </c>
      <c r="Q3819">
        <v>0</v>
      </c>
      <c r="R3819">
        <v>0</v>
      </c>
    </row>
    <row r="3820" spans="1:18" x14ac:dyDescent="0.25">
      <c r="A3820" t="s">
        <v>10320</v>
      </c>
      <c r="B3820" t="s">
        <v>10300</v>
      </c>
      <c r="C3820" t="s">
        <v>1137</v>
      </c>
      <c r="D3820" s="1">
        <v>356540</v>
      </c>
      <c r="E3820" s="1">
        <v>356540</v>
      </c>
      <c r="F3820" t="s">
        <v>3596</v>
      </c>
      <c r="G3820" s="67">
        <f t="shared" si="180"/>
        <v>0</v>
      </c>
      <c r="H3820" s="68">
        <f t="shared" si="178"/>
        <v>356.54</v>
      </c>
      <c r="I3820" t="s">
        <v>3</v>
      </c>
      <c r="J3820" t="s">
        <v>4474</v>
      </c>
      <c r="K3820" s="66">
        <v>0.39</v>
      </c>
      <c r="L3820" s="66">
        <v>0.39016000000000001</v>
      </c>
      <c r="M3820" s="66">
        <v>0.77175000000000005</v>
      </c>
      <c r="N3820" s="69" t="s">
        <v>882</v>
      </c>
      <c r="O3820" s="69" t="s">
        <v>10321</v>
      </c>
      <c r="P3820">
        <v>1</v>
      </c>
      <c r="Q3820">
        <v>0</v>
      </c>
      <c r="R3820">
        <v>0</v>
      </c>
    </row>
    <row r="3821" spans="1:18" x14ac:dyDescent="0.25">
      <c r="A3821" t="s">
        <v>10322</v>
      </c>
      <c r="B3821" t="s">
        <v>10300</v>
      </c>
      <c r="C3821" t="s">
        <v>1156</v>
      </c>
      <c r="D3821" s="1">
        <v>548780</v>
      </c>
      <c r="E3821" s="1">
        <v>548780</v>
      </c>
      <c r="F3821" t="s">
        <v>3596</v>
      </c>
      <c r="G3821" s="67">
        <f t="shared" si="180"/>
        <v>0</v>
      </c>
      <c r="H3821" s="68">
        <f t="shared" si="178"/>
        <v>548.78</v>
      </c>
      <c r="I3821" t="s">
        <v>3</v>
      </c>
      <c r="J3821" t="s">
        <v>10323</v>
      </c>
      <c r="K3821" s="66">
        <v>0.51</v>
      </c>
      <c r="L3821" s="66">
        <v>0.51</v>
      </c>
      <c r="M3821" s="66">
        <v>0.92159999999999997</v>
      </c>
      <c r="N3821" s="69" t="s">
        <v>882</v>
      </c>
      <c r="O3821" s="69" t="s">
        <v>10324</v>
      </c>
      <c r="P3821">
        <v>1</v>
      </c>
      <c r="Q3821">
        <v>0</v>
      </c>
      <c r="R3821">
        <v>0</v>
      </c>
    </row>
    <row r="3822" spans="1:18" x14ac:dyDescent="0.25">
      <c r="A3822" t="s">
        <v>10325</v>
      </c>
      <c r="B3822" t="s">
        <v>10300</v>
      </c>
      <c r="C3822" t="s">
        <v>1137</v>
      </c>
      <c r="D3822" s="1">
        <v>398470</v>
      </c>
      <c r="E3822" s="1">
        <v>398470</v>
      </c>
      <c r="F3822" t="s">
        <v>3596</v>
      </c>
      <c r="G3822" s="67">
        <f t="shared" si="180"/>
        <v>0</v>
      </c>
      <c r="H3822" s="68">
        <f t="shared" si="178"/>
        <v>398.47</v>
      </c>
      <c r="I3822" t="s">
        <v>3</v>
      </c>
      <c r="J3822" t="s">
        <v>10323</v>
      </c>
      <c r="K3822" s="66">
        <v>0.46</v>
      </c>
      <c r="L3822" s="66">
        <v>0.46</v>
      </c>
      <c r="M3822" s="66">
        <v>0.92159999999999997</v>
      </c>
      <c r="N3822" s="69" t="s">
        <v>882</v>
      </c>
      <c r="O3822" s="69" t="s">
        <v>10326</v>
      </c>
      <c r="P3822">
        <v>1</v>
      </c>
      <c r="Q3822">
        <v>0</v>
      </c>
      <c r="R3822">
        <v>0</v>
      </c>
    </row>
    <row r="3823" spans="1:18" x14ac:dyDescent="0.25">
      <c r="A3823" t="s">
        <v>10327</v>
      </c>
      <c r="B3823" t="s">
        <v>10300</v>
      </c>
      <c r="C3823" t="s">
        <v>1156</v>
      </c>
      <c r="D3823" s="1">
        <v>587710</v>
      </c>
      <c r="E3823" s="1">
        <v>587710</v>
      </c>
      <c r="F3823" t="s">
        <v>3596</v>
      </c>
      <c r="G3823" s="67">
        <f t="shared" si="180"/>
        <v>0</v>
      </c>
      <c r="H3823" s="68">
        <f t="shared" si="178"/>
        <v>587.71</v>
      </c>
      <c r="I3823" t="s">
        <v>3</v>
      </c>
      <c r="J3823" t="s">
        <v>10328</v>
      </c>
      <c r="K3823" s="66">
        <v>0.57999999999999996</v>
      </c>
      <c r="L3823" s="66">
        <v>0.57999999999999996</v>
      </c>
      <c r="M3823" s="66">
        <v>1.0815999999999999</v>
      </c>
      <c r="N3823" s="69" t="s">
        <v>882</v>
      </c>
      <c r="O3823" s="69" t="s">
        <v>10329</v>
      </c>
      <c r="P3823">
        <v>1</v>
      </c>
      <c r="Q3823">
        <v>0</v>
      </c>
      <c r="R3823">
        <v>0</v>
      </c>
    </row>
    <row r="3824" spans="1:18" x14ac:dyDescent="0.25">
      <c r="A3824" t="s">
        <v>10330</v>
      </c>
      <c r="B3824" t="s">
        <v>10300</v>
      </c>
      <c r="C3824" t="s">
        <v>1137</v>
      </c>
      <c r="D3824" s="1">
        <v>447490</v>
      </c>
      <c r="E3824" s="1">
        <v>447490</v>
      </c>
      <c r="F3824" t="s">
        <v>3596</v>
      </c>
      <c r="G3824" s="67">
        <f t="shared" si="180"/>
        <v>0</v>
      </c>
      <c r="H3824" s="68">
        <f t="shared" si="178"/>
        <v>447.49</v>
      </c>
      <c r="I3824" t="s">
        <v>3</v>
      </c>
      <c r="J3824" t="s">
        <v>10328</v>
      </c>
      <c r="K3824" s="66">
        <v>0.53</v>
      </c>
      <c r="L3824" s="66">
        <v>0.53</v>
      </c>
      <c r="M3824" s="66">
        <v>1.0815999999999999</v>
      </c>
      <c r="N3824" s="69" t="s">
        <v>882</v>
      </c>
      <c r="O3824" s="69" t="s">
        <v>10331</v>
      </c>
      <c r="P3824">
        <v>1</v>
      </c>
      <c r="Q3824">
        <v>0</v>
      </c>
      <c r="R3824">
        <v>0</v>
      </c>
    </row>
    <row r="3825" spans="1:18" x14ac:dyDescent="0.25">
      <c r="A3825" t="s">
        <v>10332</v>
      </c>
      <c r="B3825" t="s">
        <v>10333</v>
      </c>
      <c r="C3825" t="s">
        <v>930</v>
      </c>
      <c r="D3825" s="1">
        <v>217540</v>
      </c>
      <c r="E3825" s="1">
        <v>226250</v>
      </c>
      <c r="F3825" t="s">
        <v>7</v>
      </c>
      <c r="G3825" s="67">
        <f>ELINSTAL</f>
        <v>0</v>
      </c>
      <c r="H3825" s="68">
        <f t="shared" si="178"/>
        <v>226.25</v>
      </c>
      <c r="I3825" t="s">
        <v>3</v>
      </c>
      <c r="J3825" t="s">
        <v>10334</v>
      </c>
      <c r="K3825" s="66">
        <v>0.16800000000000001</v>
      </c>
      <c r="L3825" s="66">
        <v>0.17807999999999999</v>
      </c>
      <c r="M3825" s="66">
        <v>0.862714285714</v>
      </c>
      <c r="N3825" s="69" t="s">
        <v>586</v>
      </c>
      <c r="O3825" s="69" t="s">
        <v>10335</v>
      </c>
      <c r="P3825">
        <v>1</v>
      </c>
      <c r="Q3825">
        <v>0</v>
      </c>
      <c r="R3825">
        <v>0</v>
      </c>
    </row>
    <row r="3826" spans="1:18" x14ac:dyDescent="0.25">
      <c r="A3826" t="s">
        <v>10336</v>
      </c>
      <c r="B3826" t="s">
        <v>7004</v>
      </c>
      <c r="C3826" t="s">
        <v>1156</v>
      </c>
      <c r="D3826" s="1">
        <v>333390</v>
      </c>
      <c r="E3826" s="1">
        <v>333390</v>
      </c>
      <c r="F3826" t="s">
        <v>3596</v>
      </c>
      <c r="G3826" s="67">
        <f t="shared" ref="G3826:G3868" si="181">KNS</f>
        <v>0</v>
      </c>
      <c r="H3826" s="68">
        <f t="shared" si="178"/>
        <v>333.39</v>
      </c>
      <c r="I3826" t="s">
        <v>3</v>
      </c>
      <c r="J3826" t="s">
        <v>73</v>
      </c>
      <c r="K3826" s="66">
        <v>0.47</v>
      </c>
      <c r="L3826" s="66">
        <v>0.47</v>
      </c>
      <c r="M3826" s="66">
        <v>1.108992</v>
      </c>
      <c r="N3826" s="69" t="s">
        <v>4282</v>
      </c>
      <c r="O3826" s="69" t="s">
        <v>10337</v>
      </c>
      <c r="P3826">
        <v>1</v>
      </c>
      <c r="Q3826">
        <v>0</v>
      </c>
      <c r="R3826">
        <v>0</v>
      </c>
    </row>
    <row r="3827" spans="1:18" x14ac:dyDescent="0.25">
      <c r="A3827" t="s">
        <v>10338</v>
      </c>
      <c r="B3827" t="s">
        <v>7004</v>
      </c>
      <c r="C3827" t="s">
        <v>1137</v>
      </c>
      <c r="D3827" s="1">
        <v>178580</v>
      </c>
      <c r="E3827" s="1">
        <v>178580</v>
      </c>
      <c r="F3827" t="s">
        <v>3596</v>
      </c>
      <c r="G3827" s="67">
        <f t="shared" si="181"/>
        <v>0</v>
      </c>
      <c r="H3827" s="68">
        <f t="shared" si="178"/>
        <v>178.58</v>
      </c>
      <c r="I3827" t="s">
        <v>3</v>
      </c>
      <c r="J3827" t="s">
        <v>73</v>
      </c>
      <c r="K3827" s="66">
        <v>0.28000000000000003</v>
      </c>
      <c r="L3827" s="66">
        <v>0.28000000000000003</v>
      </c>
      <c r="M3827" s="66">
        <v>1.108992</v>
      </c>
      <c r="N3827" s="69" t="s">
        <v>4282</v>
      </c>
      <c r="O3827" s="69" t="s">
        <v>10339</v>
      </c>
      <c r="P3827">
        <v>1</v>
      </c>
      <c r="Q3827">
        <v>0</v>
      </c>
      <c r="R3827">
        <v>0</v>
      </c>
    </row>
    <row r="3828" spans="1:18" x14ac:dyDescent="0.25">
      <c r="A3828" t="s">
        <v>10340</v>
      </c>
      <c r="B3828" t="s">
        <v>7004</v>
      </c>
      <c r="C3828" t="s">
        <v>1156</v>
      </c>
      <c r="D3828" s="1">
        <v>442930</v>
      </c>
      <c r="E3828" s="1">
        <v>442930</v>
      </c>
      <c r="F3828" t="s">
        <v>3596</v>
      </c>
      <c r="G3828" s="67">
        <f t="shared" si="181"/>
        <v>0</v>
      </c>
      <c r="H3828" s="68">
        <f t="shared" si="178"/>
        <v>442.93</v>
      </c>
      <c r="I3828" t="s">
        <v>3</v>
      </c>
      <c r="J3828" t="s">
        <v>73</v>
      </c>
      <c r="K3828" s="66">
        <v>0.72219999999999995</v>
      </c>
      <c r="L3828" s="66">
        <v>0.72219999999999995</v>
      </c>
      <c r="M3828" s="66">
        <v>1.503792</v>
      </c>
      <c r="N3828" s="69" t="s">
        <v>4282</v>
      </c>
      <c r="O3828" s="69" t="s">
        <v>10341</v>
      </c>
      <c r="P3828">
        <v>1</v>
      </c>
      <c r="Q3828">
        <v>0</v>
      </c>
      <c r="R3828">
        <v>0</v>
      </c>
    </row>
    <row r="3829" spans="1:18" x14ac:dyDescent="0.25">
      <c r="A3829" t="s">
        <v>10342</v>
      </c>
      <c r="B3829" t="s">
        <v>7004</v>
      </c>
      <c r="C3829" t="s">
        <v>1137</v>
      </c>
      <c r="D3829" s="1">
        <v>223300</v>
      </c>
      <c r="E3829" s="1">
        <v>223300</v>
      </c>
      <c r="F3829" t="s">
        <v>3596</v>
      </c>
      <c r="G3829" s="67">
        <f t="shared" si="181"/>
        <v>0</v>
      </c>
      <c r="H3829" s="68">
        <f t="shared" si="178"/>
        <v>223.3</v>
      </c>
      <c r="I3829" t="s">
        <v>3</v>
      </c>
      <c r="J3829" t="s">
        <v>73</v>
      </c>
      <c r="K3829" s="66">
        <v>0.42799999999999999</v>
      </c>
      <c r="L3829" s="66">
        <v>0.42799999999999999</v>
      </c>
      <c r="M3829" s="66">
        <v>1.503792</v>
      </c>
      <c r="N3829" s="69" t="s">
        <v>4282</v>
      </c>
      <c r="O3829" s="69" t="s">
        <v>10343</v>
      </c>
      <c r="P3829">
        <v>1</v>
      </c>
      <c r="Q3829">
        <v>0</v>
      </c>
      <c r="R3829">
        <v>0</v>
      </c>
    </row>
    <row r="3830" spans="1:18" x14ac:dyDescent="0.25">
      <c r="A3830" t="s">
        <v>10344</v>
      </c>
      <c r="B3830" t="s">
        <v>7004</v>
      </c>
      <c r="C3830" t="s">
        <v>1156</v>
      </c>
      <c r="D3830" s="1">
        <v>626150</v>
      </c>
      <c r="E3830" s="1">
        <v>626150</v>
      </c>
      <c r="F3830" t="s">
        <v>3596</v>
      </c>
      <c r="G3830" s="67">
        <f t="shared" si="181"/>
        <v>0</v>
      </c>
      <c r="H3830" s="68">
        <f t="shared" si="178"/>
        <v>626.15</v>
      </c>
      <c r="I3830" t="s">
        <v>3</v>
      </c>
      <c r="J3830" t="s">
        <v>73</v>
      </c>
      <c r="K3830" s="66">
        <v>1.0115000000000001</v>
      </c>
      <c r="L3830" s="66">
        <v>1.0115000000000001</v>
      </c>
      <c r="M3830" s="66">
        <v>1.9585920000000001</v>
      </c>
      <c r="N3830" s="69" t="s">
        <v>4282</v>
      </c>
      <c r="O3830" s="69" t="s">
        <v>10345</v>
      </c>
      <c r="P3830">
        <v>1</v>
      </c>
      <c r="Q3830">
        <v>0</v>
      </c>
      <c r="R3830">
        <v>0</v>
      </c>
    </row>
    <row r="3831" spans="1:18" x14ac:dyDescent="0.25">
      <c r="A3831" t="s">
        <v>10346</v>
      </c>
      <c r="B3831" t="s">
        <v>7004</v>
      </c>
      <c r="C3831" t="s">
        <v>1137</v>
      </c>
      <c r="D3831" s="1">
        <v>400510</v>
      </c>
      <c r="E3831" s="1">
        <v>400510</v>
      </c>
      <c r="F3831" t="s">
        <v>3596</v>
      </c>
      <c r="G3831" s="67">
        <f t="shared" si="181"/>
        <v>0</v>
      </c>
      <c r="H3831" s="68">
        <f t="shared" si="178"/>
        <v>400.51</v>
      </c>
      <c r="I3831" t="s">
        <v>3</v>
      </c>
      <c r="J3831" t="s">
        <v>73</v>
      </c>
      <c r="K3831" s="66">
        <v>0.872</v>
      </c>
      <c r="L3831" s="66">
        <v>0.872</v>
      </c>
      <c r="M3831" s="66">
        <v>1.9585920000000001</v>
      </c>
      <c r="N3831" s="69" t="s">
        <v>4282</v>
      </c>
      <c r="O3831" s="69" t="s">
        <v>10347</v>
      </c>
      <c r="P3831">
        <v>1</v>
      </c>
      <c r="Q3831">
        <v>0</v>
      </c>
      <c r="R3831">
        <v>0</v>
      </c>
    </row>
    <row r="3832" spans="1:18" x14ac:dyDescent="0.25">
      <c r="A3832" t="s">
        <v>10348</v>
      </c>
      <c r="B3832" t="s">
        <v>7004</v>
      </c>
      <c r="C3832" t="s">
        <v>1156</v>
      </c>
      <c r="D3832" s="1">
        <v>1186630</v>
      </c>
      <c r="E3832" s="1">
        <v>1186630</v>
      </c>
      <c r="F3832" t="s">
        <v>3596</v>
      </c>
      <c r="G3832" s="67">
        <f t="shared" si="181"/>
        <v>0</v>
      </c>
      <c r="H3832" s="68">
        <f t="shared" si="178"/>
        <v>1186.6300000000001</v>
      </c>
      <c r="I3832" t="s">
        <v>3</v>
      </c>
      <c r="J3832" t="s">
        <v>73</v>
      </c>
      <c r="K3832" s="66">
        <v>2.1251000000000002</v>
      </c>
      <c r="L3832" s="66">
        <v>2.1251000000000002</v>
      </c>
      <c r="M3832" s="66">
        <v>3.0481919999999998</v>
      </c>
      <c r="N3832" s="69" t="s">
        <v>4282</v>
      </c>
      <c r="O3832" s="69" t="s">
        <v>10349</v>
      </c>
      <c r="P3832">
        <v>1</v>
      </c>
      <c r="Q3832">
        <v>0</v>
      </c>
      <c r="R3832">
        <v>0</v>
      </c>
    </row>
    <row r="3833" spans="1:18" x14ac:dyDescent="0.25">
      <c r="A3833" t="s">
        <v>10350</v>
      </c>
      <c r="B3833" t="s">
        <v>7004</v>
      </c>
      <c r="C3833" t="s">
        <v>1137</v>
      </c>
      <c r="D3833" s="1">
        <v>764480</v>
      </c>
      <c r="E3833" s="1">
        <v>764480</v>
      </c>
      <c r="F3833" t="s">
        <v>3596</v>
      </c>
      <c r="G3833" s="67">
        <f t="shared" si="181"/>
        <v>0</v>
      </c>
      <c r="H3833" s="68">
        <f t="shared" si="178"/>
        <v>764.48</v>
      </c>
      <c r="I3833" t="s">
        <v>3</v>
      </c>
      <c r="J3833" t="s">
        <v>73</v>
      </c>
      <c r="K3833" s="66">
        <v>1.8320000000000001</v>
      </c>
      <c r="L3833" s="66">
        <v>1.8320000000000001</v>
      </c>
      <c r="M3833" s="66">
        <v>3.0481919999999998</v>
      </c>
      <c r="N3833" s="69" t="s">
        <v>4282</v>
      </c>
      <c r="O3833" s="69" t="s">
        <v>10351</v>
      </c>
      <c r="P3833">
        <v>1</v>
      </c>
      <c r="Q3833">
        <v>0</v>
      </c>
      <c r="R3833">
        <v>0</v>
      </c>
    </row>
    <row r="3834" spans="1:18" x14ac:dyDescent="0.25">
      <c r="A3834" t="s">
        <v>10352</v>
      </c>
      <c r="B3834" t="s">
        <v>7004</v>
      </c>
      <c r="C3834" t="s">
        <v>1156</v>
      </c>
      <c r="D3834" s="1">
        <v>1641650</v>
      </c>
      <c r="E3834" s="1">
        <v>1641650</v>
      </c>
      <c r="F3834" t="s">
        <v>3596</v>
      </c>
      <c r="G3834" s="67">
        <f t="shared" si="181"/>
        <v>0</v>
      </c>
      <c r="H3834" s="68">
        <f t="shared" si="178"/>
        <v>1641.65</v>
      </c>
      <c r="I3834" t="s">
        <v>3</v>
      </c>
      <c r="J3834" t="s">
        <v>73</v>
      </c>
      <c r="K3834" s="66">
        <v>2.7863000000000002</v>
      </c>
      <c r="L3834" s="66">
        <v>2.7863000000000002</v>
      </c>
      <c r="M3834" s="66">
        <v>5.4722400000000002</v>
      </c>
      <c r="N3834" s="69" t="s">
        <v>4282</v>
      </c>
      <c r="O3834" s="69" t="s">
        <v>10353</v>
      </c>
      <c r="P3834">
        <v>1</v>
      </c>
      <c r="Q3834">
        <v>0</v>
      </c>
      <c r="R3834">
        <v>0</v>
      </c>
    </row>
    <row r="3835" spans="1:18" x14ac:dyDescent="0.25">
      <c r="A3835" t="s">
        <v>10354</v>
      </c>
      <c r="B3835" t="s">
        <v>7004</v>
      </c>
      <c r="C3835" t="s">
        <v>1137</v>
      </c>
      <c r="D3835" s="1">
        <v>1077890</v>
      </c>
      <c r="E3835" s="1">
        <v>1077890</v>
      </c>
      <c r="F3835" t="s">
        <v>3596</v>
      </c>
      <c r="G3835" s="67">
        <f t="shared" si="181"/>
        <v>0</v>
      </c>
      <c r="H3835" s="68">
        <f t="shared" si="178"/>
        <v>1077.8900000000001</v>
      </c>
      <c r="I3835" t="s">
        <v>3</v>
      </c>
      <c r="J3835" t="s">
        <v>73</v>
      </c>
      <c r="K3835" s="66">
        <v>2.4020000000000001</v>
      </c>
      <c r="L3835" s="66">
        <v>2.4020000000000001</v>
      </c>
      <c r="M3835" s="66">
        <v>5.4722400000000002</v>
      </c>
      <c r="N3835" s="69" t="s">
        <v>4282</v>
      </c>
      <c r="O3835" s="69" t="s">
        <v>10355</v>
      </c>
      <c r="P3835">
        <v>1</v>
      </c>
      <c r="Q3835">
        <v>0</v>
      </c>
      <c r="R3835">
        <v>0</v>
      </c>
    </row>
    <row r="3836" spans="1:18" x14ac:dyDescent="0.25">
      <c r="A3836" t="s">
        <v>10356</v>
      </c>
      <c r="B3836" t="s">
        <v>7004</v>
      </c>
      <c r="C3836" t="s">
        <v>1156</v>
      </c>
      <c r="D3836" s="1">
        <v>216050</v>
      </c>
      <c r="E3836" s="1">
        <v>216050</v>
      </c>
      <c r="F3836" t="s">
        <v>3596</v>
      </c>
      <c r="G3836" s="67">
        <f t="shared" si="181"/>
        <v>0</v>
      </c>
      <c r="H3836" s="68">
        <f t="shared" si="178"/>
        <v>216.05</v>
      </c>
      <c r="I3836" t="s">
        <v>3</v>
      </c>
      <c r="J3836" t="s">
        <v>73</v>
      </c>
      <c r="K3836" s="66">
        <v>0.25530000000000003</v>
      </c>
      <c r="L3836" s="66">
        <v>0.25530000000000003</v>
      </c>
      <c r="M3836" s="66">
        <v>0.77419199999999999</v>
      </c>
      <c r="N3836" s="69" t="s">
        <v>4282</v>
      </c>
      <c r="O3836" s="69" t="s">
        <v>10357</v>
      </c>
      <c r="P3836">
        <v>1</v>
      </c>
      <c r="Q3836">
        <v>0</v>
      </c>
      <c r="R3836">
        <v>0</v>
      </c>
    </row>
    <row r="3837" spans="1:18" x14ac:dyDescent="0.25">
      <c r="A3837" t="s">
        <v>10358</v>
      </c>
      <c r="B3837" t="s">
        <v>7004</v>
      </c>
      <c r="C3837" t="s">
        <v>1137</v>
      </c>
      <c r="D3837" s="1">
        <v>124790</v>
      </c>
      <c r="E3837" s="1">
        <v>124790</v>
      </c>
      <c r="F3837" t="s">
        <v>3596</v>
      </c>
      <c r="G3837" s="67">
        <f t="shared" si="181"/>
        <v>0</v>
      </c>
      <c r="H3837" s="68">
        <f t="shared" si="178"/>
        <v>124.79</v>
      </c>
      <c r="I3837" t="s">
        <v>3</v>
      </c>
      <c r="J3837" t="s">
        <v>73</v>
      </c>
      <c r="K3837" s="66">
        <v>0.15129999999999999</v>
      </c>
      <c r="L3837" s="66">
        <v>0.15129999999999999</v>
      </c>
      <c r="M3837" s="66">
        <v>0.77419199999999999</v>
      </c>
      <c r="N3837" s="69" t="s">
        <v>4282</v>
      </c>
      <c r="O3837" s="69" t="s">
        <v>10359</v>
      </c>
      <c r="P3837">
        <v>1</v>
      </c>
      <c r="Q3837">
        <v>0</v>
      </c>
      <c r="R3837">
        <v>0</v>
      </c>
    </row>
    <row r="3838" spans="1:18" x14ac:dyDescent="0.25">
      <c r="A3838" t="s">
        <v>10360</v>
      </c>
      <c r="B3838" t="s">
        <v>7004</v>
      </c>
      <c r="C3838" t="s">
        <v>1156</v>
      </c>
      <c r="D3838" s="1">
        <v>2096700</v>
      </c>
      <c r="E3838" s="1">
        <v>2096700</v>
      </c>
      <c r="F3838" t="s">
        <v>3596</v>
      </c>
      <c r="G3838" s="67">
        <f t="shared" si="181"/>
        <v>0</v>
      </c>
      <c r="H3838" s="68">
        <f t="shared" si="178"/>
        <v>2096.6999999999998</v>
      </c>
      <c r="I3838" t="s">
        <v>3</v>
      </c>
      <c r="J3838" t="s">
        <v>73</v>
      </c>
      <c r="K3838" s="66">
        <v>3.8454000000000002</v>
      </c>
      <c r="L3838" s="66">
        <v>3.8454000000000002</v>
      </c>
      <c r="M3838" s="66">
        <v>7.43424</v>
      </c>
      <c r="N3838" s="69" t="s">
        <v>4282</v>
      </c>
      <c r="O3838" s="69" t="s">
        <v>10361</v>
      </c>
      <c r="P3838">
        <v>1</v>
      </c>
      <c r="Q3838">
        <v>0</v>
      </c>
      <c r="R3838">
        <v>0</v>
      </c>
    </row>
    <row r="3839" spans="1:18" x14ac:dyDescent="0.25">
      <c r="A3839" t="s">
        <v>10362</v>
      </c>
      <c r="B3839" t="s">
        <v>7004</v>
      </c>
      <c r="C3839" t="s">
        <v>1137</v>
      </c>
      <c r="D3839" s="1">
        <v>1323520</v>
      </c>
      <c r="E3839" s="1">
        <v>1323520</v>
      </c>
      <c r="F3839" t="s">
        <v>3596</v>
      </c>
      <c r="G3839" s="67">
        <f t="shared" si="181"/>
        <v>0</v>
      </c>
      <c r="H3839" s="68">
        <f t="shared" si="178"/>
        <v>1323.52</v>
      </c>
      <c r="I3839" t="s">
        <v>3</v>
      </c>
      <c r="J3839" t="s">
        <v>73</v>
      </c>
      <c r="K3839" s="66">
        <v>3.3149999999999999</v>
      </c>
      <c r="L3839" s="66">
        <v>3.3149999999999999</v>
      </c>
      <c r="M3839" s="66">
        <v>7.43424</v>
      </c>
      <c r="N3839" s="69" t="s">
        <v>4282</v>
      </c>
      <c r="O3839" s="69" t="s">
        <v>10363</v>
      </c>
      <c r="P3839">
        <v>1</v>
      </c>
      <c r="Q3839">
        <v>0</v>
      </c>
      <c r="R3839">
        <v>0</v>
      </c>
    </row>
    <row r="3840" spans="1:18" x14ac:dyDescent="0.25">
      <c r="A3840" t="s">
        <v>10364</v>
      </c>
      <c r="B3840" t="s">
        <v>7004</v>
      </c>
      <c r="C3840" t="s">
        <v>1156</v>
      </c>
      <c r="D3840" s="1">
        <v>2744070</v>
      </c>
      <c r="E3840" s="1">
        <v>2744070</v>
      </c>
      <c r="F3840" t="s">
        <v>3596</v>
      </c>
      <c r="G3840" s="67">
        <f t="shared" si="181"/>
        <v>0</v>
      </c>
      <c r="H3840" s="68">
        <f t="shared" si="178"/>
        <v>2744.07</v>
      </c>
      <c r="I3840" t="s">
        <v>3</v>
      </c>
      <c r="J3840" t="s">
        <v>73</v>
      </c>
      <c r="K3840" s="66">
        <v>5.0575999999999999</v>
      </c>
      <c r="L3840" s="66">
        <v>5.0575999999999999</v>
      </c>
      <c r="M3840" s="66">
        <v>9.6962399999999995</v>
      </c>
      <c r="N3840" s="69" t="s">
        <v>4282</v>
      </c>
      <c r="O3840" s="69" t="s">
        <v>10365</v>
      </c>
      <c r="P3840">
        <v>1</v>
      </c>
      <c r="Q3840">
        <v>0</v>
      </c>
      <c r="R3840">
        <v>0</v>
      </c>
    </row>
    <row r="3841" spans="1:18" x14ac:dyDescent="0.25">
      <c r="A3841" t="s">
        <v>10366</v>
      </c>
      <c r="B3841" t="s">
        <v>7004</v>
      </c>
      <c r="C3841" t="s">
        <v>1137</v>
      </c>
      <c r="D3841" s="1">
        <v>1741770</v>
      </c>
      <c r="E3841" s="1">
        <v>1741770</v>
      </c>
      <c r="F3841" t="s">
        <v>3596</v>
      </c>
      <c r="G3841" s="67">
        <f t="shared" si="181"/>
        <v>0</v>
      </c>
      <c r="H3841" s="68">
        <f t="shared" si="178"/>
        <v>1741.77</v>
      </c>
      <c r="I3841" t="s">
        <v>3</v>
      </c>
      <c r="J3841" t="s">
        <v>73</v>
      </c>
      <c r="K3841" s="66">
        <v>4.3600000000000003</v>
      </c>
      <c r="L3841" s="66">
        <v>4.3600000000000003</v>
      </c>
      <c r="M3841" s="66">
        <v>9.6962399999999995</v>
      </c>
      <c r="N3841" s="69" t="s">
        <v>4282</v>
      </c>
      <c r="O3841" s="69" t="s">
        <v>10367</v>
      </c>
      <c r="P3841">
        <v>1</v>
      </c>
      <c r="Q3841">
        <v>0</v>
      </c>
      <c r="R3841">
        <v>0</v>
      </c>
    </row>
    <row r="3842" spans="1:18" x14ac:dyDescent="0.25">
      <c r="A3842" t="s">
        <v>10368</v>
      </c>
      <c r="B3842" t="s">
        <v>7004</v>
      </c>
      <c r="C3842" t="s">
        <v>1156</v>
      </c>
      <c r="D3842" s="1">
        <v>276760</v>
      </c>
      <c r="E3842" s="1">
        <v>276760</v>
      </c>
      <c r="F3842" t="s">
        <v>3596</v>
      </c>
      <c r="G3842" s="67">
        <f t="shared" si="181"/>
        <v>0</v>
      </c>
      <c r="H3842" s="68">
        <f t="shared" si="178"/>
        <v>276.76</v>
      </c>
      <c r="I3842" t="s">
        <v>3</v>
      </c>
      <c r="J3842" t="s">
        <v>73</v>
      </c>
      <c r="K3842" s="66">
        <v>0.35720000000000002</v>
      </c>
      <c r="L3842" s="66">
        <v>0.35720000000000002</v>
      </c>
      <c r="M3842" s="66">
        <v>0.93409200000000003</v>
      </c>
      <c r="N3842" s="69" t="s">
        <v>4282</v>
      </c>
      <c r="O3842" s="69" t="s">
        <v>10369</v>
      </c>
      <c r="P3842">
        <v>1</v>
      </c>
      <c r="Q3842">
        <v>0</v>
      </c>
      <c r="R3842">
        <v>0</v>
      </c>
    </row>
    <row r="3843" spans="1:18" x14ac:dyDescent="0.25">
      <c r="A3843" t="s">
        <v>10370</v>
      </c>
      <c r="B3843" t="s">
        <v>7004</v>
      </c>
      <c r="C3843" t="s">
        <v>1137</v>
      </c>
      <c r="D3843" s="1">
        <v>152220</v>
      </c>
      <c r="E3843" s="1">
        <v>152220</v>
      </c>
      <c r="F3843" t="s">
        <v>3596</v>
      </c>
      <c r="G3843" s="67">
        <f t="shared" si="181"/>
        <v>0</v>
      </c>
      <c r="H3843" s="68">
        <f t="shared" si="178"/>
        <v>152.22</v>
      </c>
      <c r="I3843" t="s">
        <v>3</v>
      </c>
      <c r="J3843" t="s">
        <v>73</v>
      </c>
      <c r="K3843" s="66">
        <v>0.2117</v>
      </c>
      <c r="L3843" s="66">
        <v>0.2117</v>
      </c>
      <c r="M3843" s="66">
        <v>0.93409200000000003</v>
      </c>
      <c r="N3843" s="69" t="s">
        <v>4282</v>
      </c>
      <c r="O3843" s="69" t="s">
        <v>10371</v>
      </c>
      <c r="P3843">
        <v>1</v>
      </c>
      <c r="Q3843">
        <v>0</v>
      </c>
      <c r="R3843">
        <v>0</v>
      </c>
    </row>
    <row r="3844" spans="1:18" x14ac:dyDescent="0.25">
      <c r="A3844" t="s">
        <v>10372</v>
      </c>
      <c r="B3844" t="s">
        <v>10373</v>
      </c>
      <c r="C3844" t="s">
        <v>1156</v>
      </c>
      <c r="D3844" s="1">
        <v>288810</v>
      </c>
      <c r="E3844" s="1">
        <v>288810</v>
      </c>
      <c r="F3844" t="s">
        <v>3596</v>
      </c>
      <c r="G3844" s="67">
        <f t="shared" si="181"/>
        <v>0</v>
      </c>
      <c r="H3844" s="68">
        <f t="shared" si="178"/>
        <v>288.81</v>
      </c>
      <c r="I3844" t="s">
        <v>3</v>
      </c>
      <c r="J3844" t="s">
        <v>73</v>
      </c>
      <c r="K3844" s="66">
        <v>0.30790000000000001</v>
      </c>
      <c r="L3844" s="66">
        <v>0.30790000000000001</v>
      </c>
      <c r="M3844" s="66">
        <v>1.3520639999999999</v>
      </c>
      <c r="N3844" s="69" t="s">
        <v>4282</v>
      </c>
      <c r="O3844" s="69" t="s">
        <v>10374</v>
      </c>
      <c r="P3844">
        <v>1</v>
      </c>
      <c r="Q3844">
        <v>0</v>
      </c>
      <c r="R3844">
        <v>0</v>
      </c>
    </row>
    <row r="3845" spans="1:18" x14ac:dyDescent="0.25">
      <c r="A3845" t="s">
        <v>10375</v>
      </c>
      <c r="B3845" t="s">
        <v>10373</v>
      </c>
      <c r="C3845" t="s">
        <v>1137</v>
      </c>
      <c r="D3845" s="1">
        <v>209030</v>
      </c>
      <c r="E3845" s="1">
        <v>209030</v>
      </c>
      <c r="F3845" t="s">
        <v>3596</v>
      </c>
      <c r="G3845" s="67">
        <f t="shared" si="181"/>
        <v>0</v>
      </c>
      <c r="H3845" s="68">
        <f t="shared" si="178"/>
        <v>209.03</v>
      </c>
      <c r="I3845" t="s">
        <v>3</v>
      </c>
      <c r="J3845" t="s">
        <v>73</v>
      </c>
      <c r="K3845" s="66">
        <v>0.1825</v>
      </c>
      <c r="L3845" s="66">
        <v>0.1825</v>
      </c>
      <c r="M3845" s="66">
        <v>1.3520639999999999</v>
      </c>
      <c r="N3845" s="69" t="s">
        <v>4282</v>
      </c>
      <c r="O3845" s="69" t="s">
        <v>10376</v>
      </c>
      <c r="P3845">
        <v>1</v>
      </c>
      <c r="Q3845">
        <v>0</v>
      </c>
      <c r="R3845">
        <v>0</v>
      </c>
    </row>
    <row r="3846" spans="1:18" x14ac:dyDescent="0.25">
      <c r="A3846" t="s">
        <v>10377</v>
      </c>
      <c r="B3846" t="s">
        <v>10373</v>
      </c>
      <c r="C3846" t="s">
        <v>1156</v>
      </c>
      <c r="D3846" s="1">
        <v>319740</v>
      </c>
      <c r="E3846" s="1">
        <v>319740</v>
      </c>
      <c r="F3846" t="s">
        <v>3596</v>
      </c>
      <c r="G3846" s="67">
        <f t="shared" si="181"/>
        <v>0</v>
      </c>
      <c r="H3846" s="68">
        <f t="shared" si="178"/>
        <v>319.74</v>
      </c>
      <c r="I3846" t="s">
        <v>3</v>
      </c>
      <c r="J3846" t="s">
        <v>73</v>
      </c>
      <c r="K3846" s="66">
        <v>0.34899999999999998</v>
      </c>
      <c r="L3846" s="66">
        <v>0.34899999999999998</v>
      </c>
      <c r="M3846" s="66">
        <v>0.96532799999999996</v>
      </c>
      <c r="N3846" s="69" t="s">
        <v>4282</v>
      </c>
      <c r="O3846" s="69" t="s">
        <v>10378</v>
      </c>
      <c r="P3846">
        <v>1</v>
      </c>
      <c r="Q3846">
        <v>0</v>
      </c>
      <c r="R3846">
        <v>0</v>
      </c>
    </row>
    <row r="3847" spans="1:18" x14ac:dyDescent="0.25">
      <c r="A3847" t="s">
        <v>10379</v>
      </c>
      <c r="B3847" t="s">
        <v>10373</v>
      </c>
      <c r="C3847" t="s">
        <v>1137</v>
      </c>
      <c r="D3847" s="1">
        <v>222890</v>
      </c>
      <c r="E3847" s="1">
        <v>222890</v>
      </c>
      <c r="F3847" t="s">
        <v>3596</v>
      </c>
      <c r="G3847" s="67">
        <f t="shared" si="181"/>
        <v>0</v>
      </c>
      <c r="H3847" s="68">
        <f t="shared" si="178"/>
        <v>222.89</v>
      </c>
      <c r="I3847" t="s">
        <v>3</v>
      </c>
      <c r="J3847" t="s">
        <v>73</v>
      </c>
      <c r="K3847" s="66">
        <v>0.16500000000000001</v>
      </c>
      <c r="L3847" s="66">
        <v>0.16500000000000001</v>
      </c>
      <c r="M3847" s="66">
        <v>0.96532799999999996</v>
      </c>
      <c r="N3847" s="69" t="s">
        <v>4282</v>
      </c>
      <c r="O3847" s="69" t="s">
        <v>10380</v>
      </c>
      <c r="P3847">
        <v>1</v>
      </c>
      <c r="Q3847">
        <v>0</v>
      </c>
      <c r="R3847">
        <v>0</v>
      </c>
    </row>
    <row r="3848" spans="1:18" x14ac:dyDescent="0.25">
      <c r="A3848" t="s">
        <v>10381</v>
      </c>
      <c r="B3848" t="s">
        <v>10373</v>
      </c>
      <c r="C3848" t="s">
        <v>1156</v>
      </c>
      <c r="D3848" s="1">
        <v>347580</v>
      </c>
      <c r="E3848" s="1">
        <v>347580</v>
      </c>
      <c r="F3848" t="s">
        <v>3596</v>
      </c>
      <c r="G3848" s="67">
        <f t="shared" si="181"/>
        <v>0</v>
      </c>
      <c r="H3848" s="68">
        <f t="shared" si="178"/>
        <v>347.58</v>
      </c>
      <c r="I3848" t="s">
        <v>3</v>
      </c>
      <c r="J3848" t="s">
        <v>73</v>
      </c>
      <c r="K3848" s="66">
        <v>0.38979999999999998</v>
      </c>
      <c r="L3848" s="66">
        <v>0.38979999999999998</v>
      </c>
      <c r="M3848" s="66">
        <v>1.486464</v>
      </c>
      <c r="N3848" s="69" t="s">
        <v>4282</v>
      </c>
      <c r="O3848" s="69" t="s">
        <v>10382</v>
      </c>
      <c r="P3848">
        <v>1</v>
      </c>
      <c r="Q3848">
        <v>0</v>
      </c>
      <c r="R3848">
        <v>0</v>
      </c>
    </row>
    <row r="3849" spans="1:18" x14ac:dyDescent="0.25">
      <c r="A3849" t="s">
        <v>10383</v>
      </c>
      <c r="B3849" t="s">
        <v>10373</v>
      </c>
      <c r="C3849" t="s">
        <v>1137</v>
      </c>
      <c r="D3849" s="1">
        <v>244690</v>
      </c>
      <c r="E3849" s="1">
        <v>244690</v>
      </c>
      <c r="F3849" t="s">
        <v>3596</v>
      </c>
      <c r="G3849" s="67">
        <f t="shared" si="181"/>
        <v>0</v>
      </c>
      <c r="H3849" s="68">
        <f t="shared" si="178"/>
        <v>244.69</v>
      </c>
      <c r="I3849" t="s">
        <v>3</v>
      </c>
      <c r="J3849" t="s">
        <v>73</v>
      </c>
      <c r="K3849" s="66">
        <v>0.23100000000000001</v>
      </c>
      <c r="L3849" s="66">
        <v>0.23100000000000001</v>
      </c>
      <c r="M3849" s="66">
        <v>1.486464</v>
      </c>
      <c r="N3849" s="69" t="s">
        <v>4282</v>
      </c>
      <c r="O3849" s="69" t="s">
        <v>10384</v>
      </c>
      <c r="P3849">
        <v>1</v>
      </c>
      <c r="Q3849">
        <v>0</v>
      </c>
      <c r="R3849">
        <v>0</v>
      </c>
    </row>
    <row r="3850" spans="1:18" x14ac:dyDescent="0.25">
      <c r="A3850" t="s">
        <v>10385</v>
      </c>
      <c r="B3850" t="s">
        <v>10373</v>
      </c>
      <c r="C3850" t="s">
        <v>1156</v>
      </c>
      <c r="D3850" s="1">
        <v>390080</v>
      </c>
      <c r="E3850" s="1">
        <v>390080</v>
      </c>
      <c r="F3850" t="s">
        <v>3596</v>
      </c>
      <c r="G3850" s="67">
        <f t="shared" si="181"/>
        <v>0</v>
      </c>
      <c r="H3850" s="68">
        <f t="shared" ref="H3850:H3913" si="182">(E3850-(E3850*G3850))/1000</f>
        <v>390.08</v>
      </c>
      <c r="I3850" t="s">
        <v>3</v>
      </c>
      <c r="J3850" t="s">
        <v>73</v>
      </c>
      <c r="K3850" s="66">
        <v>0.47210000000000002</v>
      </c>
      <c r="L3850" s="66">
        <v>0.47210000000000002</v>
      </c>
      <c r="M3850" s="66">
        <v>1.6208640000000001</v>
      </c>
      <c r="N3850" s="69" t="s">
        <v>4282</v>
      </c>
      <c r="O3850" s="69" t="s">
        <v>10386</v>
      </c>
      <c r="P3850">
        <v>1</v>
      </c>
      <c r="Q3850">
        <v>0</v>
      </c>
      <c r="R3850">
        <v>0</v>
      </c>
    </row>
    <row r="3851" spans="1:18" x14ac:dyDescent="0.25">
      <c r="A3851" t="s">
        <v>10387</v>
      </c>
      <c r="B3851" t="s">
        <v>10373</v>
      </c>
      <c r="C3851" t="s">
        <v>1137</v>
      </c>
      <c r="D3851" s="1">
        <v>332770</v>
      </c>
      <c r="E3851" s="1">
        <v>332770</v>
      </c>
      <c r="F3851" t="s">
        <v>3596</v>
      </c>
      <c r="G3851" s="67">
        <f t="shared" si="181"/>
        <v>0</v>
      </c>
      <c r="H3851" s="68">
        <f t="shared" si="182"/>
        <v>332.77</v>
      </c>
      <c r="I3851" t="s">
        <v>3</v>
      </c>
      <c r="J3851" t="s">
        <v>73</v>
      </c>
      <c r="K3851" s="66">
        <v>0.40699999999999997</v>
      </c>
      <c r="L3851" s="66">
        <v>0.40699999999999997</v>
      </c>
      <c r="M3851" s="66">
        <v>1.6208640000000001</v>
      </c>
      <c r="N3851" s="69" t="s">
        <v>4282</v>
      </c>
      <c r="O3851" s="69" t="s">
        <v>10388</v>
      </c>
      <c r="P3851">
        <v>1</v>
      </c>
      <c r="Q3851">
        <v>0</v>
      </c>
      <c r="R3851">
        <v>0</v>
      </c>
    </row>
    <row r="3852" spans="1:18" x14ac:dyDescent="0.25">
      <c r="A3852" t="s">
        <v>10389</v>
      </c>
      <c r="B3852" t="s">
        <v>10373</v>
      </c>
      <c r="C3852" t="s">
        <v>1156</v>
      </c>
      <c r="D3852" s="1">
        <v>432910</v>
      </c>
      <c r="E3852" s="1">
        <v>432910</v>
      </c>
      <c r="F3852" t="s">
        <v>3596</v>
      </c>
      <c r="G3852" s="67">
        <f t="shared" si="181"/>
        <v>0</v>
      </c>
      <c r="H3852" s="68">
        <f t="shared" si="182"/>
        <v>432.91</v>
      </c>
      <c r="I3852" t="s">
        <v>3</v>
      </c>
      <c r="J3852" t="s">
        <v>73</v>
      </c>
      <c r="K3852" s="66">
        <v>0.55679999999999996</v>
      </c>
      <c r="L3852" s="66">
        <v>0.55679999999999996</v>
      </c>
      <c r="M3852" s="66">
        <v>1.2383280000000001</v>
      </c>
      <c r="N3852" s="69" t="s">
        <v>4282</v>
      </c>
      <c r="O3852" s="69" t="s">
        <v>10390</v>
      </c>
      <c r="P3852">
        <v>1</v>
      </c>
      <c r="Q3852">
        <v>0</v>
      </c>
      <c r="R3852">
        <v>0</v>
      </c>
    </row>
    <row r="3853" spans="1:18" x14ac:dyDescent="0.25">
      <c r="A3853" t="s">
        <v>10391</v>
      </c>
      <c r="B3853" t="s">
        <v>10373</v>
      </c>
      <c r="C3853" t="s">
        <v>1137</v>
      </c>
      <c r="D3853" s="1">
        <v>359260</v>
      </c>
      <c r="E3853" s="1">
        <v>359260</v>
      </c>
      <c r="F3853" t="s">
        <v>3596</v>
      </c>
      <c r="G3853" s="67">
        <f t="shared" si="181"/>
        <v>0</v>
      </c>
      <c r="H3853" s="68">
        <f t="shared" si="182"/>
        <v>359.26</v>
      </c>
      <c r="I3853" t="s">
        <v>3</v>
      </c>
      <c r="J3853" t="s">
        <v>73</v>
      </c>
      <c r="K3853" s="66">
        <v>0.33700000000000002</v>
      </c>
      <c r="L3853" s="66">
        <v>0.33700000000000002</v>
      </c>
      <c r="M3853" s="66">
        <v>1.2383280000000001</v>
      </c>
      <c r="N3853" s="69" t="s">
        <v>4282</v>
      </c>
      <c r="O3853" s="69" t="s">
        <v>10392</v>
      </c>
      <c r="P3853">
        <v>1</v>
      </c>
      <c r="Q3853">
        <v>0</v>
      </c>
      <c r="R3853">
        <v>0</v>
      </c>
    </row>
    <row r="3854" spans="1:18" x14ac:dyDescent="0.25">
      <c r="A3854" t="s">
        <v>10393</v>
      </c>
      <c r="B3854" t="s">
        <v>10373</v>
      </c>
      <c r="C3854" t="s">
        <v>1156</v>
      </c>
      <c r="D3854" s="1">
        <v>574270</v>
      </c>
      <c r="E3854" s="1">
        <v>574270</v>
      </c>
      <c r="F3854" t="s">
        <v>3596</v>
      </c>
      <c r="G3854" s="67">
        <f t="shared" si="181"/>
        <v>0</v>
      </c>
      <c r="H3854" s="68">
        <f t="shared" si="182"/>
        <v>574.27</v>
      </c>
      <c r="I3854" t="s">
        <v>3</v>
      </c>
      <c r="J3854" t="s">
        <v>73</v>
      </c>
      <c r="K3854" s="66">
        <v>0.79690000000000005</v>
      </c>
      <c r="L3854" s="66">
        <v>0.79690000000000005</v>
      </c>
      <c r="M3854" s="66">
        <v>1.889664</v>
      </c>
      <c r="N3854" s="69" t="s">
        <v>4282</v>
      </c>
      <c r="O3854" s="69" t="s">
        <v>10394</v>
      </c>
      <c r="P3854">
        <v>1</v>
      </c>
      <c r="Q3854">
        <v>0</v>
      </c>
      <c r="R3854">
        <v>0</v>
      </c>
    </row>
    <row r="3855" spans="1:18" x14ac:dyDescent="0.25">
      <c r="A3855" t="s">
        <v>10395</v>
      </c>
      <c r="B3855" t="s">
        <v>10373</v>
      </c>
      <c r="C3855" t="s">
        <v>1137</v>
      </c>
      <c r="D3855" s="1">
        <v>478610</v>
      </c>
      <c r="E3855" s="1">
        <v>478610</v>
      </c>
      <c r="F3855" t="s">
        <v>3596</v>
      </c>
      <c r="G3855" s="67">
        <f t="shared" si="181"/>
        <v>0</v>
      </c>
      <c r="H3855" s="68">
        <f t="shared" si="182"/>
        <v>478.61</v>
      </c>
      <c r="I3855" t="s">
        <v>3</v>
      </c>
      <c r="J3855" t="s">
        <v>73</v>
      </c>
      <c r="K3855" s="66">
        <v>0.68700000000000006</v>
      </c>
      <c r="L3855" s="66">
        <v>0.68700000000000006</v>
      </c>
      <c r="M3855" s="66">
        <v>1.889664</v>
      </c>
      <c r="N3855" s="69" t="s">
        <v>4282</v>
      </c>
      <c r="O3855" s="69" t="s">
        <v>10396</v>
      </c>
      <c r="P3855">
        <v>1</v>
      </c>
      <c r="Q3855">
        <v>0</v>
      </c>
      <c r="R3855">
        <v>0</v>
      </c>
    </row>
    <row r="3856" spans="1:18" x14ac:dyDescent="0.25">
      <c r="A3856" t="s">
        <v>10397</v>
      </c>
      <c r="B3856" t="s">
        <v>10373</v>
      </c>
      <c r="C3856" t="s">
        <v>1156</v>
      </c>
      <c r="D3856" s="1">
        <v>813830</v>
      </c>
      <c r="E3856" s="1">
        <v>813830</v>
      </c>
      <c r="F3856" t="s">
        <v>3596</v>
      </c>
      <c r="G3856" s="67">
        <f t="shared" si="181"/>
        <v>0</v>
      </c>
      <c r="H3856" s="68">
        <f t="shared" si="182"/>
        <v>813.83</v>
      </c>
      <c r="I3856" t="s">
        <v>3</v>
      </c>
      <c r="J3856" t="s">
        <v>73</v>
      </c>
      <c r="K3856" s="66">
        <v>1.6</v>
      </c>
      <c r="L3856" s="66">
        <v>1.6</v>
      </c>
      <c r="M3856" s="66">
        <v>2.69808</v>
      </c>
      <c r="N3856" s="69" t="s">
        <v>4282</v>
      </c>
      <c r="O3856" s="69" t="s">
        <v>10398</v>
      </c>
      <c r="P3856">
        <v>1</v>
      </c>
      <c r="Q3856">
        <v>0</v>
      </c>
      <c r="R3856">
        <v>0</v>
      </c>
    </row>
    <row r="3857" spans="1:18" x14ac:dyDescent="0.25">
      <c r="A3857" t="s">
        <v>10399</v>
      </c>
      <c r="B3857" t="s">
        <v>10373</v>
      </c>
      <c r="C3857" t="s">
        <v>1137</v>
      </c>
      <c r="D3857" s="1">
        <v>621950</v>
      </c>
      <c r="E3857" s="1">
        <v>621950</v>
      </c>
      <c r="F3857" t="s">
        <v>3596</v>
      </c>
      <c r="G3857" s="67">
        <f t="shared" si="181"/>
        <v>0</v>
      </c>
      <c r="H3857" s="68">
        <f t="shared" si="182"/>
        <v>621.95000000000005</v>
      </c>
      <c r="I3857" t="s">
        <v>3</v>
      </c>
      <c r="J3857" t="s">
        <v>73</v>
      </c>
      <c r="K3857" s="66">
        <v>0.875</v>
      </c>
      <c r="L3857" s="66">
        <v>0.875</v>
      </c>
      <c r="M3857" s="66">
        <v>2.69808</v>
      </c>
      <c r="N3857" s="69" t="s">
        <v>4282</v>
      </c>
      <c r="O3857" s="69" t="s">
        <v>10400</v>
      </c>
      <c r="P3857">
        <v>1</v>
      </c>
      <c r="Q3857">
        <v>0</v>
      </c>
      <c r="R3857">
        <v>0</v>
      </c>
    </row>
    <row r="3858" spans="1:18" x14ac:dyDescent="0.25">
      <c r="A3858" t="s">
        <v>10401</v>
      </c>
      <c r="B3858" t="s">
        <v>10373</v>
      </c>
      <c r="C3858" t="s">
        <v>1156</v>
      </c>
      <c r="D3858" s="1">
        <v>252160</v>
      </c>
      <c r="E3858" s="1">
        <v>252160</v>
      </c>
      <c r="F3858" t="s">
        <v>3596</v>
      </c>
      <c r="G3858" s="67">
        <f t="shared" si="181"/>
        <v>0</v>
      </c>
      <c r="H3858" s="68">
        <f t="shared" si="182"/>
        <v>252.16</v>
      </c>
      <c r="I3858" t="s">
        <v>3</v>
      </c>
      <c r="J3858" t="s">
        <v>73</v>
      </c>
      <c r="K3858" s="66">
        <v>0.22439999999999999</v>
      </c>
      <c r="L3858" s="66">
        <v>0.22439999999999999</v>
      </c>
      <c r="M3858" s="66">
        <v>1.2176640000000001</v>
      </c>
      <c r="N3858" s="69" t="s">
        <v>4282</v>
      </c>
      <c r="O3858" s="69" t="s">
        <v>10402</v>
      </c>
      <c r="P3858">
        <v>1</v>
      </c>
      <c r="Q3858">
        <v>0</v>
      </c>
      <c r="R3858">
        <v>0</v>
      </c>
    </row>
    <row r="3859" spans="1:18" x14ac:dyDescent="0.25">
      <c r="A3859" t="s">
        <v>10403</v>
      </c>
      <c r="B3859" t="s">
        <v>10373</v>
      </c>
      <c r="C3859" t="s">
        <v>1137</v>
      </c>
      <c r="D3859" s="1">
        <v>193660</v>
      </c>
      <c r="E3859" s="1">
        <v>193660</v>
      </c>
      <c r="F3859" t="s">
        <v>3596</v>
      </c>
      <c r="G3859" s="67">
        <f t="shared" si="181"/>
        <v>0</v>
      </c>
      <c r="H3859" s="68">
        <f t="shared" si="182"/>
        <v>193.66</v>
      </c>
      <c r="I3859" t="s">
        <v>3</v>
      </c>
      <c r="J3859" t="s">
        <v>73</v>
      </c>
      <c r="K3859" s="66">
        <v>0.13300000000000001</v>
      </c>
      <c r="L3859" s="66">
        <v>0.13300000000000001</v>
      </c>
      <c r="M3859" s="66">
        <v>1.2176640000000001</v>
      </c>
      <c r="N3859" s="69" t="s">
        <v>4282</v>
      </c>
      <c r="O3859" s="69" t="s">
        <v>10404</v>
      </c>
      <c r="P3859">
        <v>1</v>
      </c>
      <c r="Q3859">
        <v>0</v>
      </c>
      <c r="R3859">
        <v>0</v>
      </c>
    </row>
    <row r="3860" spans="1:18" x14ac:dyDescent="0.25">
      <c r="A3860" t="s">
        <v>10405</v>
      </c>
      <c r="B3860" t="s">
        <v>10373</v>
      </c>
      <c r="C3860" t="s">
        <v>1156</v>
      </c>
      <c r="D3860" s="1">
        <v>837100</v>
      </c>
      <c r="E3860" s="1">
        <v>837100</v>
      </c>
      <c r="F3860" t="s">
        <v>3596</v>
      </c>
      <c r="G3860" s="67">
        <f t="shared" si="181"/>
        <v>0</v>
      </c>
      <c r="H3860" s="68">
        <f t="shared" si="182"/>
        <v>837.1</v>
      </c>
      <c r="I3860" t="s">
        <v>3</v>
      </c>
      <c r="J3860" t="s">
        <v>73</v>
      </c>
      <c r="K3860" s="66">
        <v>1.8</v>
      </c>
      <c r="L3860" s="66">
        <v>1.8</v>
      </c>
      <c r="M3860" s="66">
        <v>3.0340799999999999</v>
      </c>
      <c r="N3860" s="69" t="s">
        <v>4282</v>
      </c>
      <c r="O3860" s="69" t="s">
        <v>10406</v>
      </c>
      <c r="P3860">
        <v>1</v>
      </c>
      <c r="Q3860">
        <v>0</v>
      </c>
      <c r="R3860">
        <v>0</v>
      </c>
    </row>
    <row r="3861" spans="1:18" x14ac:dyDescent="0.25">
      <c r="A3861" t="s">
        <v>10407</v>
      </c>
      <c r="B3861" t="s">
        <v>10373</v>
      </c>
      <c r="C3861" t="s">
        <v>1137</v>
      </c>
      <c r="D3861" s="1">
        <v>678050</v>
      </c>
      <c r="E3861" s="1">
        <v>678050</v>
      </c>
      <c r="F3861" t="s">
        <v>3596</v>
      </c>
      <c r="G3861" s="67">
        <f t="shared" si="181"/>
        <v>0</v>
      </c>
      <c r="H3861" s="68">
        <f t="shared" si="182"/>
        <v>678.05</v>
      </c>
      <c r="I3861" t="s">
        <v>3</v>
      </c>
      <c r="J3861" t="s">
        <v>73</v>
      </c>
      <c r="K3861" s="66">
        <v>1.054</v>
      </c>
      <c r="L3861" s="66">
        <v>1.054</v>
      </c>
      <c r="M3861" s="66">
        <v>3.0340799999999999</v>
      </c>
      <c r="N3861" s="69" t="s">
        <v>4282</v>
      </c>
      <c r="O3861" s="69" t="s">
        <v>10408</v>
      </c>
      <c r="P3861">
        <v>1</v>
      </c>
      <c r="Q3861">
        <v>0</v>
      </c>
      <c r="R3861">
        <v>0</v>
      </c>
    </row>
    <row r="3862" spans="1:18" x14ac:dyDescent="0.25">
      <c r="A3862" t="s">
        <v>10409</v>
      </c>
      <c r="B3862" t="s">
        <v>10373</v>
      </c>
      <c r="C3862" t="s">
        <v>1156</v>
      </c>
      <c r="D3862" s="1">
        <v>921550</v>
      </c>
      <c r="E3862" s="1">
        <v>921550</v>
      </c>
      <c r="F3862" t="s">
        <v>3596</v>
      </c>
      <c r="G3862" s="67">
        <f t="shared" si="181"/>
        <v>0</v>
      </c>
      <c r="H3862" s="68">
        <f t="shared" si="182"/>
        <v>921.55</v>
      </c>
      <c r="I3862" t="s">
        <v>3</v>
      </c>
      <c r="J3862" t="s">
        <v>73</v>
      </c>
      <c r="K3862" s="66">
        <v>2</v>
      </c>
      <c r="L3862" s="66">
        <v>2</v>
      </c>
      <c r="M3862" s="66">
        <v>3.3700800000000002</v>
      </c>
      <c r="N3862" s="69" t="s">
        <v>4282</v>
      </c>
      <c r="O3862" s="69" t="s">
        <v>10410</v>
      </c>
      <c r="P3862">
        <v>1</v>
      </c>
      <c r="Q3862">
        <v>0</v>
      </c>
      <c r="R3862">
        <v>0</v>
      </c>
    </row>
    <row r="3863" spans="1:18" x14ac:dyDescent="0.25">
      <c r="A3863" t="s">
        <v>10411</v>
      </c>
      <c r="B3863" t="s">
        <v>10373</v>
      </c>
      <c r="C3863" t="s">
        <v>1137</v>
      </c>
      <c r="D3863" s="1">
        <v>730620</v>
      </c>
      <c r="E3863" s="1">
        <v>730620</v>
      </c>
      <c r="F3863" t="s">
        <v>3596</v>
      </c>
      <c r="G3863" s="67">
        <f t="shared" si="181"/>
        <v>0</v>
      </c>
      <c r="H3863" s="68">
        <f t="shared" si="182"/>
        <v>730.62</v>
      </c>
      <c r="I3863" t="s">
        <v>3</v>
      </c>
      <c r="J3863" t="s">
        <v>73</v>
      </c>
      <c r="K3863" s="66">
        <v>1.2330000000000001</v>
      </c>
      <c r="L3863" s="66">
        <v>1.2330000000000001</v>
      </c>
      <c r="M3863" s="66">
        <v>3.3700800000000002</v>
      </c>
      <c r="N3863" s="69" t="s">
        <v>4282</v>
      </c>
      <c r="O3863" s="69" t="s">
        <v>10412</v>
      </c>
      <c r="P3863">
        <v>1</v>
      </c>
      <c r="Q3863">
        <v>0</v>
      </c>
      <c r="R3863">
        <v>0</v>
      </c>
    </row>
    <row r="3864" spans="1:18" x14ac:dyDescent="0.25">
      <c r="A3864" t="s">
        <v>10413</v>
      </c>
      <c r="B3864" t="s">
        <v>10373</v>
      </c>
      <c r="C3864" t="s">
        <v>1156</v>
      </c>
      <c r="D3864" s="1">
        <v>236900</v>
      </c>
      <c r="E3864" s="1">
        <v>236900</v>
      </c>
      <c r="F3864" t="s">
        <v>3596</v>
      </c>
      <c r="G3864" s="67">
        <f t="shared" si="181"/>
        <v>0</v>
      </c>
      <c r="H3864" s="68">
        <f t="shared" si="182"/>
        <v>236.9</v>
      </c>
      <c r="I3864" t="s">
        <v>3</v>
      </c>
      <c r="J3864" t="s">
        <v>73</v>
      </c>
      <c r="K3864" s="66">
        <v>0.245</v>
      </c>
      <c r="L3864" s="66">
        <v>0.245</v>
      </c>
      <c r="M3864" s="66">
        <v>0.82773600000000003</v>
      </c>
      <c r="N3864" s="69" t="s">
        <v>4282</v>
      </c>
      <c r="O3864" s="69" t="s">
        <v>10414</v>
      </c>
      <c r="P3864">
        <v>1</v>
      </c>
      <c r="Q3864">
        <v>0</v>
      </c>
      <c r="R3864">
        <v>0</v>
      </c>
    </row>
    <row r="3865" spans="1:18" x14ac:dyDescent="0.25">
      <c r="A3865" t="s">
        <v>10415</v>
      </c>
      <c r="B3865" t="s">
        <v>10373</v>
      </c>
      <c r="C3865" t="s">
        <v>1137</v>
      </c>
      <c r="D3865" s="1">
        <v>175470</v>
      </c>
      <c r="E3865" s="1">
        <v>175470</v>
      </c>
      <c r="F3865" t="s">
        <v>3596</v>
      </c>
      <c r="G3865" s="67">
        <f t="shared" si="181"/>
        <v>0</v>
      </c>
      <c r="H3865" s="68">
        <f t="shared" si="182"/>
        <v>175.47</v>
      </c>
      <c r="I3865" t="s">
        <v>3</v>
      </c>
      <c r="J3865" t="s">
        <v>73</v>
      </c>
      <c r="K3865" s="66">
        <v>0.114</v>
      </c>
      <c r="L3865" s="66">
        <v>0.114</v>
      </c>
      <c r="M3865" s="66">
        <v>0.82773600000000003</v>
      </c>
      <c r="N3865" s="69" t="s">
        <v>4282</v>
      </c>
      <c r="O3865" s="69" t="s">
        <v>10416</v>
      </c>
      <c r="P3865">
        <v>1</v>
      </c>
      <c r="Q3865">
        <v>0</v>
      </c>
      <c r="R3865">
        <v>0</v>
      </c>
    </row>
    <row r="3866" spans="1:18" x14ac:dyDescent="0.25">
      <c r="A3866" t="s">
        <v>10417</v>
      </c>
      <c r="B3866" t="s">
        <v>10373</v>
      </c>
      <c r="C3866" t="s">
        <v>1156</v>
      </c>
      <c r="D3866" s="1">
        <v>270030</v>
      </c>
      <c r="E3866" s="1">
        <v>270030</v>
      </c>
      <c r="F3866" t="s">
        <v>3596</v>
      </c>
      <c r="G3866" s="67">
        <f t="shared" si="181"/>
        <v>0</v>
      </c>
      <c r="H3866" s="68">
        <f t="shared" si="182"/>
        <v>270.02999999999997</v>
      </c>
      <c r="I3866" t="s">
        <v>3</v>
      </c>
      <c r="J3866" t="s">
        <v>73</v>
      </c>
      <c r="K3866" s="66">
        <v>0.2666</v>
      </c>
      <c r="L3866" s="66">
        <v>0.2666</v>
      </c>
      <c r="M3866" s="66">
        <v>1.284864</v>
      </c>
      <c r="N3866" s="69" t="s">
        <v>4282</v>
      </c>
      <c r="O3866" s="69" t="s">
        <v>10418</v>
      </c>
      <c r="P3866">
        <v>1</v>
      </c>
      <c r="Q3866">
        <v>0</v>
      </c>
      <c r="R3866">
        <v>0</v>
      </c>
    </row>
    <row r="3867" spans="1:18" x14ac:dyDescent="0.25">
      <c r="A3867" t="s">
        <v>10419</v>
      </c>
      <c r="B3867" t="s">
        <v>10373</v>
      </c>
      <c r="C3867" t="s">
        <v>1137</v>
      </c>
      <c r="D3867" s="1">
        <v>201320</v>
      </c>
      <c r="E3867" s="1">
        <v>201320</v>
      </c>
      <c r="F3867" t="s">
        <v>3596</v>
      </c>
      <c r="G3867" s="67">
        <f t="shared" si="181"/>
        <v>0</v>
      </c>
      <c r="H3867" s="68">
        <f t="shared" si="182"/>
        <v>201.32</v>
      </c>
      <c r="I3867" t="s">
        <v>3</v>
      </c>
      <c r="J3867" t="s">
        <v>73</v>
      </c>
      <c r="K3867" s="66">
        <v>0.158</v>
      </c>
      <c r="L3867" s="66">
        <v>0.158</v>
      </c>
      <c r="M3867" s="66">
        <v>1.284864</v>
      </c>
      <c r="N3867" s="69" t="s">
        <v>4282</v>
      </c>
      <c r="O3867" s="69" t="s">
        <v>10420</v>
      </c>
      <c r="P3867">
        <v>1</v>
      </c>
      <c r="Q3867">
        <v>0</v>
      </c>
      <c r="R3867">
        <v>0</v>
      </c>
    </row>
    <row r="3868" spans="1:18" x14ac:dyDescent="0.25">
      <c r="A3868" t="s">
        <v>10421</v>
      </c>
      <c r="B3868" t="s">
        <v>10422</v>
      </c>
      <c r="C3868" t="s">
        <v>2</v>
      </c>
      <c r="D3868" s="1">
        <v>26250</v>
      </c>
      <c r="E3868" s="1">
        <v>26250</v>
      </c>
      <c r="F3868" t="s">
        <v>3596</v>
      </c>
      <c r="G3868" s="67">
        <f t="shared" si="181"/>
        <v>0</v>
      </c>
      <c r="H3868" s="68">
        <f t="shared" si="182"/>
        <v>26.25</v>
      </c>
      <c r="I3868" t="s">
        <v>3</v>
      </c>
      <c r="J3868" t="s">
        <v>1161</v>
      </c>
      <c r="K3868" s="66">
        <v>1.15E-2</v>
      </c>
      <c r="L3868" s="66">
        <v>1.15E-2</v>
      </c>
      <c r="M3868" s="66">
        <v>2.376E-2</v>
      </c>
      <c r="N3868" s="69" t="s">
        <v>638</v>
      </c>
      <c r="O3868" s="69" t="s">
        <v>10423</v>
      </c>
      <c r="P3868">
        <v>1</v>
      </c>
      <c r="Q3868">
        <v>0</v>
      </c>
      <c r="R3868">
        <v>100</v>
      </c>
    </row>
    <row r="3869" spans="1:18" x14ac:dyDescent="0.25">
      <c r="A3869" t="s">
        <v>10424</v>
      </c>
      <c r="B3869" t="s">
        <v>10425</v>
      </c>
      <c r="C3869" t="s">
        <v>2</v>
      </c>
      <c r="D3869" s="1">
        <v>458680</v>
      </c>
      <c r="E3869" s="1">
        <v>458680</v>
      </c>
      <c r="F3869" t="s">
        <v>3941</v>
      </c>
      <c r="G3869" s="67">
        <f t="shared" ref="G3869:G3874" si="183">NARADI</f>
        <v>0</v>
      </c>
      <c r="H3869" s="68">
        <f t="shared" si="182"/>
        <v>458.68</v>
      </c>
      <c r="I3869" t="s">
        <v>3</v>
      </c>
      <c r="J3869" t="s">
        <v>73</v>
      </c>
      <c r="K3869" s="66">
        <v>9.1999999999999998E-2</v>
      </c>
      <c r="L3869" s="66">
        <v>9.1999999999999998E-2</v>
      </c>
      <c r="M3869" s="66">
        <v>0.13162499999999999</v>
      </c>
      <c r="N3869" s="69" t="s">
        <v>10112</v>
      </c>
      <c r="O3869" s="69" t="s">
        <v>10426</v>
      </c>
      <c r="P3869">
        <v>1</v>
      </c>
      <c r="Q3869">
        <v>0</v>
      </c>
      <c r="R3869">
        <v>0</v>
      </c>
    </row>
    <row r="3870" spans="1:18" x14ac:dyDescent="0.25">
      <c r="A3870" t="s">
        <v>10427</v>
      </c>
      <c r="B3870" t="s">
        <v>10425</v>
      </c>
      <c r="C3870" t="s">
        <v>2</v>
      </c>
      <c r="D3870" s="1">
        <v>816390</v>
      </c>
      <c r="E3870" s="1">
        <v>816390</v>
      </c>
      <c r="F3870" t="s">
        <v>3941</v>
      </c>
      <c r="G3870" s="67">
        <f t="shared" si="183"/>
        <v>0</v>
      </c>
      <c r="H3870" s="68">
        <f t="shared" si="182"/>
        <v>816.39</v>
      </c>
      <c r="I3870" t="s">
        <v>3</v>
      </c>
      <c r="J3870" t="s">
        <v>73</v>
      </c>
      <c r="K3870" s="66">
        <v>0.218</v>
      </c>
      <c r="L3870" s="66">
        <v>0.218</v>
      </c>
      <c r="M3870" s="66">
        <v>0.35199999999999998</v>
      </c>
      <c r="N3870" s="69" t="s">
        <v>10112</v>
      </c>
      <c r="O3870" s="69" t="s">
        <v>10428</v>
      </c>
      <c r="P3870">
        <v>1</v>
      </c>
      <c r="Q3870">
        <v>0</v>
      </c>
      <c r="R3870">
        <v>0</v>
      </c>
    </row>
    <row r="3871" spans="1:18" x14ac:dyDescent="0.25">
      <c r="A3871" t="s">
        <v>10429</v>
      </c>
      <c r="B3871" t="s">
        <v>10425</v>
      </c>
      <c r="C3871" t="s">
        <v>2</v>
      </c>
      <c r="D3871" s="1">
        <v>750870</v>
      </c>
      <c r="E3871" s="1">
        <v>750870</v>
      </c>
      <c r="F3871" t="s">
        <v>3941</v>
      </c>
      <c r="G3871" s="67">
        <f t="shared" si="183"/>
        <v>0</v>
      </c>
      <c r="H3871" s="68">
        <f t="shared" si="182"/>
        <v>750.87</v>
      </c>
      <c r="I3871" t="s">
        <v>3</v>
      </c>
      <c r="J3871" t="s">
        <v>73</v>
      </c>
      <c r="K3871" s="66">
        <v>0.246</v>
      </c>
      <c r="L3871" s="66">
        <v>0.246</v>
      </c>
      <c r="M3871" s="66">
        <v>0.38400000000000001</v>
      </c>
      <c r="N3871" s="69" t="s">
        <v>10112</v>
      </c>
      <c r="O3871" s="69" t="s">
        <v>10430</v>
      </c>
      <c r="P3871">
        <v>1</v>
      </c>
      <c r="Q3871">
        <v>0</v>
      </c>
      <c r="R3871">
        <v>0</v>
      </c>
    </row>
    <row r="3872" spans="1:18" x14ac:dyDescent="0.25">
      <c r="A3872" t="s">
        <v>10431</v>
      </c>
      <c r="B3872" t="s">
        <v>10425</v>
      </c>
      <c r="C3872" t="s">
        <v>2</v>
      </c>
      <c r="D3872" s="1">
        <v>828800</v>
      </c>
      <c r="E3872" s="1">
        <v>828800</v>
      </c>
      <c r="F3872" t="s">
        <v>3941</v>
      </c>
      <c r="G3872" s="67">
        <f t="shared" si="183"/>
        <v>0</v>
      </c>
      <c r="H3872" s="68">
        <f t="shared" si="182"/>
        <v>828.8</v>
      </c>
      <c r="I3872" t="s">
        <v>3</v>
      </c>
      <c r="J3872" t="s">
        <v>73</v>
      </c>
      <c r="K3872" s="66">
        <v>0.28599999999999998</v>
      </c>
      <c r="L3872" s="66">
        <v>0.28599999999999998</v>
      </c>
      <c r="M3872" s="66">
        <v>0.4335</v>
      </c>
      <c r="N3872" s="69" t="s">
        <v>10112</v>
      </c>
      <c r="O3872" s="69" t="s">
        <v>10432</v>
      </c>
      <c r="P3872">
        <v>1</v>
      </c>
      <c r="Q3872">
        <v>0</v>
      </c>
      <c r="R3872">
        <v>0</v>
      </c>
    </row>
    <row r="3873" spans="1:18" x14ac:dyDescent="0.25">
      <c r="A3873" t="s">
        <v>10433</v>
      </c>
      <c r="B3873" t="s">
        <v>10425</v>
      </c>
      <c r="C3873" t="s">
        <v>2</v>
      </c>
      <c r="D3873" s="1">
        <v>1444970</v>
      </c>
      <c r="E3873" s="1">
        <v>1444970</v>
      </c>
      <c r="F3873" t="s">
        <v>3941</v>
      </c>
      <c r="G3873" s="67">
        <f t="shared" si="183"/>
        <v>0</v>
      </c>
      <c r="H3873" s="68">
        <f t="shared" si="182"/>
        <v>1444.97</v>
      </c>
      <c r="I3873" t="s">
        <v>3</v>
      </c>
      <c r="J3873" t="s">
        <v>73</v>
      </c>
      <c r="K3873" s="66">
        <v>0.47599999999999998</v>
      </c>
      <c r="L3873" s="66">
        <v>0.496</v>
      </c>
      <c r="M3873" s="66">
        <v>0.70179999999999998</v>
      </c>
      <c r="N3873" s="69" t="s">
        <v>10112</v>
      </c>
      <c r="O3873" s="69" t="s">
        <v>10434</v>
      </c>
      <c r="P3873">
        <v>1</v>
      </c>
      <c r="Q3873">
        <v>0</v>
      </c>
      <c r="R3873">
        <v>0</v>
      </c>
    </row>
    <row r="3874" spans="1:18" x14ac:dyDescent="0.25">
      <c r="A3874" t="s">
        <v>10435</v>
      </c>
      <c r="B3874" t="s">
        <v>10436</v>
      </c>
      <c r="C3874" t="s">
        <v>2</v>
      </c>
      <c r="D3874" s="1">
        <v>1070490</v>
      </c>
      <c r="E3874" s="1">
        <v>1070490</v>
      </c>
      <c r="F3874" t="s">
        <v>3941</v>
      </c>
      <c r="G3874" s="67">
        <f t="shared" si="183"/>
        <v>0</v>
      </c>
      <c r="H3874" s="68">
        <f t="shared" si="182"/>
        <v>1070.49</v>
      </c>
      <c r="I3874" t="s">
        <v>3</v>
      </c>
      <c r="J3874" t="s">
        <v>73</v>
      </c>
      <c r="K3874" s="66">
        <v>0.23599999999999999</v>
      </c>
      <c r="L3874" s="66">
        <v>0.23599999999999999</v>
      </c>
      <c r="M3874" s="66">
        <v>0.20799999999999999</v>
      </c>
      <c r="N3874" s="69" t="s">
        <v>10112</v>
      </c>
      <c r="O3874" s="69" t="s">
        <v>10437</v>
      </c>
      <c r="P3874">
        <v>1</v>
      </c>
      <c r="Q3874">
        <v>0</v>
      </c>
      <c r="R3874">
        <v>0</v>
      </c>
    </row>
    <row r="3875" spans="1:18" x14ac:dyDescent="0.25">
      <c r="A3875" t="s">
        <v>10440</v>
      </c>
      <c r="B3875" t="s">
        <v>10438</v>
      </c>
      <c r="C3875" t="s">
        <v>1156</v>
      </c>
      <c r="D3875" s="1">
        <v>116170</v>
      </c>
      <c r="E3875" s="1">
        <v>116170</v>
      </c>
      <c r="F3875" t="s">
        <v>3596</v>
      </c>
      <c r="G3875" s="67">
        <f t="shared" ref="G3875:G3906" si="184">KNS</f>
        <v>0</v>
      </c>
      <c r="H3875" s="68">
        <f t="shared" si="182"/>
        <v>116.17</v>
      </c>
      <c r="I3875" t="s">
        <v>3</v>
      </c>
      <c r="J3875" t="s">
        <v>10439</v>
      </c>
      <c r="K3875" s="66">
        <v>0.26</v>
      </c>
      <c r="L3875" s="66">
        <v>0.26237500000000002</v>
      </c>
      <c r="M3875" s="66">
        <v>9.7395833333000004E-2</v>
      </c>
      <c r="N3875" s="69" t="s">
        <v>882</v>
      </c>
      <c r="O3875" s="69" t="s">
        <v>10441</v>
      </c>
      <c r="P3875">
        <v>1</v>
      </c>
      <c r="Q3875">
        <v>0</v>
      </c>
      <c r="R3875">
        <v>0</v>
      </c>
    </row>
    <row r="3876" spans="1:18" x14ac:dyDescent="0.25">
      <c r="A3876" t="s">
        <v>10442</v>
      </c>
      <c r="B3876" t="s">
        <v>10438</v>
      </c>
      <c r="C3876" t="s">
        <v>1156</v>
      </c>
      <c r="D3876" s="1">
        <v>78410</v>
      </c>
      <c r="E3876" s="1">
        <v>78410</v>
      </c>
      <c r="F3876" t="s">
        <v>3596</v>
      </c>
      <c r="G3876" s="67">
        <f t="shared" si="184"/>
        <v>0</v>
      </c>
      <c r="H3876" s="68">
        <f t="shared" si="182"/>
        <v>78.41</v>
      </c>
      <c r="I3876" t="s">
        <v>3</v>
      </c>
      <c r="J3876" t="s">
        <v>10439</v>
      </c>
      <c r="K3876" s="66">
        <v>0.13</v>
      </c>
      <c r="L3876" s="66">
        <v>0.13237499999999999</v>
      </c>
      <c r="M3876" s="66">
        <v>9.7395833333000004E-2</v>
      </c>
      <c r="N3876" s="69" t="s">
        <v>882</v>
      </c>
      <c r="O3876" s="69" t="s">
        <v>10443</v>
      </c>
      <c r="P3876">
        <v>1</v>
      </c>
      <c r="Q3876">
        <v>0</v>
      </c>
      <c r="R3876">
        <v>0</v>
      </c>
    </row>
    <row r="3877" spans="1:18" x14ac:dyDescent="0.25">
      <c r="A3877" t="s">
        <v>10444</v>
      </c>
      <c r="B3877" t="s">
        <v>10438</v>
      </c>
      <c r="C3877" t="s">
        <v>1156</v>
      </c>
      <c r="D3877" s="1">
        <v>84230</v>
      </c>
      <c r="E3877" s="1">
        <v>117930</v>
      </c>
      <c r="F3877" t="s">
        <v>3596</v>
      </c>
      <c r="G3877" s="67">
        <f t="shared" si="184"/>
        <v>0</v>
      </c>
      <c r="H3877" s="68">
        <f t="shared" si="182"/>
        <v>117.93</v>
      </c>
      <c r="I3877" t="s">
        <v>3</v>
      </c>
      <c r="J3877" t="s">
        <v>10439</v>
      </c>
      <c r="K3877" s="66">
        <v>0.19</v>
      </c>
      <c r="L3877" s="66">
        <v>0.19238</v>
      </c>
      <c r="M3877" s="66">
        <v>0.10996875</v>
      </c>
      <c r="N3877" s="69" t="s">
        <v>882</v>
      </c>
      <c r="O3877" s="69" t="s">
        <v>10445</v>
      </c>
      <c r="P3877">
        <v>1</v>
      </c>
      <c r="Q3877">
        <v>0</v>
      </c>
      <c r="R3877">
        <v>0</v>
      </c>
    </row>
    <row r="3878" spans="1:18" x14ac:dyDescent="0.25">
      <c r="A3878" t="s">
        <v>10446</v>
      </c>
      <c r="B3878" t="s">
        <v>10438</v>
      </c>
      <c r="C3878" t="s">
        <v>1156</v>
      </c>
      <c r="D3878" s="1">
        <v>124810</v>
      </c>
      <c r="E3878" s="1">
        <v>124810</v>
      </c>
      <c r="F3878" t="s">
        <v>3596</v>
      </c>
      <c r="G3878" s="67">
        <f t="shared" si="184"/>
        <v>0</v>
      </c>
      <c r="H3878" s="68">
        <f t="shared" si="182"/>
        <v>124.81</v>
      </c>
      <c r="I3878" t="s">
        <v>3</v>
      </c>
      <c r="J3878" t="s">
        <v>10447</v>
      </c>
      <c r="K3878" s="66">
        <v>0.26</v>
      </c>
      <c r="L3878" s="66">
        <v>0.26237500000000002</v>
      </c>
      <c r="M3878" s="66">
        <v>0.10996875</v>
      </c>
      <c r="N3878" s="69" t="s">
        <v>882</v>
      </c>
      <c r="O3878" s="69" t="s">
        <v>10448</v>
      </c>
      <c r="P3878">
        <v>1</v>
      </c>
      <c r="Q3878">
        <v>0</v>
      </c>
      <c r="R3878">
        <v>0</v>
      </c>
    </row>
    <row r="3879" spans="1:18" x14ac:dyDescent="0.25">
      <c r="A3879" t="s">
        <v>10449</v>
      </c>
      <c r="B3879" t="s">
        <v>10438</v>
      </c>
      <c r="C3879" t="s">
        <v>1156</v>
      </c>
      <c r="D3879" s="1">
        <v>214360</v>
      </c>
      <c r="E3879" s="1">
        <v>242230</v>
      </c>
      <c r="F3879" t="s">
        <v>3596</v>
      </c>
      <c r="G3879" s="67">
        <f t="shared" si="184"/>
        <v>0</v>
      </c>
      <c r="H3879" s="68">
        <f t="shared" si="182"/>
        <v>242.23</v>
      </c>
      <c r="I3879" t="s">
        <v>3</v>
      </c>
      <c r="J3879" t="s">
        <v>10450</v>
      </c>
      <c r="K3879" s="66">
        <v>0.26</v>
      </c>
      <c r="L3879" s="66">
        <v>0.26683000000000001</v>
      </c>
      <c r="M3879" s="66">
        <v>0.267583333333</v>
      </c>
      <c r="N3879" s="69" t="s">
        <v>882</v>
      </c>
      <c r="O3879" s="69" t="s">
        <v>10451</v>
      </c>
      <c r="P3879">
        <v>1</v>
      </c>
      <c r="Q3879">
        <v>0</v>
      </c>
      <c r="R3879">
        <v>0</v>
      </c>
    </row>
    <row r="3880" spans="1:18" x14ac:dyDescent="0.25">
      <c r="A3880" t="s">
        <v>10452</v>
      </c>
      <c r="B3880" t="s">
        <v>10438</v>
      </c>
      <c r="C3880" t="s">
        <v>1156</v>
      </c>
      <c r="D3880" s="1">
        <v>192320</v>
      </c>
      <c r="E3880" s="1">
        <v>226940</v>
      </c>
      <c r="F3880" t="s">
        <v>3596</v>
      </c>
      <c r="G3880" s="67">
        <f t="shared" si="184"/>
        <v>0</v>
      </c>
      <c r="H3880" s="68">
        <f t="shared" si="182"/>
        <v>226.94</v>
      </c>
      <c r="I3880" t="s">
        <v>3</v>
      </c>
      <c r="J3880" t="s">
        <v>10450</v>
      </c>
      <c r="K3880" s="66">
        <v>0.32</v>
      </c>
      <c r="L3880" s="66">
        <v>0.32717000000000002</v>
      </c>
      <c r="M3880" s="66">
        <v>0.267583333333</v>
      </c>
      <c r="N3880" s="69" t="s">
        <v>882</v>
      </c>
      <c r="O3880" s="69" t="s">
        <v>10453</v>
      </c>
      <c r="P3880">
        <v>1</v>
      </c>
      <c r="Q3880">
        <v>0</v>
      </c>
      <c r="R3880">
        <v>0</v>
      </c>
    </row>
    <row r="3881" spans="1:18" x14ac:dyDescent="0.25">
      <c r="A3881" t="s">
        <v>10454</v>
      </c>
      <c r="B3881" t="s">
        <v>10438</v>
      </c>
      <c r="C3881" t="s">
        <v>1156</v>
      </c>
      <c r="D3881" s="1">
        <v>143940</v>
      </c>
      <c r="E3881" s="1">
        <v>143940</v>
      </c>
      <c r="F3881" t="s">
        <v>3596</v>
      </c>
      <c r="G3881" s="67">
        <f t="shared" si="184"/>
        <v>0</v>
      </c>
      <c r="H3881" s="68">
        <f t="shared" si="182"/>
        <v>143.94</v>
      </c>
      <c r="I3881" t="s">
        <v>3</v>
      </c>
      <c r="J3881" t="s">
        <v>10455</v>
      </c>
      <c r="K3881" s="66">
        <v>0.27</v>
      </c>
      <c r="L3881" s="66">
        <v>0.27284999999999998</v>
      </c>
      <c r="M3881" s="66">
        <v>0.1188</v>
      </c>
      <c r="N3881" s="69" t="s">
        <v>882</v>
      </c>
      <c r="O3881" s="69" t="s">
        <v>10456</v>
      </c>
      <c r="P3881">
        <v>1</v>
      </c>
      <c r="Q3881">
        <v>0</v>
      </c>
      <c r="R3881">
        <v>0</v>
      </c>
    </row>
    <row r="3882" spans="1:18" x14ac:dyDescent="0.25">
      <c r="A3882" t="s">
        <v>10457</v>
      </c>
      <c r="B3882" t="s">
        <v>10438</v>
      </c>
      <c r="C3882" t="s">
        <v>1156</v>
      </c>
      <c r="D3882" s="1">
        <v>88020</v>
      </c>
      <c r="E3882" s="1">
        <v>123230</v>
      </c>
      <c r="F3882" t="s">
        <v>3596</v>
      </c>
      <c r="G3882" s="67">
        <f t="shared" si="184"/>
        <v>0</v>
      </c>
      <c r="H3882" s="68">
        <f t="shared" si="182"/>
        <v>123.23</v>
      </c>
      <c r="I3882" t="s">
        <v>3</v>
      </c>
      <c r="J3882" t="s">
        <v>10450</v>
      </c>
      <c r="K3882" s="66">
        <v>0.24</v>
      </c>
      <c r="L3882" s="66">
        <v>0.24707999999999999</v>
      </c>
      <c r="M3882" s="66">
        <v>0.267583333333</v>
      </c>
      <c r="N3882" s="69" t="s">
        <v>882</v>
      </c>
      <c r="O3882" s="69" t="s">
        <v>10458</v>
      </c>
      <c r="P3882">
        <v>1</v>
      </c>
      <c r="Q3882">
        <v>0</v>
      </c>
      <c r="R3882">
        <v>0</v>
      </c>
    </row>
    <row r="3883" spans="1:18" x14ac:dyDescent="0.25">
      <c r="A3883" t="s">
        <v>10459</v>
      </c>
      <c r="B3883" t="s">
        <v>10438</v>
      </c>
      <c r="C3883" t="s">
        <v>1156</v>
      </c>
      <c r="D3883" s="1">
        <v>88570</v>
      </c>
      <c r="E3883" s="1">
        <v>124000</v>
      </c>
      <c r="F3883" t="s">
        <v>3596</v>
      </c>
      <c r="G3883" s="67">
        <f t="shared" si="184"/>
        <v>0</v>
      </c>
      <c r="H3883" s="68">
        <f t="shared" si="182"/>
        <v>124</v>
      </c>
      <c r="I3883" t="s">
        <v>3</v>
      </c>
      <c r="J3883" t="s">
        <v>10460</v>
      </c>
      <c r="K3883" s="66">
        <v>0.21</v>
      </c>
      <c r="L3883" s="66">
        <v>0.21228</v>
      </c>
      <c r="M3883" s="66">
        <v>0.10557</v>
      </c>
      <c r="N3883" s="69" t="s">
        <v>882</v>
      </c>
      <c r="O3883" s="69" t="s">
        <v>10461</v>
      </c>
      <c r="P3883">
        <v>1</v>
      </c>
      <c r="Q3883">
        <v>0</v>
      </c>
      <c r="R3883">
        <v>0</v>
      </c>
    </row>
    <row r="3884" spans="1:18" x14ac:dyDescent="0.25">
      <c r="A3884" t="s">
        <v>10462</v>
      </c>
      <c r="B3884" t="s">
        <v>10438</v>
      </c>
      <c r="C3884" t="s">
        <v>1156</v>
      </c>
      <c r="D3884" s="1">
        <v>205410</v>
      </c>
      <c r="E3884" s="1">
        <v>293740</v>
      </c>
      <c r="F3884" t="s">
        <v>3596</v>
      </c>
      <c r="G3884" s="67">
        <f t="shared" si="184"/>
        <v>0</v>
      </c>
      <c r="H3884" s="68">
        <f t="shared" si="182"/>
        <v>293.74</v>
      </c>
      <c r="I3884" t="s">
        <v>3</v>
      </c>
      <c r="J3884" t="s">
        <v>10463</v>
      </c>
      <c r="K3884" s="66">
        <v>0.35</v>
      </c>
      <c r="L3884" s="66">
        <v>0.35625000000000001</v>
      </c>
      <c r="M3884" s="66">
        <v>0.31796875000000002</v>
      </c>
      <c r="N3884" s="69" t="s">
        <v>882</v>
      </c>
      <c r="O3884" s="69" t="s">
        <v>10464</v>
      </c>
      <c r="P3884">
        <v>1</v>
      </c>
      <c r="Q3884">
        <v>0</v>
      </c>
      <c r="R3884">
        <v>0</v>
      </c>
    </row>
    <row r="3885" spans="1:18" x14ac:dyDescent="0.25">
      <c r="A3885" t="s">
        <v>10465</v>
      </c>
      <c r="B3885" t="s">
        <v>10438</v>
      </c>
      <c r="C3885" t="s">
        <v>1156</v>
      </c>
      <c r="D3885" s="1">
        <v>134370</v>
      </c>
      <c r="E3885" s="1">
        <v>221720</v>
      </c>
      <c r="F3885" t="s">
        <v>3596</v>
      </c>
      <c r="G3885" s="67">
        <f t="shared" si="184"/>
        <v>0</v>
      </c>
      <c r="H3885" s="68">
        <f t="shared" si="182"/>
        <v>221.72</v>
      </c>
      <c r="I3885" t="s">
        <v>3</v>
      </c>
      <c r="J3885" t="s">
        <v>10466</v>
      </c>
      <c r="K3885" s="66">
        <v>0.28999999999999998</v>
      </c>
      <c r="L3885" s="66">
        <v>0.29339999999999999</v>
      </c>
      <c r="M3885" s="66">
        <v>0.21993750000000001</v>
      </c>
      <c r="N3885" s="69" t="s">
        <v>882</v>
      </c>
      <c r="O3885" s="69" t="s">
        <v>10467</v>
      </c>
      <c r="P3885">
        <v>1</v>
      </c>
      <c r="Q3885">
        <v>0</v>
      </c>
      <c r="R3885">
        <v>0</v>
      </c>
    </row>
    <row r="3886" spans="1:18" x14ac:dyDescent="0.25">
      <c r="A3886" t="s">
        <v>10468</v>
      </c>
      <c r="B3886" t="s">
        <v>10438</v>
      </c>
      <c r="C3886" t="s">
        <v>1156</v>
      </c>
      <c r="D3886" s="1">
        <v>151890</v>
      </c>
      <c r="E3886" s="1">
        <v>227840</v>
      </c>
      <c r="F3886" t="s">
        <v>3596</v>
      </c>
      <c r="G3886" s="67">
        <f t="shared" si="184"/>
        <v>0</v>
      </c>
      <c r="H3886" s="68">
        <f t="shared" si="182"/>
        <v>227.84</v>
      </c>
      <c r="I3886" t="s">
        <v>3</v>
      </c>
      <c r="J3886" t="s">
        <v>10450</v>
      </c>
      <c r="K3886" s="66">
        <v>0.34</v>
      </c>
      <c r="L3886" s="66">
        <v>0.34708</v>
      </c>
      <c r="M3886" s="66">
        <v>0.267583333333</v>
      </c>
      <c r="N3886" s="69" t="s">
        <v>882</v>
      </c>
      <c r="O3886" s="69" t="s">
        <v>10469</v>
      </c>
      <c r="P3886">
        <v>1</v>
      </c>
      <c r="Q3886">
        <v>0</v>
      </c>
      <c r="R3886">
        <v>0</v>
      </c>
    </row>
    <row r="3887" spans="1:18" x14ac:dyDescent="0.25">
      <c r="A3887" t="s">
        <v>10470</v>
      </c>
      <c r="B3887" t="s">
        <v>10438</v>
      </c>
      <c r="C3887" t="s">
        <v>1156</v>
      </c>
      <c r="D3887" s="1">
        <v>127040</v>
      </c>
      <c r="E3887" s="1">
        <v>190560</v>
      </c>
      <c r="F3887" t="s">
        <v>3596</v>
      </c>
      <c r="G3887" s="67">
        <f t="shared" si="184"/>
        <v>0</v>
      </c>
      <c r="H3887" s="68">
        <f t="shared" si="182"/>
        <v>190.56</v>
      </c>
      <c r="I3887" t="s">
        <v>3</v>
      </c>
      <c r="J3887" t="s">
        <v>10471</v>
      </c>
      <c r="K3887" s="66">
        <v>0.21</v>
      </c>
      <c r="L3887" s="66">
        <v>0.222</v>
      </c>
      <c r="M3887" s="66">
        <v>0.16224</v>
      </c>
      <c r="N3887" s="69" t="s">
        <v>882</v>
      </c>
      <c r="O3887" s="69" t="s">
        <v>10472</v>
      </c>
      <c r="P3887">
        <v>1</v>
      </c>
      <c r="Q3887">
        <v>0</v>
      </c>
      <c r="R3887">
        <v>0</v>
      </c>
    </row>
    <row r="3888" spans="1:18" x14ac:dyDescent="0.25">
      <c r="A3888" t="s">
        <v>10473</v>
      </c>
      <c r="B3888" t="s">
        <v>10438</v>
      </c>
      <c r="C3888" t="s">
        <v>1156</v>
      </c>
      <c r="D3888" s="1">
        <v>318140</v>
      </c>
      <c r="E3888" s="1">
        <v>349960</v>
      </c>
      <c r="F3888" t="s">
        <v>3596</v>
      </c>
      <c r="G3888" s="67">
        <f t="shared" si="184"/>
        <v>0</v>
      </c>
      <c r="H3888" s="68">
        <f t="shared" si="182"/>
        <v>349.96</v>
      </c>
      <c r="I3888" t="s">
        <v>3</v>
      </c>
      <c r="J3888" t="s">
        <v>10474</v>
      </c>
      <c r="K3888" s="66">
        <v>0.47</v>
      </c>
      <c r="L3888" s="66">
        <v>0.48249999999999998</v>
      </c>
      <c r="M3888" s="66">
        <v>0.74479166666700003</v>
      </c>
      <c r="N3888" s="69" t="s">
        <v>882</v>
      </c>
      <c r="O3888" s="69" t="s">
        <v>10475</v>
      </c>
      <c r="P3888">
        <v>1</v>
      </c>
      <c r="Q3888">
        <v>0</v>
      </c>
      <c r="R3888">
        <v>0</v>
      </c>
    </row>
    <row r="3889" spans="1:18" x14ac:dyDescent="0.25">
      <c r="A3889" t="s">
        <v>10476</v>
      </c>
      <c r="B3889" t="s">
        <v>10438</v>
      </c>
      <c r="C3889" t="s">
        <v>1156</v>
      </c>
      <c r="D3889" s="1">
        <v>148370</v>
      </c>
      <c r="E3889" s="1">
        <v>148370</v>
      </c>
      <c r="F3889" t="s">
        <v>3596</v>
      </c>
      <c r="G3889" s="67">
        <f t="shared" si="184"/>
        <v>0</v>
      </c>
      <c r="H3889" s="68">
        <f t="shared" si="182"/>
        <v>148.37</v>
      </c>
      <c r="I3889" t="s">
        <v>3</v>
      </c>
      <c r="J3889" t="s">
        <v>10477</v>
      </c>
      <c r="K3889" s="66">
        <v>0.37</v>
      </c>
      <c r="L3889" s="66">
        <v>0.37644</v>
      </c>
      <c r="M3889" s="66">
        <v>0.46</v>
      </c>
      <c r="N3889" s="69" t="s">
        <v>882</v>
      </c>
      <c r="O3889" s="69" t="s">
        <v>10478</v>
      </c>
      <c r="P3889">
        <v>1</v>
      </c>
      <c r="Q3889">
        <v>0</v>
      </c>
      <c r="R3889">
        <v>0</v>
      </c>
    </row>
    <row r="3890" spans="1:18" x14ac:dyDescent="0.25">
      <c r="A3890" t="s">
        <v>10479</v>
      </c>
      <c r="B3890" t="s">
        <v>10438</v>
      </c>
      <c r="C3890" t="s">
        <v>1156</v>
      </c>
      <c r="D3890" s="1">
        <v>133550</v>
      </c>
      <c r="E3890" s="1">
        <v>146910</v>
      </c>
      <c r="F3890" t="s">
        <v>3596</v>
      </c>
      <c r="G3890" s="67">
        <f t="shared" si="184"/>
        <v>0</v>
      </c>
      <c r="H3890" s="68">
        <f t="shared" si="182"/>
        <v>146.91</v>
      </c>
      <c r="I3890" t="s">
        <v>3</v>
      </c>
      <c r="J3890" t="s">
        <v>10480</v>
      </c>
      <c r="K3890" s="66">
        <v>0.19</v>
      </c>
      <c r="L3890" s="66">
        <v>0.20880000000000001</v>
      </c>
      <c r="M3890" s="66">
        <v>7.0743749999999994E-2</v>
      </c>
      <c r="N3890" s="69" t="s">
        <v>882</v>
      </c>
      <c r="O3890" s="69" t="s">
        <v>10481</v>
      </c>
      <c r="P3890">
        <v>1</v>
      </c>
      <c r="Q3890">
        <v>0</v>
      </c>
      <c r="R3890">
        <v>0</v>
      </c>
    </row>
    <row r="3891" spans="1:18" x14ac:dyDescent="0.25">
      <c r="A3891" t="s">
        <v>10482</v>
      </c>
      <c r="B3891" t="s">
        <v>10438</v>
      </c>
      <c r="C3891" t="s">
        <v>1156</v>
      </c>
      <c r="D3891" s="1">
        <v>203990</v>
      </c>
      <c r="E3891" s="1">
        <v>203990</v>
      </c>
      <c r="F3891" t="s">
        <v>3596</v>
      </c>
      <c r="G3891" s="67">
        <f t="shared" si="184"/>
        <v>0</v>
      </c>
      <c r="H3891" s="68">
        <f t="shared" si="182"/>
        <v>203.99</v>
      </c>
      <c r="I3891" t="s">
        <v>3</v>
      </c>
      <c r="J3891" t="s">
        <v>155</v>
      </c>
      <c r="K3891" s="66">
        <v>0.27</v>
      </c>
      <c r="L3891" s="66">
        <v>0.27284999999999998</v>
      </c>
      <c r="M3891" s="66">
        <v>0.12375</v>
      </c>
      <c r="N3891" s="69" t="s">
        <v>882</v>
      </c>
      <c r="O3891" s="69" t="s">
        <v>10483</v>
      </c>
      <c r="P3891">
        <v>1</v>
      </c>
      <c r="Q3891">
        <v>0</v>
      </c>
      <c r="R3891">
        <v>0</v>
      </c>
    </row>
    <row r="3892" spans="1:18" x14ac:dyDescent="0.25">
      <c r="A3892" t="s">
        <v>10484</v>
      </c>
      <c r="B3892" t="s">
        <v>7013</v>
      </c>
      <c r="C3892" t="s">
        <v>1156</v>
      </c>
      <c r="D3892" s="1">
        <v>266320</v>
      </c>
      <c r="E3892" s="1">
        <v>266320</v>
      </c>
      <c r="F3892" t="s">
        <v>3596</v>
      </c>
      <c r="G3892" s="67">
        <f t="shared" si="184"/>
        <v>0</v>
      </c>
      <c r="H3892" s="68">
        <f t="shared" si="182"/>
        <v>266.32</v>
      </c>
      <c r="I3892" t="s">
        <v>3</v>
      </c>
      <c r="J3892" t="s">
        <v>73</v>
      </c>
      <c r="K3892" s="66">
        <v>0.29239999999999999</v>
      </c>
      <c r="L3892" s="66">
        <v>0.29239999999999999</v>
      </c>
      <c r="M3892" s="66">
        <v>0.39811200000000002</v>
      </c>
      <c r="N3892" s="69" t="s">
        <v>4282</v>
      </c>
      <c r="O3892" s="69" t="s">
        <v>10485</v>
      </c>
      <c r="P3892">
        <v>1</v>
      </c>
      <c r="Q3892">
        <v>0</v>
      </c>
      <c r="R3892">
        <v>0</v>
      </c>
    </row>
    <row r="3893" spans="1:18" x14ac:dyDescent="0.25">
      <c r="A3893" t="s">
        <v>10486</v>
      </c>
      <c r="B3893" t="s">
        <v>7013</v>
      </c>
      <c r="C3893" t="s">
        <v>1137</v>
      </c>
      <c r="D3893" s="1">
        <v>165930</v>
      </c>
      <c r="E3893" s="1">
        <v>165930</v>
      </c>
      <c r="F3893" t="s">
        <v>3596</v>
      </c>
      <c r="G3893" s="67">
        <f t="shared" si="184"/>
        <v>0</v>
      </c>
      <c r="H3893" s="68">
        <f t="shared" si="182"/>
        <v>165.93</v>
      </c>
      <c r="I3893" t="s">
        <v>3</v>
      </c>
      <c r="J3893" t="s">
        <v>73</v>
      </c>
      <c r="K3893" s="66">
        <v>0.17330000000000001</v>
      </c>
      <c r="L3893" s="66">
        <v>0.17330000000000001</v>
      </c>
      <c r="M3893" s="66">
        <v>0.39811200000000002</v>
      </c>
      <c r="N3893" s="69" t="s">
        <v>4282</v>
      </c>
      <c r="O3893" s="69" t="s">
        <v>10487</v>
      </c>
      <c r="P3893">
        <v>1</v>
      </c>
      <c r="Q3893">
        <v>0</v>
      </c>
      <c r="R3893">
        <v>0</v>
      </c>
    </row>
    <row r="3894" spans="1:18" x14ac:dyDescent="0.25">
      <c r="A3894" t="s">
        <v>10488</v>
      </c>
      <c r="B3894" t="s">
        <v>7013</v>
      </c>
      <c r="C3894" t="s">
        <v>1156</v>
      </c>
      <c r="D3894" s="1">
        <v>336920</v>
      </c>
      <c r="E3894" s="1">
        <v>336920</v>
      </c>
      <c r="F3894" t="s">
        <v>3596</v>
      </c>
      <c r="G3894" s="67">
        <f t="shared" si="184"/>
        <v>0</v>
      </c>
      <c r="H3894" s="68">
        <f t="shared" si="182"/>
        <v>336.92</v>
      </c>
      <c r="I3894" t="s">
        <v>3</v>
      </c>
      <c r="J3894" t="s">
        <v>73</v>
      </c>
      <c r="K3894" s="66">
        <v>0.41139999999999999</v>
      </c>
      <c r="L3894" s="66">
        <v>0.41139999999999999</v>
      </c>
      <c r="M3894" s="66">
        <v>0.58951200000000004</v>
      </c>
      <c r="N3894" s="69" t="s">
        <v>4282</v>
      </c>
      <c r="O3894" s="69" t="s">
        <v>10489</v>
      </c>
      <c r="P3894">
        <v>1</v>
      </c>
      <c r="Q3894">
        <v>0</v>
      </c>
      <c r="R3894">
        <v>0</v>
      </c>
    </row>
    <row r="3895" spans="1:18" x14ac:dyDescent="0.25">
      <c r="A3895" t="s">
        <v>10490</v>
      </c>
      <c r="B3895" t="s">
        <v>7013</v>
      </c>
      <c r="C3895" t="s">
        <v>1137</v>
      </c>
      <c r="D3895" s="1">
        <v>197420</v>
      </c>
      <c r="E3895" s="1">
        <v>197420</v>
      </c>
      <c r="F3895" t="s">
        <v>3596</v>
      </c>
      <c r="G3895" s="67">
        <f t="shared" si="184"/>
        <v>0</v>
      </c>
      <c r="H3895" s="68">
        <f t="shared" si="182"/>
        <v>197.42</v>
      </c>
      <c r="I3895" t="s">
        <v>3</v>
      </c>
      <c r="J3895" t="s">
        <v>73</v>
      </c>
      <c r="K3895" s="66">
        <v>0.24379999999999999</v>
      </c>
      <c r="L3895" s="66">
        <v>0.24379999999999999</v>
      </c>
      <c r="M3895" s="66">
        <v>0.58951200000000004</v>
      </c>
      <c r="N3895" s="69" t="s">
        <v>4282</v>
      </c>
      <c r="O3895" s="69" t="s">
        <v>10491</v>
      </c>
      <c r="P3895">
        <v>1</v>
      </c>
      <c r="Q3895">
        <v>0</v>
      </c>
      <c r="R3895">
        <v>0</v>
      </c>
    </row>
    <row r="3896" spans="1:18" x14ac:dyDescent="0.25">
      <c r="A3896" t="s">
        <v>10492</v>
      </c>
      <c r="B3896" t="s">
        <v>7013</v>
      </c>
      <c r="C3896" t="s">
        <v>1156</v>
      </c>
      <c r="D3896" s="1">
        <v>444560</v>
      </c>
      <c r="E3896" s="1">
        <v>444560</v>
      </c>
      <c r="F3896" t="s">
        <v>3596</v>
      </c>
      <c r="G3896" s="67">
        <f t="shared" si="184"/>
        <v>0</v>
      </c>
      <c r="H3896" s="68">
        <f t="shared" si="182"/>
        <v>444.56</v>
      </c>
      <c r="I3896" t="s">
        <v>3</v>
      </c>
      <c r="J3896" t="s">
        <v>73</v>
      </c>
      <c r="K3896" s="66">
        <v>0.52659999999999996</v>
      </c>
      <c r="L3896" s="66">
        <v>0.52659999999999996</v>
      </c>
      <c r="M3896" s="66">
        <v>0.78091200000000005</v>
      </c>
      <c r="N3896" s="69" t="s">
        <v>4282</v>
      </c>
      <c r="O3896" s="69" t="s">
        <v>10493</v>
      </c>
      <c r="P3896">
        <v>1</v>
      </c>
      <c r="Q3896">
        <v>0</v>
      </c>
      <c r="R3896">
        <v>0</v>
      </c>
    </row>
    <row r="3897" spans="1:18" x14ac:dyDescent="0.25">
      <c r="A3897" t="s">
        <v>10494</v>
      </c>
      <c r="B3897" t="s">
        <v>7013</v>
      </c>
      <c r="C3897" t="s">
        <v>1137</v>
      </c>
      <c r="D3897" s="1">
        <v>313440</v>
      </c>
      <c r="E3897" s="1">
        <v>313440</v>
      </c>
      <c r="F3897" t="s">
        <v>3596</v>
      </c>
      <c r="G3897" s="67">
        <f t="shared" si="184"/>
        <v>0</v>
      </c>
      <c r="H3897" s="68">
        <f t="shared" si="182"/>
        <v>313.44</v>
      </c>
      <c r="I3897" t="s">
        <v>3</v>
      </c>
      <c r="J3897" t="s">
        <v>73</v>
      </c>
      <c r="K3897" s="66">
        <v>0.45400000000000001</v>
      </c>
      <c r="L3897" s="66">
        <v>0.45400000000000001</v>
      </c>
      <c r="M3897" s="66">
        <v>0.78091200000000005</v>
      </c>
      <c r="N3897" s="69" t="s">
        <v>4282</v>
      </c>
      <c r="O3897" s="69" t="s">
        <v>10495</v>
      </c>
      <c r="P3897">
        <v>1</v>
      </c>
      <c r="Q3897">
        <v>0</v>
      </c>
      <c r="R3897">
        <v>0</v>
      </c>
    </row>
    <row r="3898" spans="1:18" x14ac:dyDescent="0.25">
      <c r="A3898" t="s">
        <v>10496</v>
      </c>
      <c r="B3898" t="s">
        <v>7013</v>
      </c>
      <c r="C3898" t="s">
        <v>1156</v>
      </c>
      <c r="D3898" s="1">
        <v>689420</v>
      </c>
      <c r="E3898" s="1">
        <v>689420</v>
      </c>
      <c r="F3898" t="s">
        <v>3596</v>
      </c>
      <c r="G3898" s="67">
        <f t="shared" si="184"/>
        <v>0</v>
      </c>
      <c r="H3898" s="68">
        <f t="shared" si="182"/>
        <v>689.42</v>
      </c>
      <c r="I3898" t="s">
        <v>3</v>
      </c>
      <c r="J3898" t="s">
        <v>73</v>
      </c>
      <c r="K3898" s="66">
        <v>0.95120000000000005</v>
      </c>
      <c r="L3898" s="66">
        <v>0.95120000000000005</v>
      </c>
      <c r="M3898" s="66">
        <v>1.160064</v>
      </c>
      <c r="N3898" s="69" t="s">
        <v>4282</v>
      </c>
      <c r="O3898" s="69" t="s">
        <v>10497</v>
      </c>
      <c r="P3898">
        <v>1</v>
      </c>
      <c r="Q3898">
        <v>0</v>
      </c>
      <c r="R3898">
        <v>0</v>
      </c>
    </row>
    <row r="3899" spans="1:18" x14ac:dyDescent="0.25">
      <c r="A3899" t="s">
        <v>10498</v>
      </c>
      <c r="B3899" t="s">
        <v>7013</v>
      </c>
      <c r="C3899" t="s">
        <v>1137</v>
      </c>
      <c r="D3899" s="1">
        <v>470080</v>
      </c>
      <c r="E3899" s="1">
        <v>470080</v>
      </c>
      <c r="F3899" t="s">
        <v>3596</v>
      </c>
      <c r="G3899" s="67">
        <f t="shared" si="184"/>
        <v>0</v>
      </c>
      <c r="H3899" s="68">
        <f t="shared" si="182"/>
        <v>470.08</v>
      </c>
      <c r="I3899" t="s">
        <v>3</v>
      </c>
      <c r="J3899" t="s">
        <v>73</v>
      </c>
      <c r="K3899" s="66">
        <v>0.82</v>
      </c>
      <c r="L3899" s="66">
        <v>0.82</v>
      </c>
      <c r="M3899" s="66">
        <v>1.160064</v>
      </c>
      <c r="N3899" s="69" t="s">
        <v>4282</v>
      </c>
      <c r="O3899" s="69" t="s">
        <v>10499</v>
      </c>
      <c r="P3899">
        <v>1</v>
      </c>
      <c r="Q3899">
        <v>0</v>
      </c>
      <c r="R3899">
        <v>0</v>
      </c>
    </row>
    <row r="3900" spans="1:18" x14ac:dyDescent="0.25">
      <c r="A3900" t="s">
        <v>10500</v>
      </c>
      <c r="B3900" t="s">
        <v>7013</v>
      </c>
      <c r="C3900" t="s">
        <v>1156</v>
      </c>
      <c r="D3900" s="1">
        <v>964850</v>
      </c>
      <c r="E3900" s="1">
        <v>964850</v>
      </c>
      <c r="F3900" t="s">
        <v>3596</v>
      </c>
      <c r="G3900" s="67">
        <f t="shared" si="184"/>
        <v>0</v>
      </c>
      <c r="H3900" s="68">
        <f t="shared" si="182"/>
        <v>964.85</v>
      </c>
      <c r="I3900" t="s">
        <v>3</v>
      </c>
      <c r="J3900" t="s">
        <v>73</v>
      </c>
      <c r="K3900" s="66">
        <v>1.2609999999999999</v>
      </c>
      <c r="L3900" s="66">
        <v>1.2609999999999999</v>
      </c>
      <c r="M3900" s="66">
        <v>1.9270799999999999</v>
      </c>
      <c r="N3900" s="69" t="s">
        <v>4282</v>
      </c>
      <c r="O3900" s="69" t="s">
        <v>10501</v>
      </c>
      <c r="P3900">
        <v>1</v>
      </c>
      <c r="Q3900">
        <v>0</v>
      </c>
      <c r="R3900">
        <v>0</v>
      </c>
    </row>
    <row r="3901" spans="1:18" x14ac:dyDescent="0.25">
      <c r="A3901" t="s">
        <v>10502</v>
      </c>
      <c r="B3901" t="s">
        <v>7013</v>
      </c>
      <c r="C3901" t="s">
        <v>1137</v>
      </c>
      <c r="D3901" s="1">
        <v>686530</v>
      </c>
      <c r="E3901" s="1">
        <v>686530</v>
      </c>
      <c r="F3901" t="s">
        <v>3596</v>
      </c>
      <c r="G3901" s="67">
        <f t="shared" si="184"/>
        <v>0</v>
      </c>
      <c r="H3901" s="68">
        <f t="shared" si="182"/>
        <v>686.53</v>
      </c>
      <c r="I3901" t="s">
        <v>3</v>
      </c>
      <c r="J3901" t="s">
        <v>73</v>
      </c>
      <c r="K3901" s="66">
        <v>1.087</v>
      </c>
      <c r="L3901" s="66">
        <v>1.087</v>
      </c>
      <c r="M3901" s="66">
        <v>1.9270799999999999</v>
      </c>
      <c r="N3901" s="69" t="s">
        <v>4282</v>
      </c>
      <c r="O3901" s="69" t="s">
        <v>10503</v>
      </c>
      <c r="P3901">
        <v>1</v>
      </c>
      <c r="Q3901">
        <v>0</v>
      </c>
      <c r="R3901">
        <v>0</v>
      </c>
    </row>
    <row r="3902" spans="1:18" x14ac:dyDescent="0.25">
      <c r="A3902" t="s">
        <v>10504</v>
      </c>
      <c r="B3902" t="s">
        <v>7013</v>
      </c>
      <c r="C3902" t="s">
        <v>1156</v>
      </c>
      <c r="D3902" s="1">
        <v>197790</v>
      </c>
      <c r="E3902" s="1">
        <v>197790</v>
      </c>
      <c r="F3902" t="s">
        <v>3596</v>
      </c>
      <c r="G3902" s="67">
        <f t="shared" si="184"/>
        <v>0</v>
      </c>
      <c r="H3902" s="68">
        <f t="shared" si="182"/>
        <v>197.79</v>
      </c>
      <c r="I3902" t="s">
        <v>3</v>
      </c>
      <c r="J3902" t="s">
        <v>73</v>
      </c>
      <c r="K3902" s="66">
        <v>0.2165</v>
      </c>
      <c r="L3902" s="66">
        <v>0.2165</v>
      </c>
      <c r="M3902" s="66">
        <v>0.20671200000000001</v>
      </c>
      <c r="N3902" s="69" t="s">
        <v>4282</v>
      </c>
      <c r="O3902" s="69" t="s">
        <v>10505</v>
      </c>
      <c r="P3902">
        <v>1</v>
      </c>
      <c r="Q3902">
        <v>0</v>
      </c>
      <c r="R3902">
        <v>0</v>
      </c>
    </row>
    <row r="3903" spans="1:18" x14ac:dyDescent="0.25">
      <c r="A3903" t="s">
        <v>10506</v>
      </c>
      <c r="B3903" t="s">
        <v>7013</v>
      </c>
      <c r="C3903" t="s">
        <v>1137</v>
      </c>
      <c r="D3903" s="1">
        <v>127230</v>
      </c>
      <c r="E3903" s="1">
        <v>127230</v>
      </c>
      <c r="F3903" t="s">
        <v>3596</v>
      </c>
      <c r="G3903" s="67">
        <f t="shared" si="184"/>
        <v>0</v>
      </c>
      <c r="H3903" s="68">
        <f t="shared" si="182"/>
        <v>127.23</v>
      </c>
      <c r="I3903" t="s">
        <v>3</v>
      </c>
      <c r="J3903" t="s">
        <v>73</v>
      </c>
      <c r="K3903" s="66">
        <v>0.1283</v>
      </c>
      <c r="L3903" s="66">
        <v>0.1283</v>
      </c>
      <c r="M3903" s="66">
        <v>0.20671200000000001</v>
      </c>
      <c r="N3903" s="69" t="s">
        <v>4282</v>
      </c>
      <c r="O3903" s="69" t="s">
        <v>10507</v>
      </c>
      <c r="P3903">
        <v>1</v>
      </c>
      <c r="Q3903">
        <v>0</v>
      </c>
      <c r="R3903">
        <v>0</v>
      </c>
    </row>
    <row r="3904" spans="1:18" x14ac:dyDescent="0.25">
      <c r="A3904" t="s">
        <v>10508</v>
      </c>
      <c r="B3904" t="s">
        <v>7013</v>
      </c>
      <c r="C3904" t="s">
        <v>1156</v>
      </c>
      <c r="D3904" s="1">
        <v>1060560</v>
      </c>
      <c r="E3904" s="1">
        <v>1060560</v>
      </c>
      <c r="F3904" t="s">
        <v>3596</v>
      </c>
      <c r="G3904" s="67">
        <f t="shared" si="184"/>
        <v>0</v>
      </c>
      <c r="H3904" s="68">
        <f t="shared" si="182"/>
        <v>1060.56</v>
      </c>
      <c r="I3904" t="s">
        <v>3</v>
      </c>
      <c r="J3904" t="s">
        <v>73</v>
      </c>
      <c r="K3904" s="66">
        <v>1.5544</v>
      </c>
      <c r="L3904" s="66">
        <v>1.5544</v>
      </c>
      <c r="M3904" s="66">
        <v>2.40408</v>
      </c>
      <c r="N3904" s="69" t="s">
        <v>4282</v>
      </c>
      <c r="O3904" s="69" t="s">
        <v>10509</v>
      </c>
      <c r="P3904">
        <v>1</v>
      </c>
      <c r="Q3904">
        <v>0</v>
      </c>
      <c r="R3904">
        <v>0</v>
      </c>
    </row>
    <row r="3905" spans="1:18" x14ac:dyDescent="0.25">
      <c r="A3905" t="s">
        <v>10510</v>
      </c>
      <c r="B3905" t="s">
        <v>7013</v>
      </c>
      <c r="C3905" t="s">
        <v>1137</v>
      </c>
      <c r="D3905" s="1">
        <v>710460</v>
      </c>
      <c r="E3905" s="1">
        <v>710460</v>
      </c>
      <c r="F3905" t="s">
        <v>3596</v>
      </c>
      <c r="G3905" s="67">
        <f t="shared" si="184"/>
        <v>0</v>
      </c>
      <c r="H3905" s="68">
        <f t="shared" si="182"/>
        <v>710.46</v>
      </c>
      <c r="I3905" t="s">
        <v>3</v>
      </c>
      <c r="J3905" t="s">
        <v>73</v>
      </c>
      <c r="K3905" s="66">
        <v>1.34</v>
      </c>
      <c r="L3905" s="66">
        <v>1.34</v>
      </c>
      <c r="M3905" s="66">
        <v>2.40408</v>
      </c>
      <c r="N3905" s="69" t="s">
        <v>4282</v>
      </c>
      <c r="O3905" s="69" t="s">
        <v>10511</v>
      </c>
      <c r="P3905">
        <v>1</v>
      </c>
      <c r="Q3905">
        <v>0</v>
      </c>
      <c r="R3905">
        <v>0</v>
      </c>
    </row>
    <row r="3906" spans="1:18" x14ac:dyDescent="0.25">
      <c r="A3906" t="s">
        <v>10512</v>
      </c>
      <c r="B3906" t="s">
        <v>7013</v>
      </c>
      <c r="C3906" t="s">
        <v>1156</v>
      </c>
      <c r="D3906" s="1">
        <v>1335640</v>
      </c>
      <c r="E3906" s="1">
        <v>1335640</v>
      </c>
      <c r="F3906" t="s">
        <v>3596</v>
      </c>
      <c r="G3906" s="67">
        <f t="shared" si="184"/>
        <v>0</v>
      </c>
      <c r="H3906" s="68">
        <f t="shared" si="182"/>
        <v>1335.64</v>
      </c>
      <c r="I3906" t="s">
        <v>3</v>
      </c>
      <c r="J3906" t="s">
        <v>73</v>
      </c>
      <c r="K3906" s="66">
        <v>1.8455999999999999</v>
      </c>
      <c r="L3906" s="66">
        <v>1.8455999999999999</v>
      </c>
      <c r="M3906" s="66">
        <v>2.8810799999999999</v>
      </c>
      <c r="N3906" s="69" t="s">
        <v>4282</v>
      </c>
      <c r="O3906" s="69" t="s">
        <v>10513</v>
      </c>
      <c r="P3906">
        <v>1</v>
      </c>
      <c r="Q3906">
        <v>0</v>
      </c>
      <c r="R3906">
        <v>0</v>
      </c>
    </row>
    <row r="3907" spans="1:18" x14ac:dyDescent="0.25">
      <c r="A3907" t="s">
        <v>10514</v>
      </c>
      <c r="B3907" t="s">
        <v>7013</v>
      </c>
      <c r="C3907" t="s">
        <v>1137</v>
      </c>
      <c r="D3907" s="1">
        <v>938320</v>
      </c>
      <c r="E3907" s="1">
        <v>938320</v>
      </c>
      <c r="F3907" t="s">
        <v>3596</v>
      </c>
      <c r="G3907" s="67">
        <f t="shared" ref="G3907:G3930" si="185">KNS</f>
        <v>0</v>
      </c>
      <c r="H3907" s="68">
        <f t="shared" si="182"/>
        <v>938.32</v>
      </c>
      <c r="I3907" t="s">
        <v>3</v>
      </c>
      <c r="J3907" t="s">
        <v>73</v>
      </c>
      <c r="K3907" s="66">
        <v>1.591</v>
      </c>
      <c r="L3907" s="66">
        <v>1.591</v>
      </c>
      <c r="M3907" s="66">
        <v>2.8810799999999999</v>
      </c>
      <c r="N3907" s="69" t="s">
        <v>4282</v>
      </c>
      <c r="O3907" s="69" t="s">
        <v>10515</v>
      </c>
      <c r="P3907">
        <v>1</v>
      </c>
      <c r="Q3907">
        <v>0</v>
      </c>
      <c r="R3907">
        <v>0</v>
      </c>
    </row>
    <row r="3908" spans="1:18" x14ac:dyDescent="0.25">
      <c r="A3908" t="s">
        <v>10516</v>
      </c>
      <c r="B3908" t="s">
        <v>7013</v>
      </c>
      <c r="C3908" t="s">
        <v>1156</v>
      </c>
      <c r="D3908" s="1">
        <v>225970</v>
      </c>
      <c r="E3908" s="1">
        <v>225970</v>
      </c>
      <c r="F3908" t="s">
        <v>3596</v>
      </c>
      <c r="G3908" s="67">
        <f t="shared" si="185"/>
        <v>0</v>
      </c>
      <c r="H3908" s="68">
        <f t="shared" si="182"/>
        <v>225.97</v>
      </c>
      <c r="I3908" t="s">
        <v>3</v>
      </c>
      <c r="J3908" t="s">
        <v>73</v>
      </c>
      <c r="K3908" s="66">
        <v>0.23599999999999999</v>
      </c>
      <c r="L3908" s="66">
        <v>0.23599999999999999</v>
      </c>
      <c r="M3908" s="66">
        <v>0.30241200000000001</v>
      </c>
      <c r="N3908" s="69" t="s">
        <v>4282</v>
      </c>
      <c r="O3908" s="69" t="s">
        <v>10517</v>
      </c>
      <c r="P3908">
        <v>1</v>
      </c>
      <c r="Q3908">
        <v>0</v>
      </c>
      <c r="R3908">
        <v>0</v>
      </c>
    </row>
    <row r="3909" spans="1:18" x14ac:dyDescent="0.25">
      <c r="A3909" t="s">
        <v>10518</v>
      </c>
      <c r="B3909" t="s">
        <v>7013</v>
      </c>
      <c r="C3909" t="s">
        <v>1137</v>
      </c>
      <c r="D3909" s="1">
        <v>144510</v>
      </c>
      <c r="E3909" s="1">
        <v>144510</v>
      </c>
      <c r="F3909" t="s">
        <v>3596</v>
      </c>
      <c r="G3909" s="67">
        <f t="shared" si="185"/>
        <v>0</v>
      </c>
      <c r="H3909" s="68">
        <f t="shared" si="182"/>
        <v>144.51</v>
      </c>
      <c r="I3909" t="s">
        <v>3</v>
      </c>
      <c r="J3909" t="s">
        <v>73</v>
      </c>
      <c r="K3909" s="66">
        <v>0.13980000000000001</v>
      </c>
      <c r="L3909" s="66">
        <v>0.13980000000000001</v>
      </c>
      <c r="M3909" s="66">
        <v>0.30241200000000001</v>
      </c>
      <c r="N3909" s="69" t="s">
        <v>4282</v>
      </c>
      <c r="O3909" s="69" t="s">
        <v>10519</v>
      </c>
      <c r="P3909">
        <v>1</v>
      </c>
      <c r="Q3909">
        <v>0</v>
      </c>
      <c r="R3909">
        <v>0</v>
      </c>
    </row>
    <row r="3910" spans="1:18" x14ac:dyDescent="0.25">
      <c r="A3910" t="s">
        <v>10520</v>
      </c>
      <c r="B3910" t="s">
        <v>10521</v>
      </c>
      <c r="C3910" t="s">
        <v>1156</v>
      </c>
      <c r="D3910" s="1">
        <v>87450</v>
      </c>
      <c r="E3910" s="1">
        <v>87450</v>
      </c>
      <c r="F3910" t="s">
        <v>3596</v>
      </c>
      <c r="G3910" s="67">
        <f t="shared" si="185"/>
        <v>0</v>
      </c>
      <c r="H3910" s="68">
        <f t="shared" si="182"/>
        <v>87.45</v>
      </c>
      <c r="I3910" t="s">
        <v>3</v>
      </c>
      <c r="J3910" t="s">
        <v>744</v>
      </c>
      <c r="K3910" s="66">
        <v>0.75</v>
      </c>
      <c r="L3910" s="66">
        <v>0.75</v>
      </c>
      <c r="M3910" s="66">
        <v>9.1999999999999998E-2</v>
      </c>
      <c r="N3910" s="69" t="s">
        <v>882</v>
      </c>
      <c r="O3910" s="69" t="s">
        <v>10522</v>
      </c>
      <c r="P3910">
        <v>1</v>
      </c>
      <c r="Q3910">
        <v>0</v>
      </c>
      <c r="R3910">
        <v>0</v>
      </c>
    </row>
    <row r="3911" spans="1:18" x14ac:dyDescent="0.25">
      <c r="A3911" t="s">
        <v>10523</v>
      </c>
      <c r="B3911" t="s">
        <v>10524</v>
      </c>
      <c r="C3911" t="s">
        <v>1156</v>
      </c>
      <c r="D3911" s="1">
        <v>153210</v>
      </c>
      <c r="E3911" s="1">
        <v>153210</v>
      </c>
      <c r="F3911" t="s">
        <v>3596</v>
      </c>
      <c r="G3911" s="67">
        <f t="shared" si="185"/>
        <v>0</v>
      </c>
      <c r="H3911" s="68">
        <f t="shared" si="182"/>
        <v>153.21</v>
      </c>
      <c r="I3911" t="s">
        <v>3</v>
      </c>
      <c r="J3911" t="s">
        <v>744</v>
      </c>
      <c r="K3911" s="66">
        <v>0.85</v>
      </c>
      <c r="L3911" s="66">
        <v>0.85</v>
      </c>
      <c r="M3911" s="66">
        <v>0.53998000000000002</v>
      </c>
      <c r="N3911" s="69" t="s">
        <v>882</v>
      </c>
      <c r="O3911" s="69" t="s">
        <v>10525</v>
      </c>
      <c r="P3911">
        <v>1</v>
      </c>
      <c r="Q3911">
        <v>0</v>
      </c>
      <c r="R3911">
        <v>0</v>
      </c>
    </row>
    <row r="3912" spans="1:18" x14ac:dyDescent="0.25">
      <c r="A3912" t="s">
        <v>10526</v>
      </c>
      <c r="B3912" t="s">
        <v>7022</v>
      </c>
      <c r="C3912" t="s">
        <v>1156</v>
      </c>
      <c r="D3912" s="1">
        <v>422500</v>
      </c>
      <c r="E3912" s="1">
        <v>422500</v>
      </c>
      <c r="F3912" t="s">
        <v>3596</v>
      </c>
      <c r="G3912" s="67">
        <f t="shared" si="185"/>
        <v>0</v>
      </c>
      <c r="H3912" s="68">
        <f t="shared" si="182"/>
        <v>422.5</v>
      </c>
      <c r="I3912" t="s">
        <v>3</v>
      </c>
      <c r="J3912" t="s">
        <v>73</v>
      </c>
      <c r="K3912" s="66">
        <v>0.64659999999999995</v>
      </c>
      <c r="L3912" s="66">
        <v>0.64659999999999995</v>
      </c>
      <c r="M3912" s="66">
        <v>1.8349439999999999</v>
      </c>
      <c r="N3912" s="69" t="s">
        <v>4282</v>
      </c>
      <c r="O3912" s="69" t="s">
        <v>10527</v>
      </c>
      <c r="P3912">
        <v>1</v>
      </c>
      <c r="Q3912">
        <v>0</v>
      </c>
      <c r="R3912">
        <v>0</v>
      </c>
    </row>
    <row r="3913" spans="1:18" x14ac:dyDescent="0.25">
      <c r="A3913" t="s">
        <v>10528</v>
      </c>
      <c r="B3913" t="s">
        <v>7022</v>
      </c>
      <c r="C3913" t="s">
        <v>1137</v>
      </c>
      <c r="D3913" s="1">
        <v>231670</v>
      </c>
      <c r="E3913" s="1">
        <v>231670</v>
      </c>
      <c r="F3913" t="s">
        <v>3596</v>
      </c>
      <c r="G3913" s="67">
        <f t="shared" si="185"/>
        <v>0</v>
      </c>
      <c r="H3913" s="68">
        <f t="shared" si="182"/>
        <v>231.67</v>
      </c>
      <c r="I3913" t="s">
        <v>3</v>
      </c>
      <c r="J3913" t="s">
        <v>73</v>
      </c>
      <c r="K3913" s="66">
        <v>0.38319999999999999</v>
      </c>
      <c r="L3913" s="66">
        <v>0.38319999999999999</v>
      </c>
      <c r="M3913" s="66">
        <v>1.8349439999999999</v>
      </c>
      <c r="N3913" s="69" t="s">
        <v>4282</v>
      </c>
      <c r="O3913" s="69" t="s">
        <v>10529</v>
      </c>
      <c r="P3913">
        <v>1</v>
      </c>
      <c r="Q3913">
        <v>0</v>
      </c>
      <c r="R3913">
        <v>0</v>
      </c>
    </row>
    <row r="3914" spans="1:18" x14ac:dyDescent="0.25">
      <c r="A3914" t="s">
        <v>10530</v>
      </c>
      <c r="B3914" t="s">
        <v>7022</v>
      </c>
      <c r="C3914" t="s">
        <v>1156</v>
      </c>
      <c r="D3914" s="1">
        <v>546550</v>
      </c>
      <c r="E3914" s="1">
        <v>546550</v>
      </c>
      <c r="F3914" t="s">
        <v>3596</v>
      </c>
      <c r="G3914" s="67">
        <f t="shared" si="185"/>
        <v>0</v>
      </c>
      <c r="H3914" s="68">
        <f t="shared" ref="H3914:H3977" si="186">(E3914-(E3914*G3914))/1000</f>
        <v>546.54999999999995</v>
      </c>
      <c r="I3914" t="s">
        <v>3</v>
      </c>
      <c r="J3914" t="s">
        <v>73</v>
      </c>
      <c r="K3914" s="66">
        <v>0.96850000000000003</v>
      </c>
      <c r="L3914" s="66">
        <v>0.96850000000000003</v>
      </c>
      <c r="M3914" s="66">
        <v>2.3491439999999999</v>
      </c>
      <c r="N3914" s="69" t="s">
        <v>4282</v>
      </c>
      <c r="O3914" s="69" t="s">
        <v>10531</v>
      </c>
      <c r="P3914">
        <v>1</v>
      </c>
      <c r="Q3914">
        <v>0</v>
      </c>
      <c r="R3914">
        <v>0</v>
      </c>
    </row>
    <row r="3915" spans="1:18" x14ac:dyDescent="0.25">
      <c r="A3915" t="s">
        <v>10532</v>
      </c>
      <c r="B3915" t="s">
        <v>7022</v>
      </c>
      <c r="C3915" t="s">
        <v>1137</v>
      </c>
      <c r="D3915" s="1">
        <v>323940</v>
      </c>
      <c r="E3915" s="1">
        <v>323940</v>
      </c>
      <c r="F3915" t="s">
        <v>3596</v>
      </c>
      <c r="G3915" s="67">
        <f t="shared" si="185"/>
        <v>0</v>
      </c>
      <c r="H3915" s="68">
        <f t="shared" si="186"/>
        <v>323.94</v>
      </c>
      <c r="I3915" t="s">
        <v>3</v>
      </c>
      <c r="J3915" t="s">
        <v>73</v>
      </c>
      <c r="K3915" s="66">
        <v>0.57399999999999995</v>
      </c>
      <c r="L3915" s="66">
        <v>0.57399999999999995</v>
      </c>
      <c r="M3915" s="66">
        <v>2.3491439999999999</v>
      </c>
      <c r="N3915" s="69" t="s">
        <v>4282</v>
      </c>
      <c r="O3915" s="69" t="s">
        <v>10533</v>
      </c>
      <c r="P3915">
        <v>1</v>
      </c>
      <c r="Q3915">
        <v>0</v>
      </c>
      <c r="R3915">
        <v>0</v>
      </c>
    </row>
    <row r="3916" spans="1:18" x14ac:dyDescent="0.25">
      <c r="A3916" t="s">
        <v>10534</v>
      </c>
      <c r="B3916" t="s">
        <v>7022</v>
      </c>
      <c r="C3916" t="s">
        <v>1156</v>
      </c>
      <c r="D3916" s="1">
        <v>756040</v>
      </c>
      <c r="E3916" s="1">
        <v>756040</v>
      </c>
      <c r="F3916" t="s">
        <v>3596</v>
      </c>
      <c r="G3916" s="67">
        <f t="shared" si="185"/>
        <v>0</v>
      </c>
      <c r="H3916" s="68">
        <f t="shared" si="186"/>
        <v>756.04</v>
      </c>
      <c r="I3916" t="s">
        <v>3</v>
      </c>
      <c r="J3916" t="s">
        <v>73</v>
      </c>
      <c r="K3916" s="66">
        <v>1.327</v>
      </c>
      <c r="L3916" s="66">
        <v>1.327</v>
      </c>
      <c r="M3916" s="66">
        <v>2.9233440000000002</v>
      </c>
      <c r="N3916" s="69" t="s">
        <v>4282</v>
      </c>
      <c r="O3916" s="69" t="s">
        <v>10535</v>
      </c>
      <c r="P3916">
        <v>1</v>
      </c>
      <c r="Q3916">
        <v>0</v>
      </c>
      <c r="R3916">
        <v>0</v>
      </c>
    </row>
    <row r="3917" spans="1:18" x14ac:dyDescent="0.25">
      <c r="A3917" t="s">
        <v>10536</v>
      </c>
      <c r="B3917" t="s">
        <v>7022</v>
      </c>
      <c r="C3917" t="s">
        <v>1137</v>
      </c>
      <c r="D3917" s="1">
        <v>581250</v>
      </c>
      <c r="E3917" s="1">
        <v>581250</v>
      </c>
      <c r="F3917" t="s">
        <v>3596</v>
      </c>
      <c r="G3917" s="67">
        <f t="shared" si="185"/>
        <v>0</v>
      </c>
      <c r="H3917" s="68">
        <f t="shared" si="186"/>
        <v>581.25</v>
      </c>
      <c r="I3917" t="s">
        <v>3</v>
      </c>
      <c r="J3917" t="s">
        <v>73</v>
      </c>
      <c r="K3917" s="66">
        <v>1.1439999999999999</v>
      </c>
      <c r="L3917" s="66">
        <v>1.1439999999999999</v>
      </c>
      <c r="M3917" s="66">
        <v>2.9233440000000002</v>
      </c>
      <c r="N3917" s="69" t="s">
        <v>4282</v>
      </c>
      <c r="O3917" s="69" t="s">
        <v>10537</v>
      </c>
      <c r="P3917">
        <v>1</v>
      </c>
      <c r="Q3917">
        <v>0</v>
      </c>
      <c r="R3917">
        <v>0</v>
      </c>
    </row>
    <row r="3918" spans="1:18" x14ac:dyDescent="0.25">
      <c r="A3918" t="s">
        <v>10538</v>
      </c>
      <c r="B3918" t="s">
        <v>7022</v>
      </c>
      <c r="C3918" t="s">
        <v>1156</v>
      </c>
      <c r="D3918" s="1">
        <v>1422020</v>
      </c>
      <c r="E3918" s="1">
        <v>1422020</v>
      </c>
      <c r="F3918" t="s">
        <v>3596</v>
      </c>
      <c r="G3918" s="67">
        <f t="shared" si="185"/>
        <v>0</v>
      </c>
      <c r="H3918" s="68">
        <f t="shared" si="186"/>
        <v>1422.02</v>
      </c>
      <c r="I3918" t="s">
        <v>3</v>
      </c>
      <c r="J3918" t="s">
        <v>73</v>
      </c>
      <c r="K3918" s="66">
        <v>2.6947000000000001</v>
      </c>
      <c r="L3918" s="66">
        <v>2.6947000000000001</v>
      </c>
      <c r="M3918" s="66">
        <v>4.2517440000000004</v>
      </c>
      <c r="N3918" s="69" t="s">
        <v>4282</v>
      </c>
      <c r="O3918" s="69" t="s">
        <v>10539</v>
      </c>
      <c r="P3918">
        <v>1</v>
      </c>
      <c r="Q3918">
        <v>0</v>
      </c>
      <c r="R3918">
        <v>0</v>
      </c>
    </row>
    <row r="3919" spans="1:18" x14ac:dyDescent="0.25">
      <c r="A3919" t="s">
        <v>10540</v>
      </c>
      <c r="B3919" t="s">
        <v>7022</v>
      </c>
      <c r="C3919" t="s">
        <v>1137</v>
      </c>
      <c r="D3919" s="1">
        <v>1079300</v>
      </c>
      <c r="E3919" s="1">
        <v>1079300</v>
      </c>
      <c r="F3919" t="s">
        <v>3596</v>
      </c>
      <c r="G3919" s="67">
        <f t="shared" si="185"/>
        <v>0</v>
      </c>
      <c r="H3919" s="68">
        <f t="shared" si="186"/>
        <v>1079.3</v>
      </c>
      <c r="I3919" t="s">
        <v>3</v>
      </c>
      <c r="J3919" t="s">
        <v>73</v>
      </c>
      <c r="K3919" s="66">
        <v>2.323</v>
      </c>
      <c r="L3919" s="66">
        <v>2.323</v>
      </c>
      <c r="M3919" s="66">
        <v>4.2517440000000004</v>
      </c>
      <c r="N3919" s="69" t="s">
        <v>4282</v>
      </c>
      <c r="O3919" s="69" t="s">
        <v>10541</v>
      </c>
      <c r="P3919">
        <v>1</v>
      </c>
      <c r="Q3919">
        <v>0</v>
      </c>
      <c r="R3919">
        <v>0</v>
      </c>
    </row>
    <row r="3920" spans="1:18" x14ac:dyDescent="0.25">
      <c r="A3920" t="s">
        <v>10542</v>
      </c>
      <c r="B3920" t="s">
        <v>7022</v>
      </c>
      <c r="C3920" t="s">
        <v>1156</v>
      </c>
      <c r="D3920" s="1">
        <v>2234500</v>
      </c>
      <c r="E3920" s="1">
        <v>2234500</v>
      </c>
      <c r="F3920" t="s">
        <v>3596</v>
      </c>
      <c r="G3920" s="67">
        <f t="shared" si="185"/>
        <v>0</v>
      </c>
      <c r="H3920" s="68">
        <f t="shared" si="186"/>
        <v>2234.5</v>
      </c>
      <c r="I3920" t="s">
        <v>3</v>
      </c>
      <c r="J3920" t="s">
        <v>73</v>
      </c>
      <c r="K3920" s="66">
        <v>3.9510000000000001</v>
      </c>
      <c r="L3920" s="66">
        <v>3.9510000000000001</v>
      </c>
      <c r="M3920" s="66">
        <v>7.2751799999999998</v>
      </c>
      <c r="N3920" s="69" t="s">
        <v>4282</v>
      </c>
      <c r="O3920" s="69" t="s">
        <v>10543</v>
      </c>
      <c r="P3920">
        <v>1</v>
      </c>
      <c r="Q3920">
        <v>0</v>
      </c>
      <c r="R3920">
        <v>0</v>
      </c>
    </row>
    <row r="3921" spans="1:18" x14ac:dyDescent="0.25">
      <c r="A3921" t="s">
        <v>10544</v>
      </c>
      <c r="B3921" t="s">
        <v>7022</v>
      </c>
      <c r="C3921" t="s">
        <v>1137</v>
      </c>
      <c r="D3921" s="1">
        <v>1751670</v>
      </c>
      <c r="E3921" s="1">
        <v>1751670</v>
      </c>
      <c r="F3921" t="s">
        <v>3596</v>
      </c>
      <c r="G3921" s="67">
        <f t="shared" si="185"/>
        <v>0</v>
      </c>
      <c r="H3921" s="68">
        <f t="shared" si="186"/>
        <v>1751.67</v>
      </c>
      <c r="I3921" t="s">
        <v>3</v>
      </c>
      <c r="J3921" t="s">
        <v>73</v>
      </c>
      <c r="K3921" s="66">
        <v>3.4060000000000001</v>
      </c>
      <c r="L3921" s="66">
        <v>3.4060000000000001</v>
      </c>
      <c r="M3921" s="66">
        <v>7.2751799999999998</v>
      </c>
      <c r="N3921" s="69" t="s">
        <v>4282</v>
      </c>
      <c r="O3921" s="69" t="s">
        <v>10545</v>
      </c>
      <c r="P3921">
        <v>1</v>
      </c>
      <c r="Q3921">
        <v>0</v>
      </c>
      <c r="R3921">
        <v>0</v>
      </c>
    </row>
    <row r="3922" spans="1:18" x14ac:dyDescent="0.25">
      <c r="A3922" t="s">
        <v>10546</v>
      </c>
      <c r="B3922" t="s">
        <v>7022</v>
      </c>
      <c r="C3922" t="s">
        <v>1156</v>
      </c>
      <c r="D3922" s="1">
        <v>284350</v>
      </c>
      <c r="E3922" s="1">
        <v>284350</v>
      </c>
      <c r="F3922" t="s">
        <v>3596</v>
      </c>
      <c r="G3922" s="67">
        <f t="shared" si="185"/>
        <v>0</v>
      </c>
      <c r="H3922" s="68">
        <f t="shared" si="186"/>
        <v>284.35000000000002</v>
      </c>
      <c r="I3922" t="s">
        <v>3</v>
      </c>
      <c r="J3922" t="s">
        <v>73</v>
      </c>
      <c r="K3922" s="66">
        <v>0.3619</v>
      </c>
      <c r="L3922" s="66">
        <v>0.3619</v>
      </c>
      <c r="M3922" s="66">
        <v>1.380744</v>
      </c>
      <c r="N3922" s="69" t="s">
        <v>4282</v>
      </c>
      <c r="O3922" s="69" t="s">
        <v>10547</v>
      </c>
      <c r="P3922">
        <v>1</v>
      </c>
      <c r="Q3922">
        <v>0</v>
      </c>
      <c r="R3922">
        <v>0</v>
      </c>
    </row>
    <row r="3923" spans="1:18" x14ac:dyDescent="0.25">
      <c r="A3923" t="s">
        <v>10548</v>
      </c>
      <c r="B3923" t="s">
        <v>7022</v>
      </c>
      <c r="C3923" t="s">
        <v>1137</v>
      </c>
      <c r="D3923" s="1">
        <v>191070</v>
      </c>
      <c r="E3923" s="1">
        <v>191070</v>
      </c>
      <c r="F3923" t="s">
        <v>3596</v>
      </c>
      <c r="G3923" s="67">
        <f t="shared" si="185"/>
        <v>0</v>
      </c>
      <c r="H3923" s="68">
        <f t="shared" si="186"/>
        <v>191.07</v>
      </c>
      <c r="I3923" t="s">
        <v>3</v>
      </c>
      <c r="J3923" t="s">
        <v>73</v>
      </c>
      <c r="K3923" s="66">
        <v>0.2145</v>
      </c>
      <c r="L3923" s="66">
        <v>0.2145</v>
      </c>
      <c r="M3923" s="66">
        <v>1.380744</v>
      </c>
      <c r="N3923" s="69" t="s">
        <v>4282</v>
      </c>
      <c r="O3923" s="69" t="s">
        <v>10549</v>
      </c>
      <c r="P3923">
        <v>1</v>
      </c>
      <c r="Q3923">
        <v>0</v>
      </c>
      <c r="R3923">
        <v>0</v>
      </c>
    </row>
    <row r="3924" spans="1:18" x14ac:dyDescent="0.25">
      <c r="A3924" t="s">
        <v>10550</v>
      </c>
      <c r="B3924" t="s">
        <v>7022</v>
      </c>
      <c r="C3924" t="s">
        <v>1156</v>
      </c>
      <c r="D3924" s="1">
        <v>3231830</v>
      </c>
      <c r="E3924" s="1">
        <v>3231830</v>
      </c>
      <c r="F3924" t="s">
        <v>3596</v>
      </c>
      <c r="G3924" s="67">
        <f t="shared" si="185"/>
        <v>0</v>
      </c>
      <c r="H3924" s="68">
        <f t="shared" si="186"/>
        <v>3231.83</v>
      </c>
      <c r="I3924" t="s">
        <v>3</v>
      </c>
      <c r="J3924" t="s">
        <v>73</v>
      </c>
      <c r="K3924" s="66">
        <v>5.3627000000000002</v>
      </c>
      <c r="L3924" s="66">
        <v>5.3627000000000002</v>
      </c>
      <c r="M3924" s="66">
        <v>9.5356799999999993</v>
      </c>
      <c r="N3924" s="69" t="s">
        <v>4282</v>
      </c>
      <c r="O3924" s="69" t="s">
        <v>10551</v>
      </c>
      <c r="P3924">
        <v>1</v>
      </c>
      <c r="Q3924">
        <v>0</v>
      </c>
      <c r="R3924">
        <v>0</v>
      </c>
    </row>
    <row r="3925" spans="1:18" x14ac:dyDescent="0.25">
      <c r="A3925" t="s">
        <v>10552</v>
      </c>
      <c r="B3925" t="s">
        <v>7022</v>
      </c>
      <c r="C3925" t="s">
        <v>1137</v>
      </c>
      <c r="D3925" s="1">
        <v>2580590</v>
      </c>
      <c r="E3925" s="1">
        <v>2580590</v>
      </c>
      <c r="F3925" t="s">
        <v>3596</v>
      </c>
      <c r="G3925" s="67">
        <f t="shared" si="185"/>
        <v>0</v>
      </c>
      <c r="H3925" s="68">
        <f t="shared" si="186"/>
        <v>2580.59</v>
      </c>
      <c r="I3925" t="s">
        <v>3</v>
      </c>
      <c r="J3925" t="s">
        <v>73</v>
      </c>
      <c r="K3925" s="66">
        <v>4.6230000000000002</v>
      </c>
      <c r="L3925" s="66">
        <v>4.6230000000000002</v>
      </c>
      <c r="M3925" s="66">
        <v>9.5356799999999993</v>
      </c>
      <c r="N3925" s="69" t="s">
        <v>4282</v>
      </c>
      <c r="O3925" s="69" t="s">
        <v>10553</v>
      </c>
      <c r="P3925">
        <v>1</v>
      </c>
      <c r="Q3925">
        <v>0</v>
      </c>
      <c r="R3925">
        <v>0</v>
      </c>
    </row>
    <row r="3926" spans="1:18" x14ac:dyDescent="0.25">
      <c r="A3926" t="s">
        <v>10554</v>
      </c>
      <c r="B3926" t="s">
        <v>7022</v>
      </c>
      <c r="C3926" t="s">
        <v>1156</v>
      </c>
      <c r="D3926" s="1">
        <v>3576510</v>
      </c>
      <c r="E3926" s="1">
        <v>3576510</v>
      </c>
      <c r="F3926" t="s">
        <v>3596</v>
      </c>
      <c r="G3926" s="67">
        <f t="shared" si="185"/>
        <v>0</v>
      </c>
      <c r="H3926" s="68">
        <f t="shared" si="186"/>
        <v>3576.51</v>
      </c>
      <c r="I3926" t="s">
        <v>3</v>
      </c>
      <c r="J3926" t="s">
        <v>73</v>
      </c>
      <c r="K3926" s="66">
        <v>6.9588000000000001</v>
      </c>
      <c r="L3926" s="66">
        <v>6.9588000000000001</v>
      </c>
      <c r="M3926" s="66">
        <v>12.09618</v>
      </c>
      <c r="N3926" s="69" t="s">
        <v>4282</v>
      </c>
      <c r="O3926" s="69" t="s">
        <v>10555</v>
      </c>
      <c r="P3926">
        <v>1</v>
      </c>
      <c r="Q3926">
        <v>0</v>
      </c>
      <c r="R3926">
        <v>0</v>
      </c>
    </row>
    <row r="3927" spans="1:18" x14ac:dyDescent="0.25">
      <c r="A3927" t="s">
        <v>10556</v>
      </c>
      <c r="B3927" t="s">
        <v>7022</v>
      </c>
      <c r="C3927" t="s">
        <v>1137</v>
      </c>
      <c r="D3927" s="1">
        <v>2603480</v>
      </c>
      <c r="E3927" s="1">
        <v>2603480</v>
      </c>
      <c r="F3927" t="s">
        <v>3596</v>
      </c>
      <c r="G3927" s="67">
        <f t="shared" si="185"/>
        <v>0</v>
      </c>
      <c r="H3927" s="68">
        <f t="shared" si="186"/>
        <v>2603.48</v>
      </c>
      <c r="I3927" t="s">
        <v>3</v>
      </c>
      <c r="J3927" t="s">
        <v>73</v>
      </c>
      <c r="K3927" s="66">
        <v>5.9989999999999997</v>
      </c>
      <c r="L3927" s="66">
        <v>5.9989999999999997</v>
      </c>
      <c r="M3927" s="66">
        <v>12.09618</v>
      </c>
      <c r="N3927" s="69" t="s">
        <v>4282</v>
      </c>
      <c r="O3927" s="69" t="s">
        <v>10557</v>
      </c>
      <c r="P3927">
        <v>1</v>
      </c>
      <c r="Q3927">
        <v>0</v>
      </c>
      <c r="R3927">
        <v>0</v>
      </c>
    </row>
    <row r="3928" spans="1:18" x14ac:dyDescent="0.25">
      <c r="A3928" t="s">
        <v>10558</v>
      </c>
      <c r="B3928" t="s">
        <v>7022</v>
      </c>
      <c r="C3928" t="s">
        <v>1156</v>
      </c>
      <c r="D3928" s="1">
        <v>358530</v>
      </c>
      <c r="E3928" s="1">
        <v>358530</v>
      </c>
      <c r="F3928" t="s">
        <v>3596</v>
      </c>
      <c r="G3928" s="67">
        <f t="shared" si="185"/>
        <v>0</v>
      </c>
      <c r="H3928" s="68">
        <f t="shared" si="186"/>
        <v>358.53</v>
      </c>
      <c r="I3928" t="s">
        <v>3</v>
      </c>
      <c r="J3928" t="s">
        <v>73</v>
      </c>
      <c r="K3928" s="66">
        <v>0.49959999999999999</v>
      </c>
      <c r="L3928" s="66">
        <v>0.49959999999999999</v>
      </c>
      <c r="M3928" s="66">
        <v>1.600344</v>
      </c>
      <c r="N3928" s="69" t="s">
        <v>4282</v>
      </c>
      <c r="O3928" s="69" t="s">
        <v>10559</v>
      </c>
      <c r="P3928">
        <v>1</v>
      </c>
      <c r="Q3928">
        <v>0</v>
      </c>
      <c r="R3928">
        <v>0</v>
      </c>
    </row>
    <row r="3929" spans="1:18" x14ac:dyDescent="0.25">
      <c r="A3929" t="s">
        <v>10560</v>
      </c>
      <c r="B3929" t="s">
        <v>7022</v>
      </c>
      <c r="C3929" t="s">
        <v>1137</v>
      </c>
      <c r="D3929" s="1">
        <v>230880</v>
      </c>
      <c r="E3929" s="1">
        <v>230880</v>
      </c>
      <c r="F3929" t="s">
        <v>3596</v>
      </c>
      <c r="G3929" s="67">
        <f t="shared" si="185"/>
        <v>0</v>
      </c>
      <c r="H3929" s="68">
        <f t="shared" si="186"/>
        <v>230.88</v>
      </c>
      <c r="I3929" t="s">
        <v>3</v>
      </c>
      <c r="J3929" t="s">
        <v>73</v>
      </c>
      <c r="K3929" s="66">
        <v>0.29609999999999997</v>
      </c>
      <c r="L3929" s="66">
        <v>0.29609999999999997</v>
      </c>
      <c r="M3929" s="66">
        <v>1.600344</v>
      </c>
      <c r="N3929" s="69" t="s">
        <v>4282</v>
      </c>
      <c r="O3929" s="69" t="s">
        <v>10561</v>
      </c>
      <c r="P3929">
        <v>1</v>
      </c>
      <c r="Q3929">
        <v>0</v>
      </c>
      <c r="R3929">
        <v>0</v>
      </c>
    </row>
    <row r="3930" spans="1:18" x14ac:dyDescent="0.25">
      <c r="A3930" t="s">
        <v>10562</v>
      </c>
      <c r="B3930" t="s">
        <v>4367</v>
      </c>
      <c r="C3930" t="s">
        <v>3838</v>
      </c>
      <c r="D3930" s="1">
        <v>13270</v>
      </c>
      <c r="E3930" s="1">
        <v>13270</v>
      </c>
      <c r="F3930" t="s">
        <v>3596</v>
      </c>
      <c r="G3930" s="67">
        <f t="shared" si="185"/>
        <v>0</v>
      </c>
      <c r="H3930" s="68">
        <f t="shared" si="186"/>
        <v>13.27</v>
      </c>
      <c r="I3930" t="s">
        <v>3</v>
      </c>
      <c r="J3930" t="s">
        <v>10563</v>
      </c>
      <c r="K3930" s="66">
        <v>4.1000000000000003E-3</v>
      </c>
      <c r="L3930" s="66">
        <v>4.4200000000000003E-3</v>
      </c>
      <c r="M3930" s="66">
        <v>1.319625E-2</v>
      </c>
      <c r="N3930" s="69" t="s">
        <v>882</v>
      </c>
      <c r="O3930" s="69" t="s">
        <v>10564</v>
      </c>
      <c r="P3930">
        <v>1</v>
      </c>
      <c r="Q3930">
        <v>0</v>
      </c>
      <c r="R3930">
        <v>50</v>
      </c>
    </row>
    <row r="3931" spans="1:18" x14ac:dyDescent="0.25">
      <c r="A3931" t="s">
        <v>10565</v>
      </c>
      <c r="B3931" t="s">
        <v>10566</v>
      </c>
      <c r="C3931" t="s">
        <v>10567</v>
      </c>
      <c r="D3931" s="1">
        <v>1418500</v>
      </c>
      <c r="E3931" s="1">
        <v>1418500</v>
      </c>
      <c r="F3931" t="s">
        <v>7</v>
      </c>
      <c r="G3931" s="67">
        <f>ELINSTAL</f>
        <v>0</v>
      </c>
      <c r="H3931" s="68">
        <f t="shared" si="186"/>
        <v>1418.5</v>
      </c>
      <c r="I3931" t="s">
        <v>3</v>
      </c>
      <c r="J3931" t="s">
        <v>73</v>
      </c>
      <c r="K3931" s="66">
        <v>0.65</v>
      </c>
      <c r="L3931" s="66">
        <v>0.65</v>
      </c>
      <c r="M3931" s="66">
        <v>1.37388</v>
      </c>
      <c r="N3931" s="69" t="s">
        <v>10568</v>
      </c>
      <c r="O3931" s="69" t="s">
        <v>10569</v>
      </c>
      <c r="P3931">
        <v>1</v>
      </c>
      <c r="Q3931">
        <v>0</v>
      </c>
      <c r="R3931">
        <v>0</v>
      </c>
    </row>
    <row r="3932" spans="1:18" x14ac:dyDescent="0.25">
      <c r="A3932" t="s">
        <v>10570</v>
      </c>
      <c r="B3932" t="s">
        <v>10571</v>
      </c>
      <c r="C3932" t="s">
        <v>10572</v>
      </c>
      <c r="D3932" s="1">
        <v>2661340</v>
      </c>
      <c r="E3932" s="1">
        <v>2661340</v>
      </c>
      <c r="F3932" t="s">
        <v>7</v>
      </c>
      <c r="G3932" s="67">
        <f>ELINSTAL</f>
        <v>0</v>
      </c>
      <c r="H3932" s="68">
        <f t="shared" si="186"/>
        <v>2661.34</v>
      </c>
      <c r="I3932" t="s">
        <v>3</v>
      </c>
      <c r="J3932" t="s">
        <v>73</v>
      </c>
      <c r="K3932" s="66">
        <v>1.0940000000000001</v>
      </c>
      <c r="L3932" s="66">
        <v>1.0940000000000001</v>
      </c>
      <c r="M3932" s="66">
        <v>0.70388499999999998</v>
      </c>
      <c r="N3932" s="69" t="s">
        <v>10568</v>
      </c>
      <c r="O3932" s="69" t="s">
        <v>10573</v>
      </c>
      <c r="P3932">
        <v>1</v>
      </c>
      <c r="Q3932">
        <v>0</v>
      </c>
      <c r="R3932">
        <v>0</v>
      </c>
    </row>
    <row r="3933" spans="1:18" x14ac:dyDescent="0.25">
      <c r="A3933" t="s">
        <v>10574</v>
      </c>
      <c r="B3933" t="s">
        <v>10575</v>
      </c>
      <c r="C3933" t="s">
        <v>1156</v>
      </c>
      <c r="D3933" s="1">
        <v>555280</v>
      </c>
      <c r="E3933" s="1">
        <v>555280</v>
      </c>
      <c r="F3933" t="s">
        <v>3596</v>
      </c>
      <c r="G3933" s="67">
        <f>KNS</f>
        <v>0</v>
      </c>
      <c r="H3933" s="68">
        <f t="shared" si="186"/>
        <v>555.28</v>
      </c>
      <c r="I3933" t="s">
        <v>203</v>
      </c>
      <c r="J3933" t="s">
        <v>4105</v>
      </c>
      <c r="K3933" s="66">
        <v>1.7130000000000001</v>
      </c>
      <c r="L3933" s="66">
        <v>1.7130000000000001</v>
      </c>
      <c r="M3933" s="66">
        <v>0.49</v>
      </c>
      <c r="N3933" s="69" t="s">
        <v>1381</v>
      </c>
      <c r="O3933" s="69" t="s">
        <v>10576</v>
      </c>
      <c r="P3933">
        <v>2</v>
      </c>
      <c r="Q3933">
        <v>0</v>
      </c>
      <c r="R3933">
        <v>0</v>
      </c>
    </row>
    <row r="3934" spans="1:18" x14ac:dyDescent="0.25">
      <c r="A3934" t="s">
        <v>10577</v>
      </c>
      <c r="B3934" t="s">
        <v>10575</v>
      </c>
      <c r="C3934" t="s">
        <v>1137</v>
      </c>
      <c r="D3934" s="1">
        <v>376910</v>
      </c>
      <c r="E3934" s="1">
        <v>376910</v>
      </c>
      <c r="F3934" t="s">
        <v>3596</v>
      </c>
      <c r="G3934" s="67">
        <f>KNS</f>
        <v>0</v>
      </c>
      <c r="H3934" s="68">
        <f t="shared" si="186"/>
        <v>376.91</v>
      </c>
      <c r="I3934" t="s">
        <v>203</v>
      </c>
      <c r="J3934" t="s">
        <v>4105</v>
      </c>
      <c r="K3934" s="66">
        <v>0.73909999999999998</v>
      </c>
      <c r="L3934" s="66">
        <v>0.73909999999999998</v>
      </c>
      <c r="M3934" s="66">
        <v>0.49</v>
      </c>
      <c r="N3934" s="69" t="s">
        <v>1381</v>
      </c>
      <c r="O3934" s="69" t="s">
        <v>10578</v>
      </c>
      <c r="P3934">
        <v>2</v>
      </c>
      <c r="Q3934">
        <v>0</v>
      </c>
      <c r="R3934">
        <v>0</v>
      </c>
    </row>
    <row r="3935" spans="1:18" x14ac:dyDescent="0.25">
      <c r="A3935" t="s">
        <v>10579</v>
      </c>
      <c r="B3935" t="s">
        <v>10575</v>
      </c>
      <c r="C3935" t="s">
        <v>1156</v>
      </c>
      <c r="D3935" s="1">
        <v>1066970</v>
      </c>
      <c r="E3935" s="1">
        <v>1066970</v>
      </c>
      <c r="F3935" t="s">
        <v>3596</v>
      </c>
      <c r="G3935" s="67">
        <f>KNS</f>
        <v>0</v>
      </c>
      <c r="H3935" s="68">
        <f t="shared" si="186"/>
        <v>1066.97</v>
      </c>
      <c r="I3935" t="s">
        <v>203</v>
      </c>
      <c r="J3935" t="s">
        <v>10580</v>
      </c>
      <c r="K3935" s="66">
        <v>3.49</v>
      </c>
      <c r="L3935" s="66">
        <v>3.49</v>
      </c>
      <c r="M3935" s="66">
        <v>2.88</v>
      </c>
      <c r="N3935" s="69" t="s">
        <v>1381</v>
      </c>
      <c r="O3935" s="69" t="s">
        <v>10581</v>
      </c>
      <c r="P3935">
        <v>2</v>
      </c>
      <c r="Q3935">
        <v>0</v>
      </c>
      <c r="R3935">
        <v>0</v>
      </c>
    </row>
    <row r="3936" spans="1:18" x14ac:dyDescent="0.25">
      <c r="A3936" t="s">
        <v>10582</v>
      </c>
      <c r="B3936" t="s">
        <v>10575</v>
      </c>
      <c r="C3936" t="s">
        <v>1137</v>
      </c>
      <c r="D3936" s="1">
        <v>686480</v>
      </c>
      <c r="E3936" s="1">
        <v>686480</v>
      </c>
      <c r="F3936" t="s">
        <v>3596</v>
      </c>
      <c r="G3936" s="67">
        <f>KNS</f>
        <v>0</v>
      </c>
      <c r="H3936" s="68">
        <f t="shared" si="186"/>
        <v>686.48</v>
      </c>
      <c r="I3936" t="s">
        <v>203</v>
      </c>
      <c r="J3936" t="s">
        <v>10580</v>
      </c>
      <c r="K3936" s="66">
        <v>1.5049999999999999</v>
      </c>
      <c r="L3936" s="66">
        <v>1.5049999999999999</v>
      </c>
      <c r="M3936" s="66">
        <v>2.88</v>
      </c>
      <c r="N3936" s="69" t="s">
        <v>1381</v>
      </c>
      <c r="O3936" s="69" t="s">
        <v>10583</v>
      </c>
      <c r="P3936">
        <v>2</v>
      </c>
      <c r="Q3936">
        <v>0</v>
      </c>
      <c r="R3936">
        <v>0</v>
      </c>
    </row>
    <row r="3937" spans="1:18" x14ac:dyDescent="0.25">
      <c r="A3937" t="s">
        <v>10584</v>
      </c>
      <c r="B3937" t="s">
        <v>8747</v>
      </c>
      <c r="C3937" t="s">
        <v>2</v>
      </c>
      <c r="D3937" s="1">
        <v>21880</v>
      </c>
      <c r="E3937" s="1">
        <v>22540</v>
      </c>
      <c r="F3937" t="s">
        <v>7</v>
      </c>
      <c r="G3937" s="67">
        <f>ELINSTAL</f>
        <v>0</v>
      </c>
      <c r="H3937" s="68">
        <f t="shared" si="186"/>
        <v>22.54</v>
      </c>
      <c r="I3937" t="s">
        <v>3</v>
      </c>
      <c r="J3937" t="s">
        <v>2974</v>
      </c>
      <c r="K3937" s="66">
        <v>5.3E-3</v>
      </c>
      <c r="L3937" s="66">
        <v>5.5799999999999999E-3</v>
      </c>
      <c r="M3937" s="66">
        <v>1.5819375E-2</v>
      </c>
      <c r="N3937" s="69" t="s">
        <v>586</v>
      </c>
      <c r="O3937" s="69" t="s">
        <v>10585</v>
      </c>
      <c r="P3937">
        <v>1</v>
      </c>
      <c r="Q3937">
        <v>0</v>
      </c>
      <c r="R3937">
        <v>0</v>
      </c>
    </row>
    <row r="3938" spans="1:18" x14ac:dyDescent="0.25">
      <c r="A3938" t="s">
        <v>10586</v>
      </c>
      <c r="B3938" t="s">
        <v>10587</v>
      </c>
      <c r="C3938" t="s">
        <v>3838</v>
      </c>
      <c r="D3938" s="1">
        <v>142890</v>
      </c>
      <c r="E3938" s="1">
        <v>150040</v>
      </c>
      <c r="F3938" t="s">
        <v>3596</v>
      </c>
      <c r="G3938" s="67">
        <f t="shared" ref="G3938:G3945" si="187">KNS</f>
        <v>0</v>
      </c>
      <c r="H3938" s="68">
        <f t="shared" si="186"/>
        <v>150.04</v>
      </c>
      <c r="I3938" t="s">
        <v>203</v>
      </c>
      <c r="J3938" t="s">
        <v>3818</v>
      </c>
      <c r="K3938" s="66">
        <v>0.46</v>
      </c>
      <c r="L3938" s="66">
        <v>0.46</v>
      </c>
      <c r="M3938" s="66">
        <v>0.1</v>
      </c>
      <c r="N3938" s="69" t="s">
        <v>6772</v>
      </c>
      <c r="O3938" s="69" t="s">
        <v>10588</v>
      </c>
      <c r="P3938">
        <v>1</v>
      </c>
      <c r="Q3938">
        <v>0</v>
      </c>
      <c r="R3938">
        <v>0</v>
      </c>
    </row>
    <row r="3939" spans="1:18" x14ac:dyDescent="0.25">
      <c r="A3939" t="s">
        <v>10589</v>
      </c>
      <c r="B3939" t="s">
        <v>10587</v>
      </c>
      <c r="C3939" t="s">
        <v>3741</v>
      </c>
      <c r="D3939" s="1">
        <v>53200</v>
      </c>
      <c r="E3939" s="1">
        <v>55860</v>
      </c>
      <c r="F3939" t="s">
        <v>3596</v>
      </c>
      <c r="G3939" s="67">
        <f t="shared" si="187"/>
        <v>0</v>
      </c>
      <c r="H3939" s="68">
        <f t="shared" si="186"/>
        <v>55.86</v>
      </c>
      <c r="I3939" t="s">
        <v>203</v>
      </c>
      <c r="J3939" t="s">
        <v>10590</v>
      </c>
      <c r="K3939" s="66">
        <v>0.46</v>
      </c>
      <c r="L3939" s="66">
        <v>0.46</v>
      </c>
      <c r="M3939" s="66">
        <v>0.1</v>
      </c>
      <c r="N3939" s="69" t="s">
        <v>6772</v>
      </c>
      <c r="O3939" s="69" t="s">
        <v>10591</v>
      </c>
      <c r="P3939">
        <v>3</v>
      </c>
      <c r="Q3939">
        <v>0</v>
      </c>
      <c r="R3939">
        <v>0</v>
      </c>
    </row>
    <row r="3940" spans="1:18" x14ac:dyDescent="0.25">
      <c r="A3940" t="s">
        <v>10592</v>
      </c>
      <c r="B3940" t="s">
        <v>10587</v>
      </c>
      <c r="C3940" t="s">
        <v>3741</v>
      </c>
      <c r="D3940" s="1">
        <v>51610</v>
      </c>
      <c r="E3940" s="1">
        <v>54200</v>
      </c>
      <c r="F3940" t="s">
        <v>3596</v>
      </c>
      <c r="G3940" s="67">
        <f t="shared" si="187"/>
        <v>0</v>
      </c>
      <c r="H3940" s="68">
        <f t="shared" si="186"/>
        <v>54.2</v>
      </c>
      <c r="I3940" t="s">
        <v>203</v>
      </c>
      <c r="J3940" t="s">
        <v>10593</v>
      </c>
      <c r="K3940" s="66">
        <v>0.46</v>
      </c>
      <c r="L3940" s="66">
        <v>0.46035999999999999</v>
      </c>
      <c r="M3940" s="66">
        <v>0.1</v>
      </c>
      <c r="N3940" s="69" t="s">
        <v>6772</v>
      </c>
      <c r="O3940" s="69" t="s">
        <v>10594</v>
      </c>
      <c r="P3940">
        <v>2</v>
      </c>
      <c r="Q3940">
        <v>0</v>
      </c>
      <c r="R3940">
        <v>0</v>
      </c>
    </row>
    <row r="3941" spans="1:18" x14ac:dyDescent="0.25">
      <c r="A3941" t="s">
        <v>10595</v>
      </c>
      <c r="B3941" t="s">
        <v>10587</v>
      </c>
      <c r="C3941" t="s">
        <v>3741</v>
      </c>
      <c r="D3941" s="1">
        <v>85110</v>
      </c>
      <c r="E3941" s="1">
        <v>89370</v>
      </c>
      <c r="F3941" t="s">
        <v>3596</v>
      </c>
      <c r="G3941" s="67">
        <f t="shared" si="187"/>
        <v>0</v>
      </c>
      <c r="H3941" s="68">
        <f t="shared" si="186"/>
        <v>89.37</v>
      </c>
      <c r="I3941" t="s">
        <v>203</v>
      </c>
      <c r="J3941" t="s">
        <v>4382</v>
      </c>
      <c r="K3941" s="66">
        <v>0.7</v>
      </c>
      <c r="L3941" s="66">
        <v>0.70089999999999997</v>
      </c>
      <c r="M3941" s="66">
        <v>0.25</v>
      </c>
      <c r="N3941" s="69" t="s">
        <v>6772</v>
      </c>
      <c r="O3941" s="69" t="s">
        <v>10596</v>
      </c>
      <c r="P3941">
        <v>2</v>
      </c>
      <c r="Q3941">
        <v>0</v>
      </c>
      <c r="R3941">
        <v>0</v>
      </c>
    </row>
    <row r="3942" spans="1:18" x14ac:dyDescent="0.25">
      <c r="A3942" t="s">
        <v>10597</v>
      </c>
      <c r="B3942" t="s">
        <v>10587</v>
      </c>
      <c r="C3942" t="s">
        <v>3741</v>
      </c>
      <c r="D3942" s="1">
        <v>24130</v>
      </c>
      <c r="E3942" s="1">
        <v>25340</v>
      </c>
      <c r="F3942" t="s">
        <v>3596</v>
      </c>
      <c r="G3942" s="67">
        <f t="shared" si="187"/>
        <v>0</v>
      </c>
      <c r="H3942" s="68">
        <f t="shared" si="186"/>
        <v>25.34</v>
      </c>
      <c r="I3942" t="s">
        <v>203</v>
      </c>
      <c r="J3942" t="s">
        <v>10593</v>
      </c>
      <c r="K3942" s="66">
        <v>0.17</v>
      </c>
      <c r="L3942" s="66">
        <v>0.17036000000000001</v>
      </c>
      <c r="M3942" s="66">
        <v>3.5999999999999997E-2</v>
      </c>
      <c r="N3942" s="69" t="s">
        <v>6772</v>
      </c>
      <c r="O3942" s="69" t="s">
        <v>10598</v>
      </c>
      <c r="P3942">
        <v>2</v>
      </c>
      <c r="Q3942">
        <v>0</v>
      </c>
      <c r="R3942">
        <v>0</v>
      </c>
    </row>
    <row r="3943" spans="1:18" x14ac:dyDescent="0.25">
      <c r="A3943" t="s">
        <v>10599</v>
      </c>
      <c r="B3943" t="s">
        <v>10587</v>
      </c>
      <c r="C3943" t="s">
        <v>3741</v>
      </c>
      <c r="D3943" s="1">
        <v>40320</v>
      </c>
      <c r="E3943" s="1">
        <v>42340</v>
      </c>
      <c r="F3943" t="s">
        <v>3596</v>
      </c>
      <c r="G3943" s="67">
        <f t="shared" si="187"/>
        <v>0</v>
      </c>
      <c r="H3943" s="68">
        <f t="shared" si="186"/>
        <v>42.34</v>
      </c>
      <c r="I3943" t="s">
        <v>203</v>
      </c>
      <c r="J3943" t="s">
        <v>10600</v>
      </c>
      <c r="K3943" s="66">
        <v>0.31</v>
      </c>
      <c r="L3943" s="66">
        <v>0.31019999999999998</v>
      </c>
      <c r="M3943" s="66">
        <v>0.2</v>
      </c>
      <c r="N3943" s="69" t="s">
        <v>6772</v>
      </c>
      <c r="O3943" s="69" t="s">
        <v>10601</v>
      </c>
      <c r="P3943">
        <v>1</v>
      </c>
      <c r="Q3943">
        <v>0</v>
      </c>
      <c r="R3943">
        <v>0</v>
      </c>
    </row>
    <row r="3944" spans="1:18" x14ac:dyDescent="0.25">
      <c r="A3944" t="s">
        <v>10602</v>
      </c>
      <c r="B3944" t="s">
        <v>10587</v>
      </c>
      <c r="C3944" t="s">
        <v>3741</v>
      </c>
      <c r="D3944" s="1">
        <v>36520</v>
      </c>
      <c r="E3944" s="1">
        <v>38350</v>
      </c>
      <c r="F3944" t="s">
        <v>3596</v>
      </c>
      <c r="G3944" s="67">
        <f t="shared" si="187"/>
        <v>0</v>
      </c>
      <c r="H3944" s="68">
        <f t="shared" si="186"/>
        <v>38.35</v>
      </c>
      <c r="I3944" t="s">
        <v>203</v>
      </c>
      <c r="J3944" t="s">
        <v>10590</v>
      </c>
      <c r="K3944" s="66">
        <v>0.31</v>
      </c>
      <c r="L3944" s="66">
        <v>0.31</v>
      </c>
      <c r="M3944" s="66">
        <v>0.1</v>
      </c>
      <c r="N3944" s="69" t="s">
        <v>6772</v>
      </c>
      <c r="O3944" s="69" t="s">
        <v>10603</v>
      </c>
      <c r="P3944">
        <v>3</v>
      </c>
      <c r="Q3944">
        <v>0</v>
      </c>
      <c r="R3944">
        <v>0</v>
      </c>
    </row>
    <row r="3945" spans="1:18" x14ac:dyDescent="0.25">
      <c r="A3945" t="s">
        <v>10604</v>
      </c>
      <c r="B3945" t="s">
        <v>10587</v>
      </c>
      <c r="C3945" t="s">
        <v>3741</v>
      </c>
      <c r="D3945" s="1">
        <v>34930</v>
      </c>
      <c r="E3945" s="1">
        <v>36680</v>
      </c>
      <c r="F3945" t="s">
        <v>3596</v>
      </c>
      <c r="G3945" s="67">
        <f t="shared" si="187"/>
        <v>0</v>
      </c>
      <c r="H3945" s="68">
        <f t="shared" si="186"/>
        <v>36.68</v>
      </c>
      <c r="I3945" t="s">
        <v>203</v>
      </c>
      <c r="J3945" t="s">
        <v>10593</v>
      </c>
      <c r="K3945" s="66">
        <v>0.31</v>
      </c>
      <c r="L3945" s="66">
        <v>0.31036000000000002</v>
      </c>
      <c r="M3945" s="66">
        <v>0.1</v>
      </c>
      <c r="N3945" s="69" t="s">
        <v>6772</v>
      </c>
      <c r="O3945" s="69" t="s">
        <v>10605</v>
      </c>
      <c r="P3945">
        <v>2</v>
      </c>
      <c r="Q3945">
        <v>0</v>
      </c>
      <c r="R3945">
        <v>0</v>
      </c>
    </row>
    <row r="3946" spans="1:18" x14ac:dyDescent="0.25">
      <c r="A3946" t="s">
        <v>10606</v>
      </c>
      <c r="B3946" t="s">
        <v>10607</v>
      </c>
      <c r="C3946" t="s">
        <v>2</v>
      </c>
      <c r="D3946" s="1">
        <v>8860</v>
      </c>
      <c r="E3946" s="1">
        <v>9220</v>
      </c>
      <c r="F3946" t="s">
        <v>7</v>
      </c>
      <c r="G3946" s="67">
        <f>ELINSTAL</f>
        <v>0</v>
      </c>
      <c r="H3946" s="68">
        <f t="shared" si="186"/>
        <v>9.2200000000000006</v>
      </c>
      <c r="I3946" t="s">
        <v>3</v>
      </c>
      <c r="J3946" t="s">
        <v>89</v>
      </c>
      <c r="K3946" s="66">
        <v>6.2E-2</v>
      </c>
      <c r="L3946" s="66">
        <v>6.361E-2</v>
      </c>
      <c r="M3946" s="66">
        <v>5.9322656250000001E-2</v>
      </c>
      <c r="N3946" s="69" t="s">
        <v>586</v>
      </c>
      <c r="O3946" s="69" t="s">
        <v>10608</v>
      </c>
      <c r="P3946">
        <v>10</v>
      </c>
      <c r="Q3946">
        <v>0</v>
      </c>
      <c r="R3946">
        <v>0</v>
      </c>
    </row>
    <row r="3947" spans="1:18" x14ac:dyDescent="0.25">
      <c r="A3947" t="s">
        <v>10609</v>
      </c>
      <c r="B3947" t="s">
        <v>10607</v>
      </c>
      <c r="C3947" t="s">
        <v>2</v>
      </c>
      <c r="D3947" s="1">
        <v>10660</v>
      </c>
      <c r="E3947" s="1">
        <v>11090</v>
      </c>
      <c r="F3947" t="s">
        <v>7</v>
      </c>
      <c r="G3947" s="67">
        <f>ELINSTAL</f>
        <v>0</v>
      </c>
      <c r="H3947" s="68">
        <f t="shared" si="186"/>
        <v>11.09</v>
      </c>
      <c r="I3947" t="s">
        <v>3</v>
      </c>
      <c r="J3947" t="s">
        <v>10610</v>
      </c>
      <c r="K3947" s="66">
        <v>1.2999999999999999E-2</v>
      </c>
      <c r="L3947" s="66">
        <v>1.4670000000000001E-2</v>
      </c>
      <c r="M3947" s="66">
        <v>0.12943125</v>
      </c>
      <c r="N3947" s="69" t="s">
        <v>586</v>
      </c>
      <c r="O3947" s="69" t="s">
        <v>10611</v>
      </c>
      <c r="P3947">
        <v>10</v>
      </c>
      <c r="Q3947">
        <v>0</v>
      </c>
      <c r="R3947">
        <v>0</v>
      </c>
    </row>
    <row r="3948" spans="1:18" x14ac:dyDescent="0.25">
      <c r="A3948" t="s">
        <v>10612</v>
      </c>
      <c r="B3948" t="s">
        <v>10613</v>
      </c>
      <c r="C3948" t="s">
        <v>1137</v>
      </c>
      <c r="D3948" s="1">
        <v>52720</v>
      </c>
      <c r="E3948" s="1">
        <v>52720</v>
      </c>
      <c r="F3948" t="s">
        <v>3596</v>
      </c>
      <c r="G3948" s="67">
        <f t="shared" ref="G3948:G3986" si="188">KNS</f>
        <v>0</v>
      </c>
      <c r="H3948" s="68">
        <f t="shared" si="186"/>
        <v>52.72</v>
      </c>
      <c r="I3948" t="s">
        <v>3</v>
      </c>
      <c r="J3948" t="s">
        <v>3839</v>
      </c>
      <c r="K3948" s="66">
        <v>2.1999999999999999E-2</v>
      </c>
      <c r="L3948" s="66">
        <v>2.3429999999999999E-2</v>
      </c>
      <c r="M3948" s="66">
        <v>5.1659999999999998E-2</v>
      </c>
      <c r="N3948" s="69" t="s">
        <v>882</v>
      </c>
      <c r="O3948" s="69" t="s">
        <v>10614</v>
      </c>
      <c r="P3948">
        <v>1</v>
      </c>
      <c r="Q3948">
        <v>0</v>
      </c>
      <c r="R3948">
        <v>0</v>
      </c>
    </row>
    <row r="3949" spans="1:18" x14ac:dyDescent="0.25">
      <c r="A3949" t="s">
        <v>10615</v>
      </c>
      <c r="B3949" t="s">
        <v>10616</v>
      </c>
      <c r="C3949" t="s">
        <v>1156</v>
      </c>
      <c r="D3949" s="1">
        <v>290790</v>
      </c>
      <c r="E3949" s="1">
        <v>290790</v>
      </c>
      <c r="F3949" t="s">
        <v>3596</v>
      </c>
      <c r="G3949" s="67">
        <f t="shared" si="188"/>
        <v>0</v>
      </c>
      <c r="H3949" s="68">
        <f t="shared" si="186"/>
        <v>290.79000000000002</v>
      </c>
      <c r="I3949" t="s">
        <v>3</v>
      </c>
      <c r="J3949" t="s">
        <v>4085</v>
      </c>
      <c r="K3949" s="66">
        <v>0.16200000000000001</v>
      </c>
      <c r="L3949" s="66">
        <v>0.16872999999999999</v>
      </c>
      <c r="M3949" s="66">
        <v>0.36327083333299998</v>
      </c>
      <c r="N3949" s="69" t="s">
        <v>882</v>
      </c>
      <c r="O3949" s="69" t="s">
        <v>10617</v>
      </c>
      <c r="P3949">
        <v>1</v>
      </c>
      <c r="Q3949">
        <v>0</v>
      </c>
      <c r="R3949">
        <v>0</v>
      </c>
    </row>
    <row r="3950" spans="1:18" x14ac:dyDescent="0.25">
      <c r="A3950" t="s">
        <v>10618</v>
      </c>
      <c r="B3950" t="s">
        <v>10616</v>
      </c>
      <c r="C3950" t="s">
        <v>1137</v>
      </c>
      <c r="D3950" s="1">
        <v>209050</v>
      </c>
      <c r="E3950" s="1">
        <v>209050</v>
      </c>
      <c r="F3950" t="s">
        <v>3596</v>
      </c>
      <c r="G3950" s="67">
        <f t="shared" si="188"/>
        <v>0</v>
      </c>
      <c r="H3950" s="68">
        <f t="shared" si="186"/>
        <v>209.05</v>
      </c>
      <c r="I3950" t="s">
        <v>3</v>
      </c>
      <c r="J3950" t="s">
        <v>4085</v>
      </c>
      <c r="K3950" s="66">
        <v>0.14000000000000001</v>
      </c>
      <c r="L3950" s="66">
        <v>0.14673</v>
      </c>
      <c r="M3950" s="66">
        <v>0.36327083333299998</v>
      </c>
      <c r="N3950" s="69" t="s">
        <v>882</v>
      </c>
      <c r="O3950" s="69" t="s">
        <v>10619</v>
      </c>
      <c r="P3950">
        <v>1</v>
      </c>
      <c r="Q3950">
        <v>0</v>
      </c>
      <c r="R3950">
        <v>0</v>
      </c>
    </row>
    <row r="3951" spans="1:18" x14ac:dyDescent="0.25">
      <c r="A3951" t="s">
        <v>10620</v>
      </c>
      <c r="B3951" t="s">
        <v>10616</v>
      </c>
      <c r="C3951" t="s">
        <v>1156</v>
      </c>
      <c r="D3951" s="1">
        <v>308060</v>
      </c>
      <c r="E3951" s="1">
        <v>308060</v>
      </c>
      <c r="F3951" t="s">
        <v>3596</v>
      </c>
      <c r="G3951" s="67">
        <f t="shared" si="188"/>
        <v>0</v>
      </c>
      <c r="H3951" s="68">
        <f t="shared" si="186"/>
        <v>308.06</v>
      </c>
      <c r="I3951" t="s">
        <v>3</v>
      </c>
      <c r="J3951" t="s">
        <v>10621</v>
      </c>
      <c r="K3951" s="66">
        <v>0.14399999999999999</v>
      </c>
      <c r="L3951" s="66">
        <v>0.15207999999999999</v>
      </c>
      <c r="M3951" s="66">
        <v>0.43592500000000001</v>
      </c>
      <c r="N3951" s="69" t="s">
        <v>882</v>
      </c>
      <c r="O3951" s="69" t="s">
        <v>10622</v>
      </c>
      <c r="P3951">
        <v>1</v>
      </c>
      <c r="Q3951">
        <v>0</v>
      </c>
      <c r="R3951">
        <v>0</v>
      </c>
    </row>
    <row r="3952" spans="1:18" x14ac:dyDescent="0.25">
      <c r="A3952" t="s">
        <v>10623</v>
      </c>
      <c r="B3952" t="s">
        <v>10616</v>
      </c>
      <c r="C3952" t="s">
        <v>1137</v>
      </c>
      <c r="D3952" s="1">
        <v>220080</v>
      </c>
      <c r="E3952" s="1">
        <v>220080</v>
      </c>
      <c r="F3952" t="s">
        <v>3596</v>
      </c>
      <c r="G3952" s="67">
        <f t="shared" si="188"/>
        <v>0</v>
      </c>
      <c r="H3952" s="68">
        <f t="shared" si="186"/>
        <v>220.08</v>
      </c>
      <c r="I3952" t="s">
        <v>3</v>
      </c>
      <c r="J3952" t="s">
        <v>10621</v>
      </c>
      <c r="K3952" s="66">
        <v>0.16400000000000001</v>
      </c>
      <c r="L3952" s="66">
        <v>0.17208000000000001</v>
      </c>
      <c r="M3952" s="66">
        <v>0.43592500000000001</v>
      </c>
      <c r="N3952" s="69" t="s">
        <v>882</v>
      </c>
      <c r="O3952" s="69" t="s">
        <v>10624</v>
      </c>
      <c r="P3952">
        <v>1</v>
      </c>
      <c r="Q3952">
        <v>0</v>
      </c>
      <c r="R3952">
        <v>0</v>
      </c>
    </row>
    <row r="3953" spans="1:18" x14ac:dyDescent="0.25">
      <c r="A3953" t="s">
        <v>10625</v>
      </c>
      <c r="B3953" t="s">
        <v>10616</v>
      </c>
      <c r="C3953" t="s">
        <v>1156</v>
      </c>
      <c r="D3953" s="1">
        <v>321150</v>
      </c>
      <c r="E3953" s="1">
        <v>321150</v>
      </c>
      <c r="F3953" t="s">
        <v>3596</v>
      </c>
      <c r="G3953" s="67">
        <f t="shared" si="188"/>
        <v>0</v>
      </c>
      <c r="H3953" s="68">
        <f t="shared" si="186"/>
        <v>321.14999999999998</v>
      </c>
      <c r="I3953" t="s">
        <v>3</v>
      </c>
      <c r="J3953" t="s">
        <v>10626</v>
      </c>
      <c r="K3953" s="66">
        <v>0.21</v>
      </c>
      <c r="L3953" s="66">
        <v>0.21460000000000001</v>
      </c>
      <c r="M3953" s="66">
        <v>0.346960714286</v>
      </c>
      <c r="N3953" s="69" t="s">
        <v>882</v>
      </c>
      <c r="O3953" s="69" t="s">
        <v>10627</v>
      </c>
      <c r="P3953">
        <v>1</v>
      </c>
      <c r="Q3953">
        <v>0</v>
      </c>
      <c r="R3953">
        <v>0</v>
      </c>
    </row>
    <row r="3954" spans="1:18" x14ac:dyDescent="0.25">
      <c r="A3954" t="s">
        <v>10628</v>
      </c>
      <c r="B3954" t="s">
        <v>10616</v>
      </c>
      <c r="C3954" t="s">
        <v>1137</v>
      </c>
      <c r="D3954" s="1">
        <v>222860</v>
      </c>
      <c r="E3954" s="1">
        <v>222860</v>
      </c>
      <c r="F3954" t="s">
        <v>3596</v>
      </c>
      <c r="G3954" s="67">
        <f t="shared" si="188"/>
        <v>0</v>
      </c>
      <c r="H3954" s="68">
        <f t="shared" si="186"/>
        <v>222.86</v>
      </c>
      <c r="I3954" t="s">
        <v>3</v>
      </c>
      <c r="J3954" t="s">
        <v>10626</v>
      </c>
      <c r="K3954" s="66">
        <v>0.182</v>
      </c>
      <c r="L3954" s="66">
        <v>0.18659999999999999</v>
      </c>
      <c r="M3954" s="66">
        <v>0.346960714286</v>
      </c>
      <c r="N3954" s="69" t="s">
        <v>882</v>
      </c>
      <c r="O3954" s="69" t="s">
        <v>10629</v>
      </c>
      <c r="P3954">
        <v>1</v>
      </c>
      <c r="Q3954">
        <v>0</v>
      </c>
      <c r="R3954">
        <v>0</v>
      </c>
    </row>
    <row r="3955" spans="1:18" x14ac:dyDescent="0.25">
      <c r="A3955" t="s">
        <v>10630</v>
      </c>
      <c r="B3955" t="s">
        <v>10616</v>
      </c>
      <c r="C3955" t="s">
        <v>1156</v>
      </c>
      <c r="D3955" s="1">
        <v>363490</v>
      </c>
      <c r="E3955" s="1">
        <v>363490</v>
      </c>
      <c r="F3955" t="s">
        <v>3596</v>
      </c>
      <c r="G3955" s="67">
        <f t="shared" si="188"/>
        <v>0</v>
      </c>
      <c r="H3955" s="68">
        <f t="shared" si="186"/>
        <v>363.49</v>
      </c>
      <c r="I3955" t="s">
        <v>3</v>
      </c>
      <c r="J3955" t="s">
        <v>5452</v>
      </c>
      <c r="K3955" s="66">
        <v>0.24</v>
      </c>
      <c r="L3955" s="66">
        <v>0.24537</v>
      </c>
      <c r="M3955" s="66">
        <v>0.40478750000000002</v>
      </c>
      <c r="N3955" s="69" t="s">
        <v>882</v>
      </c>
      <c r="O3955" s="69" t="s">
        <v>10631</v>
      </c>
      <c r="P3955">
        <v>1</v>
      </c>
      <c r="Q3955">
        <v>0</v>
      </c>
      <c r="R3955">
        <v>0</v>
      </c>
    </row>
    <row r="3956" spans="1:18" x14ac:dyDescent="0.25">
      <c r="A3956" t="s">
        <v>10632</v>
      </c>
      <c r="B3956" t="s">
        <v>10616</v>
      </c>
      <c r="C3956" t="s">
        <v>1137</v>
      </c>
      <c r="D3956" s="1">
        <v>237700</v>
      </c>
      <c r="E3956" s="1">
        <v>237700</v>
      </c>
      <c r="F3956" t="s">
        <v>3596</v>
      </c>
      <c r="G3956" s="67">
        <f t="shared" si="188"/>
        <v>0</v>
      </c>
      <c r="H3956" s="68">
        <f t="shared" si="186"/>
        <v>237.7</v>
      </c>
      <c r="I3956" t="s">
        <v>3</v>
      </c>
      <c r="J3956" t="s">
        <v>5452</v>
      </c>
      <c r="K3956" s="66">
        <v>0.224</v>
      </c>
      <c r="L3956" s="66">
        <v>0.22936999999999999</v>
      </c>
      <c r="M3956" s="66">
        <v>0.40478750000000002</v>
      </c>
      <c r="N3956" s="69" t="s">
        <v>882</v>
      </c>
      <c r="O3956" s="69" t="s">
        <v>10633</v>
      </c>
      <c r="P3956">
        <v>1</v>
      </c>
      <c r="Q3956">
        <v>0</v>
      </c>
      <c r="R3956">
        <v>0</v>
      </c>
    </row>
    <row r="3957" spans="1:18" x14ac:dyDescent="0.25">
      <c r="A3957" t="s">
        <v>10634</v>
      </c>
      <c r="B3957" t="s">
        <v>10616</v>
      </c>
      <c r="C3957" t="s">
        <v>1156</v>
      </c>
      <c r="D3957" s="1">
        <v>384800</v>
      </c>
      <c r="E3957" s="1">
        <v>384800</v>
      </c>
      <c r="F3957" t="s">
        <v>3596</v>
      </c>
      <c r="G3957" s="67">
        <f t="shared" si="188"/>
        <v>0</v>
      </c>
      <c r="H3957" s="68">
        <f t="shared" si="186"/>
        <v>384.8</v>
      </c>
      <c r="I3957" t="s">
        <v>3</v>
      </c>
      <c r="J3957" t="s">
        <v>4234</v>
      </c>
      <c r="K3957" s="66">
        <v>0.3</v>
      </c>
      <c r="L3957" s="66">
        <v>0.3125</v>
      </c>
      <c r="M3957" s="66">
        <v>0.72686249999999997</v>
      </c>
      <c r="N3957" s="69" t="s">
        <v>882</v>
      </c>
      <c r="O3957" s="69" t="s">
        <v>10635</v>
      </c>
      <c r="P3957">
        <v>1</v>
      </c>
      <c r="Q3957">
        <v>0</v>
      </c>
      <c r="R3957">
        <v>0</v>
      </c>
    </row>
    <row r="3958" spans="1:18" x14ac:dyDescent="0.25">
      <c r="A3958" t="s">
        <v>10636</v>
      </c>
      <c r="B3958" t="s">
        <v>10616</v>
      </c>
      <c r="C3958" t="s">
        <v>1137</v>
      </c>
      <c r="D3958" s="1">
        <v>244160</v>
      </c>
      <c r="E3958" s="1">
        <v>244160</v>
      </c>
      <c r="F3958" t="s">
        <v>3596</v>
      </c>
      <c r="G3958" s="67">
        <f t="shared" si="188"/>
        <v>0</v>
      </c>
      <c r="H3958" s="68">
        <f t="shared" si="186"/>
        <v>244.16</v>
      </c>
      <c r="I3958" t="s">
        <v>3</v>
      </c>
      <c r="J3958" t="s">
        <v>4234</v>
      </c>
      <c r="K3958" s="66">
        <v>0.27</v>
      </c>
      <c r="L3958" s="66">
        <v>0.28249999999999997</v>
      </c>
      <c r="M3958" s="66">
        <v>0.72686249999999997</v>
      </c>
      <c r="N3958" s="69" t="s">
        <v>882</v>
      </c>
      <c r="O3958" s="69" t="s">
        <v>10637</v>
      </c>
      <c r="P3958">
        <v>1</v>
      </c>
      <c r="Q3958">
        <v>0</v>
      </c>
      <c r="R3958">
        <v>0</v>
      </c>
    </row>
    <row r="3959" spans="1:18" x14ac:dyDescent="0.25">
      <c r="A3959" t="s">
        <v>10638</v>
      </c>
      <c r="B3959" t="s">
        <v>10616</v>
      </c>
      <c r="C3959" t="s">
        <v>1156</v>
      </c>
      <c r="D3959" s="1">
        <v>419250</v>
      </c>
      <c r="E3959" s="1">
        <v>419250</v>
      </c>
      <c r="F3959" t="s">
        <v>3596</v>
      </c>
      <c r="G3959" s="67">
        <f t="shared" si="188"/>
        <v>0</v>
      </c>
      <c r="H3959" s="68">
        <f t="shared" si="186"/>
        <v>419.25</v>
      </c>
      <c r="I3959" t="s">
        <v>3</v>
      </c>
      <c r="J3959" t="s">
        <v>10639</v>
      </c>
      <c r="K3959" s="66">
        <v>0.34</v>
      </c>
      <c r="L3959" s="66">
        <v>0.35799999999999998</v>
      </c>
      <c r="M3959" s="66">
        <v>0.84623571428599997</v>
      </c>
      <c r="N3959" s="69" t="s">
        <v>882</v>
      </c>
      <c r="O3959" s="69" t="s">
        <v>10640</v>
      </c>
      <c r="P3959">
        <v>1</v>
      </c>
      <c r="Q3959">
        <v>0</v>
      </c>
      <c r="R3959">
        <v>0</v>
      </c>
    </row>
    <row r="3960" spans="1:18" x14ac:dyDescent="0.25">
      <c r="A3960" t="s">
        <v>10641</v>
      </c>
      <c r="B3960" t="s">
        <v>10616</v>
      </c>
      <c r="C3960" t="s">
        <v>1137</v>
      </c>
      <c r="D3960" s="1">
        <v>259840</v>
      </c>
      <c r="E3960" s="1">
        <v>259840</v>
      </c>
      <c r="F3960" t="s">
        <v>3596</v>
      </c>
      <c r="G3960" s="67">
        <f t="shared" si="188"/>
        <v>0</v>
      </c>
      <c r="H3960" s="68">
        <f t="shared" si="186"/>
        <v>259.83999999999997</v>
      </c>
      <c r="I3960" t="s">
        <v>3</v>
      </c>
      <c r="J3960" t="s">
        <v>10639</v>
      </c>
      <c r="K3960" s="66">
        <v>0.31</v>
      </c>
      <c r="L3960" s="66">
        <v>0.32800000000000001</v>
      </c>
      <c r="M3960" s="66">
        <v>0.84623571428599997</v>
      </c>
      <c r="N3960" s="69" t="s">
        <v>882</v>
      </c>
      <c r="O3960" s="69" t="s">
        <v>10642</v>
      </c>
      <c r="P3960">
        <v>1</v>
      </c>
      <c r="Q3960">
        <v>0</v>
      </c>
      <c r="R3960">
        <v>0</v>
      </c>
    </row>
    <row r="3961" spans="1:18" x14ac:dyDescent="0.25">
      <c r="A3961" t="s">
        <v>10643</v>
      </c>
      <c r="B3961" t="s">
        <v>10616</v>
      </c>
      <c r="C3961" t="s">
        <v>1156</v>
      </c>
      <c r="D3961" s="1">
        <v>484880</v>
      </c>
      <c r="E3961" s="1">
        <v>484880</v>
      </c>
      <c r="F3961" t="s">
        <v>3596</v>
      </c>
      <c r="G3961" s="67">
        <f t="shared" si="188"/>
        <v>0</v>
      </c>
      <c r="H3961" s="68">
        <f t="shared" si="186"/>
        <v>484.88</v>
      </c>
      <c r="I3961" t="s">
        <v>3</v>
      </c>
      <c r="J3961" t="s">
        <v>3703</v>
      </c>
      <c r="K3961" s="66">
        <v>0.43</v>
      </c>
      <c r="L3961" s="66">
        <v>0.44753999999999999</v>
      </c>
      <c r="M3961" s="66">
        <v>1.2731250000000001</v>
      </c>
      <c r="N3961" s="69" t="s">
        <v>882</v>
      </c>
      <c r="O3961" s="69" t="s">
        <v>10644</v>
      </c>
      <c r="P3961">
        <v>1</v>
      </c>
      <c r="Q3961">
        <v>0</v>
      </c>
      <c r="R3961">
        <v>0</v>
      </c>
    </row>
    <row r="3962" spans="1:18" x14ac:dyDescent="0.25">
      <c r="A3962" t="s">
        <v>10645</v>
      </c>
      <c r="B3962" t="s">
        <v>10616</v>
      </c>
      <c r="C3962" t="s">
        <v>1137</v>
      </c>
      <c r="D3962" s="1">
        <v>277920</v>
      </c>
      <c r="E3962" s="1">
        <v>277920</v>
      </c>
      <c r="F3962" t="s">
        <v>3596</v>
      </c>
      <c r="G3962" s="67">
        <f t="shared" si="188"/>
        <v>0</v>
      </c>
      <c r="H3962" s="68">
        <f t="shared" si="186"/>
        <v>277.92</v>
      </c>
      <c r="I3962" t="s">
        <v>3</v>
      </c>
      <c r="J3962" t="s">
        <v>3703</v>
      </c>
      <c r="K3962" s="66">
        <v>0.39</v>
      </c>
      <c r="L3962" s="66">
        <v>0.40754000000000001</v>
      </c>
      <c r="M3962" s="66">
        <v>1.2731250000000001</v>
      </c>
      <c r="N3962" s="69" t="s">
        <v>882</v>
      </c>
      <c r="O3962" s="69" t="s">
        <v>10646</v>
      </c>
      <c r="P3962">
        <v>1</v>
      </c>
      <c r="Q3962">
        <v>0</v>
      </c>
      <c r="R3962">
        <v>0</v>
      </c>
    </row>
    <row r="3963" spans="1:18" x14ac:dyDescent="0.25">
      <c r="A3963" t="s">
        <v>10647</v>
      </c>
      <c r="B3963" t="s">
        <v>10616</v>
      </c>
      <c r="C3963" t="s">
        <v>1156</v>
      </c>
      <c r="D3963" s="1">
        <v>245480</v>
      </c>
      <c r="E3963" s="1">
        <v>245480</v>
      </c>
      <c r="F3963" t="s">
        <v>3596</v>
      </c>
      <c r="G3963" s="67">
        <f t="shared" si="188"/>
        <v>0</v>
      </c>
      <c r="H3963" s="68">
        <f t="shared" si="186"/>
        <v>245.48</v>
      </c>
      <c r="I3963" t="s">
        <v>3</v>
      </c>
      <c r="J3963" t="s">
        <v>130</v>
      </c>
      <c r="K3963" s="66">
        <v>0.16</v>
      </c>
      <c r="L3963" s="66">
        <v>0.16403999999999999</v>
      </c>
      <c r="M3963" s="66">
        <v>0.2179625</v>
      </c>
      <c r="N3963" s="69" t="s">
        <v>882</v>
      </c>
      <c r="O3963" s="69" t="s">
        <v>10648</v>
      </c>
      <c r="P3963">
        <v>1</v>
      </c>
      <c r="Q3963">
        <v>0</v>
      </c>
      <c r="R3963">
        <v>0</v>
      </c>
    </row>
    <row r="3964" spans="1:18" x14ac:dyDescent="0.25">
      <c r="A3964" t="s">
        <v>10649</v>
      </c>
      <c r="B3964" t="s">
        <v>10616</v>
      </c>
      <c r="C3964" t="s">
        <v>1137</v>
      </c>
      <c r="D3964" s="1">
        <v>182140</v>
      </c>
      <c r="E3964" s="1">
        <v>182140</v>
      </c>
      <c r="F3964" t="s">
        <v>3596</v>
      </c>
      <c r="G3964" s="67">
        <f t="shared" si="188"/>
        <v>0</v>
      </c>
      <c r="H3964" s="68">
        <f t="shared" si="186"/>
        <v>182.14</v>
      </c>
      <c r="I3964" t="s">
        <v>3</v>
      </c>
      <c r="J3964" t="s">
        <v>130</v>
      </c>
      <c r="K3964" s="66">
        <v>0.1</v>
      </c>
      <c r="L3964" s="66">
        <v>0.10403999999999999</v>
      </c>
      <c r="M3964" s="66">
        <v>0.2179625</v>
      </c>
      <c r="N3964" s="69" t="s">
        <v>882</v>
      </c>
      <c r="O3964" s="69" t="s">
        <v>10650</v>
      </c>
      <c r="P3964">
        <v>1</v>
      </c>
      <c r="Q3964">
        <v>0</v>
      </c>
      <c r="R3964">
        <v>0</v>
      </c>
    </row>
    <row r="3965" spans="1:18" x14ac:dyDescent="0.25">
      <c r="A3965" t="s">
        <v>10651</v>
      </c>
      <c r="B3965" t="s">
        <v>10616</v>
      </c>
      <c r="C3965" t="s">
        <v>1156</v>
      </c>
      <c r="D3965" s="1">
        <v>259710</v>
      </c>
      <c r="E3965" s="1">
        <v>259710</v>
      </c>
      <c r="F3965" t="s">
        <v>3596</v>
      </c>
      <c r="G3965" s="67">
        <f t="shared" si="188"/>
        <v>0</v>
      </c>
      <c r="H3965" s="68">
        <f t="shared" si="186"/>
        <v>259.70999999999998</v>
      </c>
      <c r="I3965" t="s">
        <v>3</v>
      </c>
      <c r="J3965" t="s">
        <v>3405</v>
      </c>
      <c r="K3965" s="66">
        <v>0.108</v>
      </c>
      <c r="L3965" s="66">
        <v>0.11204</v>
      </c>
      <c r="M3965" s="66">
        <v>0.2179625</v>
      </c>
      <c r="N3965" s="69" t="s">
        <v>882</v>
      </c>
      <c r="O3965" s="69" t="s">
        <v>10652</v>
      </c>
      <c r="P3965">
        <v>1</v>
      </c>
      <c r="Q3965">
        <v>0</v>
      </c>
      <c r="R3965">
        <v>0</v>
      </c>
    </row>
    <row r="3966" spans="1:18" x14ac:dyDescent="0.25">
      <c r="A3966" t="s">
        <v>10653</v>
      </c>
      <c r="B3966" t="s">
        <v>10616</v>
      </c>
      <c r="C3966" t="s">
        <v>1137</v>
      </c>
      <c r="D3966" s="1">
        <v>192500</v>
      </c>
      <c r="E3966" s="1">
        <v>192500</v>
      </c>
      <c r="F3966" t="s">
        <v>3596</v>
      </c>
      <c r="G3966" s="67">
        <f t="shared" si="188"/>
        <v>0</v>
      </c>
      <c r="H3966" s="68">
        <f t="shared" si="186"/>
        <v>192.5</v>
      </c>
      <c r="I3966" t="s">
        <v>3</v>
      </c>
      <c r="J3966" t="s">
        <v>130</v>
      </c>
      <c r="K3966" s="66">
        <v>0.108</v>
      </c>
      <c r="L3966" s="66">
        <v>0.11204</v>
      </c>
      <c r="M3966" s="66">
        <v>0.2179625</v>
      </c>
      <c r="N3966" s="69" t="s">
        <v>882</v>
      </c>
      <c r="O3966" s="69" t="s">
        <v>10654</v>
      </c>
      <c r="P3966">
        <v>1</v>
      </c>
      <c r="Q3966">
        <v>0</v>
      </c>
      <c r="R3966">
        <v>0</v>
      </c>
    </row>
    <row r="3967" spans="1:18" x14ac:dyDescent="0.25">
      <c r="A3967" t="s">
        <v>10655</v>
      </c>
      <c r="B3967" t="s">
        <v>10616</v>
      </c>
      <c r="C3967" t="s">
        <v>1156</v>
      </c>
      <c r="D3967" s="1">
        <v>272740</v>
      </c>
      <c r="E3967" s="1">
        <v>272740</v>
      </c>
      <c r="F3967" t="s">
        <v>3596</v>
      </c>
      <c r="G3967" s="67">
        <f t="shared" si="188"/>
        <v>0</v>
      </c>
      <c r="H3967" s="68">
        <f t="shared" si="186"/>
        <v>272.74</v>
      </c>
      <c r="I3967" t="s">
        <v>3</v>
      </c>
      <c r="J3967" t="s">
        <v>5297</v>
      </c>
      <c r="K3967" s="66">
        <v>0.14000000000000001</v>
      </c>
      <c r="L3967" s="66">
        <v>0.14505000000000001</v>
      </c>
      <c r="M3967" s="66">
        <v>0.27245312500000002</v>
      </c>
      <c r="N3967" s="69" t="s">
        <v>882</v>
      </c>
      <c r="O3967" s="69" t="s">
        <v>10656</v>
      </c>
      <c r="P3967">
        <v>1</v>
      </c>
      <c r="Q3967">
        <v>0</v>
      </c>
      <c r="R3967">
        <v>0</v>
      </c>
    </row>
    <row r="3968" spans="1:18" x14ac:dyDescent="0.25">
      <c r="A3968" t="s">
        <v>10657</v>
      </c>
      <c r="B3968" t="s">
        <v>10616</v>
      </c>
      <c r="C3968" t="s">
        <v>1137</v>
      </c>
      <c r="D3968" s="1">
        <v>198290</v>
      </c>
      <c r="E3968" s="1">
        <v>198290</v>
      </c>
      <c r="F3968" t="s">
        <v>3596</v>
      </c>
      <c r="G3968" s="67">
        <f t="shared" si="188"/>
        <v>0</v>
      </c>
      <c r="H3968" s="68">
        <f t="shared" si="186"/>
        <v>198.29</v>
      </c>
      <c r="I3968" t="s">
        <v>3</v>
      </c>
      <c r="J3968" t="s">
        <v>5297</v>
      </c>
      <c r="K3968" s="66">
        <v>0.11600000000000001</v>
      </c>
      <c r="L3968" s="66">
        <v>0.12105</v>
      </c>
      <c r="M3968" s="66">
        <v>0.27245312500000002</v>
      </c>
      <c r="N3968" s="69" t="s">
        <v>882</v>
      </c>
      <c r="O3968" s="69" t="s">
        <v>10658</v>
      </c>
      <c r="P3968">
        <v>1</v>
      </c>
      <c r="Q3968">
        <v>0</v>
      </c>
      <c r="R3968">
        <v>0</v>
      </c>
    </row>
    <row r="3969" spans="1:18" x14ac:dyDescent="0.25">
      <c r="A3969" t="s">
        <v>10659</v>
      </c>
      <c r="B3969" t="s">
        <v>10660</v>
      </c>
      <c r="C3969" t="s">
        <v>1156</v>
      </c>
      <c r="D3969" s="1">
        <v>166140</v>
      </c>
      <c r="E3969" s="1">
        <v>166140</v>
      </c>
      <c r="F3969" t="s">
        <v>3596</v>
      </c>
      <c r="G3969" s="67">
        <f t="shared" si="188"/>
        <v>0</v>
      </c>
      <c r="H3969" s="68">
        <f t="shared" si="186"/>
        <v>166.14</v>
      </c>
      <c r="I3969" t="s">
        <v>3</v>
      </c>
      <c r="J3969" t="s">
        <v>3853</v>
      </c>
      <c r="K3969" s="66">
        <v>0.23799999999999999</v>
      </c>
      <c r="L3969" s="66">
        <v>0.245</v>
      </c>
      <c r="M3969" s="66">
        <v>0.27300000000000002</v>
      </c>
      <c r="N3969" s="69" t="s">
        <v>882</v>
      </c>
      <c r="O3969" s="69" t="s">
        <v>10661</v>
      </c>
      <c r="P3969">
        <v>1</v>
      </c>
      <c r="Q3969">
        <v>0</v>
      </c>
      <c r="R3969">
        <v>0</v>
      </c>
    </row>
    <row r="3970" spans="1:18" x14ac:dyDescent="0.25">
      <c r="A3970" t="s">
        <v>10662</v>
      </c>
      <c r="B3970" t="s">
        <v>10660</v>
      </c>
      <c r="C3970" t="s">
        <v>1137</v>
      </c>
      <c r="D3970" s="1">
        <v>119530</v>
      </c>
      <c r="E3970" s="1">
        <v>119530</v>
      </c>
      <c r="F3970" t="s">
        <v>3596</v>
      </c>
      <c r="G3970" s="67">
        <f t="shared" si="188"/>
        <v>0</v>
      </c>
      <c r="H3970" s="68">
        <f t="shared" si="186"/>
        <v>119.53</v>
      </c>
      <c r="I3970" t="s">
        <v>3</v>
      </c>
      <c r="J3970" t="s">
        <v>3853</v>
      </c>
      <c r="K3970" s="66">
        <v>0.19800000000000001</v>
      </c>
      <c r="L3970" s="66">
        <v>0.20499999999999999</v>
      </c>
      <c r="M3970" s="66">
        <v>0.27300000000000002</v>
      </c>
      <c r="N3970" s="69" t="s">
        <v>882</v>
      </c>
      <c r="O3970" s="69" t="s">
        <v>10663</v>
      </c>
      <c r="P3970">
        <v>1</v>
      </c>
      <c r="Q3970">
        <v>0</v>
      </c>
      <c r="R3970">
        <v>0</v>
      </c>
    </row>
    <row r="3971" spans="1:18" x14ac:dyDescent="0.25">
      <c r="A3971" t="s">
        <v>10664</v>
      </c>
      <c r="B3971" t="s">
        <v>10660</v>
      </c>
      <c r="C3971" t="s">
        <v>1156</v>
      </c>
      <c r="D3971" s="1">
        <v>165730</v>
      </c>
      <c r="E3971" s="1">
        <v>165730</v>
      </c>
      <c r="F3971" t="s">
        <v>3596</v>
      </c>
      <c r="G3971" s="67">
        <f t="shared" si="188"/>
        <v>0</v>
      </c>
      <c r="H3971" s="68">
        <f t="shared" si="186"/>
        <v>165.73</v>
      </c>
      <c r="I3971" t="s">
        <v>3</v>
      </c>
      <c r="J3971" t="s">
        <v>10665</v>
      </c>
      <c r="K3971" s="66">
        <v>0.26700000000000002</v>
      </c>
      <c r="L3971" s="66">
        <v>0.27074999999999999</v>
      </c>
      <c r="M3971" s="66">
        <v>0.22343750000000001</v>
      </c>
      <c r="N3971" s="69" t="s">
        <v>882</v>
      </c>
      <c r="O3971" s="69" t="s">
        <v>10666</v>
      </c>
      <c r="P3971">
        <v>1</v>
      </c>
      <c r="Q3971">
        <v>0</v>
      </c>
      <c r="R3971">
        <v>0</v>
      </c>
    </row>
    <row r="3972" spans="1:18" x14ac:dyDescent="0.25">
      <c r="A3972" t="s">
        <v>10667</v>
      </c>
      <c r="B3972" t="s">
        <v>10660</v>
      </c>
      <c r="C3972" t="s">
        <v>1137</v>
      </c>
      <c r="D3972" s="1">
        <v>126890</v>
      </c>
      <c r="E3972" s="1">
        <v>126890</v>
      </c>
      <c r="F3972" t="s">
        <v>3596</v>
      </c>
      <c r="G3972" s="67">
        <f t="shared" si="188"/>
        <v>0</v>
      </c>
      <c r="H3972" s="68">
        <f t="shared" si="186"/>
        <v>126.89</v>
      </c>
      <c r="I3972" t="s">
        <v>3</v>
      </c>
      <c r="J3972" t="s">
        <v>10665</v>
      </c>
      <c r="K3972" s="66">
        <v>0.20300000000000001</v>
      </c>
      <c r="L3972" s="66">
        <v>0.20674999999999999</v>
      </c>
      <c r="M3972" s="66">
        <v>0.22343750000000001</v>
      </c>
      <c r="N3972" s="69" t="s">
        <v>882</v>
      </c>
      <c r="O3972" s="69" t="s">
        <v>10668</v>
      </c>
      <c r="P3972">
        <v>1</v>
      </c>
      <c r="Q3972">
        <v>0</v>
      </c>
      <c r="R3972">
        <v>0</v>
      </c>
    </row>
    <row r="3973" spans="1:18" x14ac:dyDescent="0.25">
      <c r="A3973" t="s">
        <v>10669</v>
      </c>
      <c r="B3973" t="s">
        <v>10660</v>
      </c>
      <c r="C3973" t="s">
        <v>1156</v>
      </c>
      <c r="D3973" s="1">
        <v>201950</v>
      </c>
      <c r="E3973" s="1">
        <v>201950</v>
      </c>
      <c r="F3973" t="s">
        <v>3596</v>
      </c>
      <c r="G3973" s="67">
        <f t="shared" si="188"/>
        <v>0</v>
      </c>
      <c r="H3973" s="68">
        <f t="shared" si="186"/>
        <v>201.95</v>
      </c>
      <c r="I3973" t="s">
        <v>3</v>
      </c>
      <c r="J3973" t="s">
        <v>163</v>
      </c>
      <c r="K3973" s="66">
        <v>0.313</v>
      </c>
      <c r="L3973" s="66">
        <v>0.32050000000000001</v>
      </c>
      <c r="M3973" s="66">
        <v>0.44687500000000002</v>
      </c>
      <c r="N3973" s="69" t="s">
        <v>882</v>
      </c>
      <c r="O3973" s="69" t="s">
        <v>10670</v>
      </c>
      <c r="P3973">
        <v>1</v>
      </c>
      <c r="Q3973">
        <v>0</v>
      </c>
      <c r="R3973">
        <v>0</v>
      </c>
    </row>
    <row r="3974" spans="1:18" x14ac:dyDescent="0.25">
      <c r="A3974" t="s">
        <v>10671</v>
      </c>
      <c r="B3974" t="s">
        <v>10660</v>
      </c>
      <c r="C3974" t="s">
        <v>1137</v>
      </c>
      <c r="D3974" s="1">
        <v>155060</v>
      </c>
      <c r="E3974" s="1">
        <v>155060</v>
      </c>
      <c r="F3974" t="s">
        <v>3596</v>
      </c>
      <c r="G3974" s="67">
        <f t="shared" si="188"/>
        <v>0</v>
      </c>
      <c r="H3974" s="68">
        <f t="shared" si="186"/>
        <v>155.06</v>
      </c>
      <c r="I3974" t="s">
        <v>3</v>
      </c>
      <c r="J3974" t="s">
        <v>4234</v>
      </c>
      <c r="K3974" s="66">
        <v>0.27</v>
      </c>
      <c r="L3974" s="66">
        <v>0.27750000000000002</v>
      </c>
      <c r="M3974" s="66">
        <v>0.44687500000000002</v>
      </c>
      <c r="N3974" s="69" t="s">
        <v>882</v>
      </c>
      <c r="O3974" s="69" t="s">
        <v>10672</v>
      </c>
      <c r="P3974">
        <v>1</v>
      </c>
      <c r="Q3974">
        <v>0</v>
      </c>
      <c r="R3974">
        <v>0</v>
      </c>
    </row>
    <row r="3975" spans="1:18" x14ac:dyDescent="0.25">
      <c r="A3975" t="s">
        <v>10673</v>
      </c>
      <c r="B3975" t="s">
        <v>10660</v>
      </c>
      <c r="C3975" t="s">
        <v>1156</v>
      </c>
      <c r="D3975" s="1">
        <v>235560</v>
      </c>
      <c r="E3975" s="1">
        <v>235560</v>
      </c>
      <c r="F3975" t="s">
        <v>3596</v>
      </c>
      <c r="G3975" s="67">
        <f t="shared" si="188"/>
        <v>0</v>
      </c>
      <c r="H3975" s="68">
        <f t="shared" si="186"/>
        <v>235.56</v>
      </c>
      <c r="I3975" t="s">
        <v>3</v>
      </c>
      <c r="J3975" t="s">
        <v>9473</v>
      </c>
      <c r="K3975" s="66">
        <v>0.39200000000000002</v>
      </c>
      <c r="L3975" s="66">
        <v>0.40250000000000002</v>
      </c>
      <c r="M3975" s="66">
        <v>0.40949999999999998</v>
      </c>
      <c r="N3975" s="69" t="s">
        <v>882</v>
      </c>
      <c r="O3975" s="69" t="s">
        <v>10674</v>
      </c>
      <c r="P3975">
        <v>1</v>
      </c>
      <c r="Q3975">
        <v>0</v>
      </c>
      <c r="R3975">
        <v>0</v>
      </c>
    </row>
    <row r="3976" spans="1:18" x14ac:dyDescent="0.25">
      <c r="A3976" t="s">
        <v>10675</v>
      </c>
      <c r="B3976" t="s">
        <v>10660</v>
      </c>
      <c r="C3976" t="s">
        <v>1137</v>
      </c>
      <c r="D3976" s="1">
        <v>178810</v>
      </c>
      <c r="E3976" s="1">
        <v>178810</v>
      </c>
      <c r="F3976" t="s">
        <v>3596</v>
      </c>
      <c r="G3976" s="67">
        <f t="shared" si="188"/>
        <v>0</v>
      </c>
      <c r="H3976" s="68">
        <f t="shared" si="186"/>
        <v>178.81</v>
      </c>
      <c r="I3976" t="s">
        <v>3</v>
      </c>
      <c r="J3976" t="s">
        <v>9473</v>
      </c>
      <c r="K3976" s="66">
        <v>0.33800000000000002</v>
      </c>
      <c r="L3976" s="66">
        <v>0.34849999999999998</v>
      </c>
      <c r="M3976" s="66">
        <v>0.40949999999999998</v>
      </c>
      <c r="N3976" s="69" t="s">
        <v>882</v>
      </c>
      <c r="O3976" s="69" t="s">
        <v>10676</v>
      </c>
      <c r="P3976">
        <v>1</v>
      </c>
      <c r="Q3976">
        <v>0</v>
      </c>
      <c r="R3976">
        <v>0</v>
      </c>
    </row>
    <row r="3977" spans="1:18" x14ac:dyDescent="0.25">
      <c r="A3977" t="s">
        <v>10677</v>
      </c>
      <c r="B3977" t="s">
        <v>10660</v>
      </c>
      <c r="C3977" t="s">
        <v>1156</v>
      </c>
      <c r="D3977" s="1">
        <v>244730</v>
      </c>
      <c r="E3977" s="1">
        <v>244730</v>
      </c>
      <c r="F3977" t="s">
        <v>3596</v>
      </c>
      <c r="G3977" s="67">
        <f t="shared" si="188"/>
        <v>0</v>
      </c>
      <c r="H3977" s="68">
        <f t="shared" si="186"/>
        <v>244.73</v>
      </c>
      <c r="I3977" t="s">
        <v>3</v>
      </c>
      <c r="J3977" t="s">
        <v>1537</v>
      </c>
      <c r="K3977" s="66">
        <v>0.46700000000000003</v>
      </c>
      <c r="L3977" s="66">
        <v>0.47449999999999998</v>
      </c>
      <c r="M3977" s="66">
        <v>0.44687500000000002</v>
      </c>
      <c r="N3977" s="69" t="s">
        <v>882</v>
      </c>
      <c r="O3977" s="69" t="s">
        <v>10678</v>
      </c>
      <c r="P3977">
        <v>1</v>
      </c>
      <c r="Q3977">
        <v>0</v>
      </c>
      <c r="R3977">
        <v>0</v>
      </c>
    </row>
    <row r="3978" spans="1:18" x14ac:dyDescent="0.25">
      <c r="A3978" t="s">
        <v>10679</v>
      </c>
      <c r="B3978" t="s">
        <v>10660</v>
      </c>
      <c r="C3978" t="s">
        <v>1137</v>
      </c>
      <c r="D3978" s="1">
        <v>174430</v>
      </c>
      <c r="E3978" s="1">
        <v>174430</v>
      </c>
      <c r="F3978" t="s">
        <v>3596</v>
      </c>
      <c r="G3978" s="67">
        <f t="shared" si="188"/>
        <v>0</v>
      </c>
      <c r="H3978" s="68">
        <f t="shared" ref="H3978:H3986" si="189">(E3978-(E3978*G3978))/1000</f>
        <v>174.43</v>
      </c>
      <c r="I3978" t="s">
        <v>3</v>
      </c>
      <c r="J3978" t="s">
        <v>1537</v>
      </c>
      <c r="K3978" s="66">
        <v>0.40300000000000002</v>
      </c>
      <c r="L3978" s="66">
        <v>0.41049999999999998</v>
      </c>
      <c r="M3978" s="66">
        <v>0.44687500000000002</v>
      </c>
      <c r="N3978" s="69" t="s">
        <v>882</v>
      </c>
      <c r="O3978" s="69" t="s">
        <v>10680</v>
      </c>
      <c r="P3978">
        <v>1</v>
      </c>
      <c r="Q3978">
        <v>0</v>
      </c>
      <c r="R3978">
        <v>0</v>
      </c>
    </row>
    <row r="3979" spans="1:18" x14ac:dyDescent="0.25">
      <c r="A3979" t="s">
        <v>10681</v>
      </c>
      <c r="B3979" t="s">
        <v>10660</v>
      </c>
      <c r="C3979" t="s">
        <v>1156</v>
      </c>
      <c r="D3979" s="1">
        <v>307690</v>
      </c>
      <c r="E3979" s="1">
        <v>307690</v>
      </c>
      <c r="F3979" t="s">
        <v>3596</v>
      </c>
      <c r="G3979" s="67">
        <f t="shared" si="188"/>
        <v>0</v>
      </c>
      <c r="H3979" s="68">
        <f t="shared" si="189"/>
        <v>307.69</v>
      </c>
      <c r="I3979" t="s">
        <v>3</v>
      </c>
      <c r="J3979" t="s">
        <v>10682</v>
      </c>
      <c r="K3979" s="66">
        <v>0.55600000000000005</v>
      </c>
      <c r="L3979" s="66">
        <v>0.55611999999999995</v>
      </c>
      <c r="M3979" s="66">
        <v>0.606375</v>
      </c>
      <c r="N3979" s="69" t="s">
        <v>882</v>
      </c>
      <c r="O3979" s="69" t="s">
        <v>10683</v>
      </c>
      <c r="P3979">
        <v>1</v>
      </c>
      <c r="Q3979">
        <v>0</v>
      </c>
      <c r="R3979">
        <v>0</v>
      </c>
    </row>
    <row r="3980" spans="1:18" x14ac:dyDescent="0.25">
      <c r="A3980" t="s">
        <v>10684</v>
      </c>
      <c r="B3980" t="s">
        <v>10660</v>
      </c>
      <c r="C3980" t="s">
        <v>1137</v>
      </c>
      <c r="D3980" s="1">
        <v>237360</v>
      </c>
      <c r="E3980" s="1">
        <v>237360</v>
      </c>
      <c r="F3980" t="s">
        <v>3596</v>
      </c>
      <c r="G3980" s="67">
        <f t="shared" si="188"/>
        <v>0</v>
      </c>
      <c r="H3980" s="68">
        <f t="shared" si="189"/>
        <v>237.36</v>
      </c>
      <c r="I3980" t="s">
        <v>3</v>
      </c>
      <c r="J3980" t="s">
        <v>10682</v>
      </c>
      <c r="K3980" s="66">
        <v>0.47899999999999998</v>
      </c>
      <c r="L3980" s="66">
        <v>0.47911999999999999</v>
      </c>
      <c r="M3980" s="66">
        <v>0.606375</v>
      </c>
      <c r="N3980" s="69" t="s">
        <v>882</v>
      </c>
      <c r="O3980" s="69" t="s">
        <v>10685</v>
      </c>
      <c r="P3980">
        <v>1</v>
      </c>
      <c r="Q3980">
        <v>0</v>
      </c>
      <c r="R3980">
        <v>0</v>
      </c>
    </row>
    <row r="3981" spans="1:18" x14ac:dyDescent="0.25">
      <c r="A3981" t="s">
        <v>10686</v>
      </c>
      <c r="B3981" t="s">
        <v>10660</v>
      </c>
      <c r="C3981" t="s">
        <v>1156</v>
      </c>
      <c r="D3981" s="1">
        <v>404770</v>
      </c>
      <c r="E3981" s="1">
        <v>404770</v>
      </c>
      <c r="F3981" t="s">
        <v>3596</v>
      </c>
      <c r="G3981" s="67">
        <f t="shared" si="188"/>
        <v>0</v>
      </c>
      <c r="H3981" s="68">
        <f t="shared" si="189"/>
        <v>404.77</v>
      </c>
      <c r="I3981" t="s">
        <v>3</v>
      </c>
      <c r="J3981" t="s">
        <v>10844</v>
      </c>
      <c r="K3981" s="66">
        <v>0.72299999999999998</v>
      </c>
      <c r="L3981" s="66">
        <v>0.72314999999999996</v>
      </c>
      <c r="M3981" s="66">
        <v>2.0339196428570001</v>
      </c>
      <c r="N3981" s="69" t="s">
        <v>882</v>
      </c>
      <c r="O3981" s="69" t="s">
        <v>10687</v>
      </c>
      <c r="P3981">
        <v>1</v>
      </c>
      <c r="Q3981">
        <v>0</v>
      </c>
      <c r="R3981">
        <v>0</v>
      </c>
    </row>
    <row r="3982" spans="1:18" x14ac:dyDescent="0.25">
      <c r="A3982" t="s">
        <v>10688</v>
      </c>
      <c r="B3982" t="s">
        <v>10660</v>
      </c>
      <c r="C3982" t="s">
        <v>1137</v>
      </c>
      <c r="D3982" s="1">
        <v>312630</v>
      </c>
      <c r="E3982" s="1">
        <v>312630</v>
      </c>
      <c r="F3982" t="s">
        <v>3596</v>
      </c>
      <c r="G3982" s="67">
        <f t="shared" si="188"/>
        <v>0</v>
      </c>
      <c r="H3982" s="68">
        <f t="shared" si="189"/>
        <v>312.63</v>
      </c>
      <c r="I3982" t="s">
        <v>3</v>
      </c>
      <c r="J3982" t="s">
        <v>10844</v>
      </c>
      <c r="K3982" s="66">
        <v>0.623</v>
      </c>
      <c r="L3982" s="66">
        <v>0.62314999999999998</v>
      </c>
      <c r="M3982" s="66">
        <v>2.0339196428570001</v>
      </c>
      <c r="N3982" s="69" t="s">
        <v>882</v>
      </c>
      <c r="O3982" s="69" t="s">
        <v>10689</v>
      </c>
      <c r="P3982">
        <v>1</v>
      </c>
      <c r="Q3982">
        <v>0</v>
      </c>
      <c r="R3982">
        <v>0</v>
      </c>
    </row>
    <row r="3983" spans="1:18" x14ac:dyDescent="0.25">
      <c r="A3983" t="s">
        <v>10690</v>
      </c>
      <c r="B3983" t="s">
        <v>10660</v>
      </c>
      <c r="C3983" t="s">
        <v>1156</v>
      </c>
      <c r="D3983" s="1">
        <v>120760</v>
      </c>
      <c r="E3983" s="1">
        <v>120760</v>
      </c>
      <c r="F3983" t="s">
        <v>3596</v>
      </c>
      <c r="G3983" s="67">
        <f t="shared" si="188"/>
        <v>0</v>
      </c>
      <c r="H3983" s="68">
        <f t="shared" si="189"/>
        <v>120.76</v>
      </c>
      <c r="I3983" t="s">
        <v>3</v>
      </c>
      <c r="J3983" t="s">
        <v>10691</v>
      </c>
      <c r="K3983" s="66">
        <v>0.16200000000000001</v>
      </c>
      <c r="L3983" s="66">
        <v>0.16500000000000001</v>
      </c>
      <c r="M3983" s="66">
        <v>0.11700000000000001</v>
      </c>
      <c r="N3983" s="69" t="s">
        <v>882</v>
      </c>
      <c r="O3983" s="69" t="s">
        <v>10692</v>
      </c>
      <c r="P3983">
        <v>1</v>
      </c>
      <c r="Q3983">
        <v>0</v>
      </c>
      <c r="R3983">
        <v>0</v>
      </c>
    </row>
    <row r="3984" spans="1:18" x14ac:dyDescent="0.25">
      <c r="A3984" t="s">
        <v>10693</v>
      </c>
      <c r="B3984" t="s">
        <v>10660</v>
      </c>
      <c r="C3984" t="s">
        <v>1137</v>
      </c>
      <c r="D3984" s="1">
        <v>99390</v>
      </c>
      <c r="E3984" s="1">
        <v>99390</v>
      </c>
      <c r="F3984" t="s">
        <v>3596</v>
      </c>
      <c r="G3984" s="67">
        <f t="shared" si="188"/>
        <v>0</v>
      </c>
      <c r="H3984" s="68">
        <f t="shared" si="189"/>
        <v>99.39</v>
      </c>
      <c r="I3984" t="s">
        <v>3</v>
      </c>
      <c r="J3984" t="s">
        <v>10691</v>
      </c>
      <c r="K3984" s="66">
        <v>0.14099999999999999</v>
      </c>
      <c r="L3984" s="66">
        <v>0.14399999999999999</v>
      </c>
      <c r="M3984" s="66">
        <v>0.11700000000000001</v>
      </c>
      <c r="N3984" s="69" t="s">
        <v>882</v>
      </c>
      <c r="O3984" s="69" t="s">
        <v>10694</v>
      </c>
      <c r="P3984">
        <v>1</v>
      </c>
      <c r="Q3984">
        <v>0</v>
      </c>
      <c r="R3984">
        <v>0</v>
      </c>
    </row>
    <row r="3985" spans="1:18" x14ac:dyDescent="0.25">
      <c r="A3985" t="s">
        <v>10695</v>
      </c>
      <c r="B3985" t="s">
        <v>10660</v>
      </c>
      <c r="C3985" t="s">
        <v>1156</v>
      </c>
      <c r="D3985" s="1">
        <v>145760</v>
      </c>
      <c r="E3985" s="1">
        <v>145760</v>
      </c>
      <c r="F3985" t="s">
        <v>3596</v>
      </c>
      <c r="G3985" s="67">
        <f t="shared" si="188"/>
        <v>0</v>
      </c>
      <c r="H3985" s="68">
        <f t="shared" si="189"/>
        <v>145.76</v>
      </c>
      <c r="I3985" t="s">
        <v>3</v>
      </c>
      <c r="J3985" t="s">
        <v>9456</v>
      </c>
      <c r="K3985" s="66">
        <v>0.188</v>
      </c>
      <c r="L3985" s="66">
        <v>0.19277</v>
      </c>
      <c r="M3985" s="66">
        <v>0.17219999999999999</v>
      </c>
      <c r="N3985" s="69" t="s">
        <v>882</v>
      </c>
      <c r="O3985" s="69" t="s">
        <v>10696</v>
      </c>
      <c r="P3985">
        <v>1</v>
      </c>
      <c r="Q3985">
        <v>0</v>
      </c>
      <c r="R3985">
        <v>0</v>
      </c>
    </row>
    <row r="3986" spans="1:18" x14ac:dyDescent="0.25">
      <c r="A3986" t="s">
        <v>10697</v>
      </c>
      <c r="B3986" t="s">
        <v>10660</v>
      </c>
      <c r="C3986" t="s">
        <v>1137</v>
      </c>
      <c r="D3986" s="1">
        <v>111250</v>
      </c>
      <c r="E3986" s="1">
        <v>111250</v>
      </c>
      <c r="F3986" t="s">
        <v>3596</v>
      </c>
      <c r="G3986" s="67">
        <f t="shared" si="188"/>
        <v>0</v>
      </c>
      <c r="H3986" s="68">
        <f t="shared" si="189"/>
        <v>111.25</v>
      </c>
      <c r="I3986" t="s">
        <v>3</v>
      </c>
      <c r="J3986" t="s">
        <v>9456</v>
      </c>
      <c r="K3986" s="66">
        <v>0.16200000000000001</v>
      </c>
      <c r="L3986" s="66">
        <v>0.16677</v>
      </c>
      <c r="M3986" s="66">
        <v>0.17219999999999999</v>
      </c>
      <c r="N3986" s="69" t="s">
        <v>882</v>
      </c>
      <c r="O3986" s="69" t="s">
        <v>10698</v>
      </c>
      <c r="P3986">
        <v>1</v>
      </c>
      <c r="Q3986">
        <v>0</v>
      </c>
      <c r="R3986">
        <v>0</v>
      </c>
    </row>
  </sheetData>
  <autoFilter ref="A14:R3986"/>
  <mergeCells count="14">
    <mergeCell ref="D6:J6"/>
    <mergeCell ref="N6:O6"/>
    <mergeCell ref="P6:R6"/>
    <mergeCell ref="D2:M3"/>
    <mergeCell ref="D4:J4"/>
    <mergeCell ref="D5:J5"/>
    <mergeCell ref="N5:O5"/>
    <mergeCell ref="P5:R5"/>
    <mergeCell ref="A7:C7"/>
    <mergeCell ref="D7:J7"/>
    <mergeCell ref="N7:O7"/>
    <mergeCell ref="P7:R7"/>
    <mergeCell ref="A9:A12"/>
    <mergeCell ref="D9:J10"/>
  </mergeCells>
  <pageMargins left="0.7" right="0.7" top="0.78740157499999996" bottom="0.78740157499999996" header="0.3" footer="0.3"/>
  <pageSetup paperSize="9" orientation="landscape" r:id="rId1"/>
  <ignoredErrors>
    <ignoredError sqref="G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workbookViewId="0">
      <selection activeCell="B9" sqref="B9"/>
    </sheetView>
  </sheetViews>
  <sheetFormatPr defaultRowHeight="15" x14ac:dyDescent="0.25"/>
  <cols>
    <col min="1" max="1" width="21.42578125" customWidth="1"/>
    <col min="2" max="2" width="30.7109375" customWidth="1"/>
    <col min="3" max="3" width="21.28515625" customWidth="1"/>
    <col min="7" max="7" width="16.140625" customWidth="1"/>
    <col min="8" max="8" width="9.85546875" customWidth="1"/>
    <col min="9" max="9" width="10.28515625" customWidth="1"/>
    <col min="11" max="11" width="10.42578125" customWidth="1"/>
    <col min="12" max="12" width="15.5703125" customWidth="1"/>
  </cols>
  <sheetData>
    <row r="2" spans="1:15" ht="60" x14ac:dyDescent="0.25">
      <c r="A2" s="2" t="s">
        <v>10699</v>
      </c>
      <c r="B2" s="2" t="s">
        <v>10700</v>
      </c>
      <c r="C2" s="2" t="s">
        <v>0</v>
      </c>
      <c r="D2" s="3" t="s">
        <v>10849</v>
      </c>
      <c r="E2" s="4" t="s">
        <v>10701</v>
      </c>
      <c r="F2" s="6" t="s">
        <v>10703</v>
      </c>
      <c r="G2" s="6" t="s">
        <v>10704</v>
      </c>
      <c r="H2" s="6" t="s">
        <v>10705</v>
      </c>
      <c r="I2" s="6" t="s">
        <v>10706</v>
      </c>
      <c r="J2" s="6" t="s">
        <v>10707</v>
      </c>
      <c r="K2" s="6" t="s">
        <v>10708</v>
      </c>
      <c r="L2" s="6" t="s">
        <v>10709</v>
      </c>
      <c r="M2" s="7" t="s">
        <v>10710</v>
      </c>
      <c r="N2" s="8" t="s">
        <v>10711</v>
      </c>
      <c r="O2" s="9" t="s">
        <v>1</v>
      </c>
    </row>
    <row r="3" spans="1:15" x14ac:dyDescent="0.25">
      <c r="D3" s="1"/>
      <c r="H3" s="66"/>
      <c r="I3" s="66"/>
      <c r="J3" s="66"/>
    </row>
    <row r="4" spans="1:15" x14ac:dyDescent="0.25">
      <c r="D4" s="1"/>
      <c r="E4" s="1"/>
      <c r="G4" s="69"/>
      <c r="H4" s="70"/>
      <c r="I4" s="70"/>
      <c r="J4" s="70"/>
      <c r="K4" s="69"/>
      <c r="L4" s="71"/>
    </row>
    <row r="5" spans="1:15" x14ac:dyDescent="0.25">
      <c r="D5" s="1"/>
      <c r="H5" s="66"/>
      <c r="I5" s="66"/>
      <c r="J5" s="66"/>
    </row>
    <row r="6" spans="1:15" x14ac:dyDescent="0.25">
      <c r="D6" s="1"/>
      <c r="H6" s="66"/>
      <c r="I6" s="66"/>
      <c r="J6" s="66"/>
    </row>
    <row r="7" spans="1:15" x14ac:dyDescent="0.25">
      <c r="D7" s="1"/>
      <c r="H7" s="66"/>
      <c r="I7" s="66"/>
      <c r="J7" s="66"/>
    </row>
    <row r="8" spans="1:15" x14ac:dyDescent="0.25">
      <c r="D8" s="1"/>
      <c r="H8" s="66"/>
      <c r="I8" s="66"/>
      <c r="J8" s="66"/>
    </row>
    <row r="9" spans="1:15" x14ac:dyDescent="0.25">
      <c r="D9" s="1"/>
      <c r="H9" s="66"/>
      <c r="I9" s="66"/>
      <c r="J9" s="66"/>
    </row>
    <row r="10" spans="1:15" x14ac:dyDescent="0.25">
      <c r="D10" s="1"/>
      <c r="H10" s="66"/>
      <c r="I10" s="66"/>
      <c r="J10" s="66"/>
    </row>
    <row r="11" spans="1:15" x14ac:dyDescent="0.25">
      <c r="D11" s="1"/>
      <c r="H11" s="66"/>
      <c r="I11" s="66"/>
      <c r="J11" s="6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223"/>
  <sheetViews>
    <sheetView workbookViewId="0">
      <selection activeCell="D219" sqref="D219:H223"/>
    </sheetView>
  </sheetViews>
  <sheetFormatPr defaultRowHeight="15" x14ac:dyDescent="0.25"/>
  <cols>
    <col min="1" max="1" width="25.140625" customWidth="1"/>
    <col min="2" max="2" width="24.140625" customWidth="1"/>
    <col min="3" max="3" width="24.5703125" customWidth="1"/>
    <col min="5" max="5" width="17.85546875" customWidth="1"/>
    <col min="6" max="6" width="12.5703125" customWidth="1"/>
    <col min="7" max="7" width="12" customWidth="1"/>
    <col min="8" max="8" width="11.7109375" customWidth="1"/>
    <col min="9" max="9" width="13.28515625" customWidth="1"/>
    <col min="10" max="10" width="16.42578125" customWidth="1"/>
    <col min="11" max="11" width="11.85546875" customWidth="1"/>
    <col min="12" max="12" width="13.28515625" customWidth="1"/>
  </cols>
  <sheetData>
    <row r="3" spans="1:13" x14ac:dyDescent="0.25">
      <c r="A3" t="s">
        <v>10848</v>
      </c>
    </row>
    <row r="5" spans="1:13" ht="45" x14ac:dyDescent="0.25">
      <c r="A5" s="2" t="s">
        <v>10699</v>
      </c>
      <c r="B5" s="2" t="s">
        <v>10700</v>
      </c>
      <c r="C5" s="2" t="s">
        <v>0</v>
      </c>
      <c r="D5" s="6" t="s">
        <v>10703</v>
      </c>
      <c r="E5" s="6" t="s">
        <v>10704</v>
      </c>
      <c r="F5" s="6" t="s">
        <v>10707</v>
      </c>
      <c r="G5" s="6" t="s">
        <v>10705</v>
      </c>
      <c r="H5" s="6" t="s">
        <v>10706</v>
      </c>
      <c r="I5" s="6" t="s">
        <v>10708</v>
      </c>
      <c r="J5" s="6" t="s">
        <v>10709</v>
      </c>
      <c r="K5" s="7" t="s">
        <v>10710</v>
      </c>
      <c r="L5" s="8" t="s">
        <v>10711</v>
      </c>
      <c r="M5" s="9" t="s">
        <v>1</v>
      </c>
    </row>
    <row r="6" spans="1:13" x14ac:dyDescent="0.25">
      <c r="A6" s="73" t="s">
        <v>3814</v>
      </c>
      <c r="B6" s="75" t="s">
        <v>3815</v>
      </c>
      <c r="C6" s="75" t="s">
        <v>3816</v>
      </c>
      <c r="D6" s="75" t="s">
        <v>203</v>
      </c>
      <c r="E6" s="75" t="s">
        <v>679</v>
      </c>
      <c r="F6" s="80">
        <v>0.5</v>
      </c>
      <c r="G6" s="80">
        <v>0.50094000000000005</v>
      </c>
      <c r="H6" s="80">
        <v>18.4512</v>
      </c>
      <c r="I6" s="81" t="s">
        <v>205</v>
      </c>
      <c r="J6" s="81" t="s">
        <v>3817</v>
      </c>
      <c r="K6" s="75">
        <v>50</v>
      </c>
      <c r="L6" s="75">
        <v>500</v>
      </c>
      <c r="M6" s="75">
        <v>0</v>
      </c>
    </row>
    <row r="7" spans="1:13" x14ac:dyDescent="0.25">
      <c r="A7" s="73" t="s">
        <v>3819</v>
      </c>
      <c r="B7" s="75" t="s">
        <v>3815</v>
      </c>
      <c r="C7" s="75" t="s">
        <v>3820</v>
      </c>
      <c r="D7" s="75" t="s">
        <v>203</v>
      </c>
      <c r="E7" s="75" t="s">
        <v>3821</v>
      </c>
      <c r="F7" s="80">
        <v>0.57999999999999996</v>
      </c>
      <c r="G7" s="80">
        <v>0.64880000000000004</v>
      </c>
      <c r="H7" s="80">
        <v>12.1</v>
      </c>
      <c r="I7" s="81" t="s">
        <v>205</v>
      </c>
      <c r="J7" s="81" t="s">
        <v>3822</v>
      </c>
      <c r="K7" s="75">
        <v>231</v>
      </c>
      <c r="L7" s="75">
        <v>2310</v>
      </c>
      <c r="M7" s="75">
        <v>0</v>
      </c>
    </row>
    <row r="8" spans="1:13" x14ac:dyDescent="0.25">
      <c r="A8" s="73" t="s">
        <v>3823</v>
      </c>
      <c r="B8" s="75" t="s">
        <v>3815</v>
      </c>
      <c r="C8" s="75" t="s">
        <v>3824</v>
      </c>
      <c r="D8" s="75" t="s">
        <v>203</v>
      </c>
      <c r="E8" s="75" t="s">
        <v>3825</v>
      </c>
      <c r="F8" s="80">
        <v>0.57999999999999996</v>
      </c>
      <c r="G8" s="80">
        <v>0.63936999999999999</v>
      </c>
      <c r="H8" s="80">
        <v>12.1</v>
      </c>
      <c r="I8" s="81" t="s">
        <v>205</v>
      </c>
      <c r="J8" s="81" t="s">
        <v>3826</v>
      </c>
      <c r="K8" s="75">
        <v>600</v>
      </c>
      <c r="L8" s="75">
        <v>0</v>
      </c>
      <c r="M8" s="75">
        <v>0</v>
      </c>
    </row>
    <row r="9" spans="1:13" x14ac:dyDescent="0.25">
      <c r="A9" s="73" t="s">
        <v>3830</v>
      </c>
      <c r="B9" s="75" t="s">
        <v>3815</v>
      </c>
      <c r="C9" s="75" t="s">
        <v>3828</v>
      </c>
      <c r="D9" s="75" t="s">
        <v>203</v>
      </c>
      <c r="E9" s="75" t="s">
        <v>3831</v>
      </c>
      <c r="F9" s="80">
        <v>0.33</v>
      </c>
      <c r="G9" s="80">
        <v>0.37828000000000001</v>
      </c>
      <c r="H9" s="80">
        <v>5.625</v>
      </c>
      <c r="I9" s="81" t="s">
        <v>205</v>
      </c>
      <c r="J9" s="81" t="s">
        <v>3832</v>
      </c>
      <c r="K9" s="75">
        <v>312</v>
      </c>
      <c r="L9" s="75">
        <v>7800</v>
      </c>
      <c r="M9" s="75">
        <v>0</v>
      </c>
    </row>
    <row r="10" spans="1:13" x14ac:dyDescent="0.25">
      <c r="A10" s="73" t="s">
        <v>3833</v>
      </c>
      <c r="B10" s="75" t="s">
        <v>3815</v>
      </c>
      <c r="C10" s="75" t="s">
        <v>3834</v>
      </c>
      <c r="D10" s="75" t="s">
        <v>203</v>
      </c>
      <c r="E10" s="75" t="s">
        <v>679</v>
      </c>
      <c r="F10" s="80">
        <v>0.38</v>
      </c>
      <c r="G10" s="80">
        <v>0.38099</v>
      </c>
      <c r="H10" s="80">
        <v>12.769</v>
      </c>
      <c r="I10" s="81" t="s">
        <v>205</v>
      </c>
      <c r="J10" s="81" t="s">
        <v>3835</v>
      </c>
      <c r="K10" s="75">
        <v>50</v>
      </c>
      <c r="L10" s="75">
        <v>4000</v>
      </c>
      <c r="M10" s="75">
        <v>0</v>
      </c>
    </row>
    <row r="11" spans="1:13" x14ac:dyDescent="0.25">
      <c r="A11" s="73" t="s">
        <v>4659</v>
      </c>
      <c r="B11" s="75" t="s">
        <v>4655</v>
      </c>
      <c r="C11" s="75" t="s">
        <v>308</v>
      </c>
      <c r="D11" s="75" t="s">
        <v>203</v>
      </c>
      <c r="E11" s="75" t="s">
        <v>427</v>
      </c>
      <c r="F11" s="77">
        <v>0.106</v>
      </c>
      <c r="G11" s="77">
        <v>0.10756</v>
      </c>
      <c r="H11" s="77">
        <v>2.7</v>
      </c>
      <c r="I11" s="75" t="s">
        <v>205</v>
      </c>
      <c r="J11" s="75" t="s">
        <v>4660</v>
      </c>
      <c r="K11" s="75">
        <v>25</v>
      </c>
      <c r="L11" s="75">
        <v>0</v>
      </c>
      <c r="M11" s="75">
        <v>0</v>
      </c>
    </row>
    <row r="12" spans="1:13" x14ac:dyDescent="0.25">
      <c r="A12" s="73" t="s">
        <v>4663</v>
      </c>
      <c r="B12" s="75" t="s">
        <v>4655</v>
      </c>
      <c r="C12" s="75" t="s">
        <v>313</v>
      </c>
      <c r="D12" s="75" t="s">
        <v>203</v>
      </c>
      <c r="E12" s="75" t="s">
        <v>427</v>
      </c>
      <c r="F12" s="77">
        <v>0.106</v>
      </c>
      <c r="G12" s="77">
        <v>0.10756</v>
      </c>
      <c r="H12" s="77">
        <v>2.7</v>
      </c>
      <c r="I12" s="75" t="s">
        <v>205</v>
      </c>
      <c r="J12" s="75" t="s">
        <v>4664</v>
      </c>
      <c r="K12" s="75">
        <v>25</v>
      </c>
      <c r="L12" s="75">
        <v>0</v>
      </c>
      <c r="M12" s="75">
        <v>0</v>
      </c>
    </row>
    <row r="13" spans="1:13" x14ac:dyDescent="0.25">
      <c r="A13" s="73" t="s">
        <v>4678</v>
      </c>
      <c r="B13" s="75" t="s">
        <v>4655</v>
      </c>
      <c r="C13" s="75" t="s">
        <v>308</v>
      </c>
      <c r="D13" s="75" t="s">
        <v>203</v>
      </c>
      <c r="E13" s="75" t="s">
        <v>394</v>
      </c>
      <c r="F13" s="77">
        <v>0.161</v>
      </c>
      <c r="G13" s="77">
        <v>0.16297</v>
      </c>
      <c r="H13" s="77">
        <v>4.7519999999999998</v>
      </c>
      <c r="I13" s="75" t="s">
        <v>205</v>
      </c>
      <c r="J13" s="75" t="s">
        <v>4679</v>
      </c>
      <c r="K13" s="75">
        <v>25</v>
      </c>
      <c r="L13" s="75">
        <v>0</v>
      </c>
      <c r="M13" s="75">
        <v>0</v>
      </c>
    </row>
    <row r="14" spans="1:13" x14ac:dyDescent="0.25">
      <c r="A14" s="73" t="s">
        <v>4682</v>
      </c>
      <c r="B14" s="75" t="s">
        <v>4655</v>
      </c>
      <c r="C14" s="75" t="s">
        <v>313</v>
      </c>
      <c r="D14" s="75" t="s">
        <v>203</v>
      </c>
      <c r="E14" s="75" t="s">
        <v>394</v>
      </c>
      <c r="F14" s="77">
        <v>0.161</v>
      </c>
      <c r="G14" s="77">
        <v>0.16297</v>
      </c>
      <c r="H14" s="77">
        <v>4.7519999999999998</v>
      </c>
      <c r="I14" s="75" t="s">
        <v>205</v>
      </c>
      <c r="J14" s="75" t="s">
        <v>4683</v>
      </c>
      <c r="K14" s="75">
        <v>25</v>
      </c>
      <c r="L14" s="75">
        <v>0</v>
      </c>
      <c r="M14" s="75">
        <v>0</v>
      </c>
    </row>
    <row r="15" spans="1:13" x14ac:dyDescent="0.25">
      <c r="A15" s="73" t="s">
        <v>4705</v>
      </c>
      <c r="B15" s="75" t="s">
        <v>4655</v>
      </c>
      <c r="C15" s="75" t="s">
        <v>313</v>
      </c>
      <c r="D15" s="75" t="s">
        <v>203</v>
      </c>
      <c r="E15" s="75" t="s">
        <v>4706</v>
      </c>
      <c r="F15" s="77">
        <v>0.31</v>
      </c>
      <c r="G15" s="77">
        <v>0.31374000000000002</v>
      </c>
      <c r="H15" s="77">
        <v>7.8262799999999997</v>
      </c>
      <c r="I15" s="75" t="s">
        <v>205</v>
      </c>
      <c r="J15" s="75" t="s">
        <v>4707</v>
      </c>
      <c r="K15" s="75">
        <v>25</v>
      </c>
      <c r="L15" s="75">
        <v>0</v>
      </c>
      <c r="M15" s="75">
        <v>0</v>
      </c>
    </row>
    <row r="16" spans="1:13" x14ac:dyDescent="0.25">
      <c r="A16" s="73" t="s">
        <v>4728</v>
      </c>
      <c r="B16" s="75" t="s">
        <v>4655</v>
      </c>
      <c r="C16" s="75" t="s">
        <v>308</v>
      </c>
      <c r="D16" s="75" t="s">
        <v>203</v>
      </c>
      <c r="E16" s="75" t="s">
        <v>3490</v>
      </c>
      <c r="F16" s="77">
        <v>0.5</v>
      </c>
      <c r="G16" s="77">
        <v>0.50131999999999999</v>
      </c>
      <c r="H16" s="77">
        <v>18.399999999999999</v>
      </c>
      <c r="I16" s="75" t="s">
        <v>205</v>
      </c>
      <c r="J16" s="75" t="s">
        <v>4729</v>
      </c>
      <c r="K16" s="75">
        <v>25</v>
      </c>
      <c r="L16" s="75">
        <v>0</v>
      </c>
      <c r="M16" s="75">
        <v>0</v>
      </c>
    </row>
    <row r="17" spans="1:13" x14ac:dyDescent="0.25">
      <c r="A17" s="73" t="s">
        <v>4732</v>
      </c>
      <c r="B17" s="75" t="s">
        <v>4655</v>
      </c>
      <c r="C17" s="75" t="s">
        <v>313</v>
      </c>
      <c r="D17" s="75" t="s">
        <v>203</v>
      </c>
      <c r="E17" s="75" t="s">
        <v>3490</v>
      </c>
      <c r="F17" s="77">
        <v>0.5</v>
      </c>
      <c r="G17" s="77">
        <v>0.50131999999999999</v>
      </c>
      <c r="H17" s="77">
        <v>18.399999999999999</v>
      </c>
      <c r="I17" s="75" t="s">
        <v>205</v>
      </c>
      <c r="J17" s="75" t="s">
        <v>4733</v>
      </c>
      <c r="K17" s="75">
        <v>25</v>
      </c>
      <c r="L17" s="75">
        <v>0</v>
      </c>
      <c r="M17" s="75">
        <v>0</v>
      </c>
    </row>
    <row r="18" spans="1:13" x14ac:dyDescent="0.25">
      <c r="A18" s="73" t="s">
        <v>5879</v>
      </c>
      <c r="B18" s="75" t="s">
        <v>5865</v>
      </c>
      <c r="C18" s="75" t="s">
        <v>1156</v>
      </c>
      <c r="D18" s="75" t="s">
        <v>203</v>
      </c>
      <c r="E18" s="75" t="s">
        <v>5880</v>
      </c>
      <c r="F18" s="77">
        <v>2.83</v>
      </c>
      <c r="G18" s="77">
        <v>2.8317299999999999</v>
      </c>
      <c r="H18" s="77">
        <v>9</v>
      </c>
      <c r="I18" s="75" t="s">
        <v>1381</v>
      </c>
      <c r="J18" s="75" t="s">
        <v>5881</v>
      </c>
      <c r="K18" s="75">
        <v>3</v>
      </c>
      <c r="L18" s="75">
        <v>0</v>
      </c>
      <c r="M18" s="75">
        <v>0</v>
      </c>
    </row>
    <row r="19" spans="1:13" x14ac:dyDescent="0.25">
      <c r="A19" s="73" t="s">
        <v>5884</v>
      </c>
      <c r="B19" s="75" t="s">
        <v>5865</v>
      </c>
      <c r="C19" s="75" t="s">
        <v>1156</v>
      </c>
      <c r="D19" s="75" t="s">
        <v>203</v>
      </c>
      <c r="E19" s="75" t="s">
        <v>5877</v>
      </c>
      <c r="F19" s="77">
        <v>4.0999999999999996</v>
      </c>
      <c r="G19" s="77">
        <v>4.1013700000000002</v>
      </c>
      <c r="H19" s="77">
        <v>12</v>
      </c>
      <c r="I19" s="75" t="s">
        <v>1381</v>
      </c>
      <c r="J19" s="75" t="s">
        <v>5885</v>
      </c>
      <c r="K19" s="75">
        <v>3</v>
      </c>
      <c r="L19" s="75">
        <v>0</v>
      </c>
      <c r="M19" s="75">
        <v>0</v>
      </c>
    </row>
    <row r="20" spans="1:13" x14ac:dyDescent="0.25">
      <c r="A20" s="62" t="s">
        <v>5903</v>
      </c>
      <c r="B20" s="63" t="s">
        <v>5904</v>
      </c>
      <c r="C20" s="63" t="s">
        <v>5905</v>
      </c>
      <c r="D20" s="63" t="s">
        <v>203</v>
      </c>
      <c r="E20" s="63" t="s">
        <v>4813</v>
      </c>
      <c r="F20" s="64">
        <v>16.5</v>
      </c>
      <c r="G20" s="64">
        <v>2.61</v>
      </c>
      <c r="H20" s="64">
        <v>2.61</v>
      </c>
      <c r="I20" s="63" t="s">
        <v>4282</v>
      </c>
      <c r="J20" s="63" t="s">
        <v>5906</v>
      </c>
      <c r="K20" s="65">
        <v>3</v>
      </c>
      <c r="L20" s="65">
        <v>0</v>
      </c>
      <c r="M20" s="65">
        <v>0</v>
      </c>
    </row>
    <row r="21" spans="1:13" x14ac:dyDescent="0.25">
      <c r="A21" s="62" t="s">
        <v>5911</v>
      </c>
      <c r="B21" s="63" t="s">
        <v>5904</v>
      </c>
      <c r="C21" s="63" t="s">
        <v>5905</v>
      </c>
      <c r="D21" s="63" t="s">
        <v>203</v>
      </c>
      <c r="E21" s="63" t="s">
        <v>5912</v>
      </c>
      <c r="F21" s="64">
        <v>22</v>
      </c>
      <c r="G21" s="64">
        <v>2.98</v>
      </c>
      <c r="H21" s="64">
        <v>2.98</v>
      </c>
      <c r="I21" s="63" t="s">
        <v>4282</v>
      </c>
      <c r="J21" s="63" t="s">
        <v>5913</v>
      </c>
      <c r="K21" s="65">
        <v>3</v>
      </c>
      <c r="L21" s="65">
        <v>0</v>
      </c>
      <c r="M21" s="65">
        <v>0</v>
      </c>
    </row>
    <row r="22" spans="1:13" x14ac:dyDescent="0.25">
      <c r="A22" s="62" t="s">
        <v>5918</v>
      </c>
      <c r="B22" s="63" t="s">
        <v>5904</v>
      </c>
      <c r="C22" s="63" t="s">
        <v>5905</v>
      </c>
      <c r="D22" s="63" t="s">
        <v>203</v>
      </c>
      <c r="E22" s="63" t="s">
        <v>5912</v>
      </c>
      <c r="F22" s="64">
        <v>22</v>
      </c>
      <c r="G22" s="64">
        <v>3.72</v>
      </c>
      <c r="H22" s="64">
        <v>3.72</v>
      </c>
      <c r="I22" s="63" t="s">
        <v>4282</v>
      </c>
      <c r="J22" s="63" t="s">
        <v>5919</v>
      </c>
      <c r="K22" s="65">
        <v>3</v>
      </c>
      <c r="L22" s="65">
        <v>0</v>
      </c>
      <c r="M22" s="65">
        <v>0</v>
      </c>
    </row>
    <row r="23" spans="1:13" x14ac:dyDescent="0.25">
      <c r="A23" s="62" t="s">
        <v>5920</v>
      </c>
      <c r="B23" s="63" t="s">
        <v>5904</v>
      </c>
      <c r="C23" s="63" t="s">
        <v>5905</v>
      </c>
      <c r="D23" s="63" t="s">
        <v>203</v>
      </c>
      <c r="E23" s="63" t="s">
        <v>4878</v>
      </c>
      <c r="F23" s="64">
        <v>33</v>
      </c>
      <c r="G23" s="64">
        <v>3.64</v>
      </c>
      <c r="H23" s="64">
        <v>3.64</v>
      </c>
      <c r="I23" s="63" t="s">
        <v>4282</v>
      </c>
      <c r="J23" s="63" t="s">
        <v>5921</v>
      </c>
      <c r="K23" s="65">
        <v>3</v>
      </c>
      <c r="L23" s="65">
        <v>0</v>
      </c>
      <c r="M23" s="65">
        <v>0</v>
      </c>
    </row>
    <row r="24" spans="1:13" x14ac:dyDescent="0.25">
      <c r="A24" s="62" t="s">
        <v>5926</v>
      </c>
      <c r="B24" s="63" t="s">
        <v>5904</v>
      </c>
      <c r="C24" s="63" t="s">
        <v>5905</v>
      </c>
      <c r="D24" s="63" t="s">
        <v>203</v>
      </c>
      <c r="E24" s="63" t="s">
        <v>4894</v>
      </c>
      <c r="F24" s="64">
        <v>33</v>
      </c>
      <c r="G24" s="64">
        <v>4.63</v>
      </c>
      <c r="H24" s="64">
        <v>4.63</v>
      </c>
      <c r="I24" s="63" t="s">
        <v>4282</v>
      </c>
      <c r="J24" s="63" t="s">
        <v>5927</v>
      </c>
      <c r="K24" s="65">
        <v>3</v>
      </c>
      <c r="L24" s="65">
        <v>0</v>
      </c>
      <c r="M24" s="65">
        <v>0</v>
      </c>
    </row>
    <row r="25" spans="1:13" x14ac:dyDescent="0.25">
      <c r="A25" s="62" t="s">
        <v>5928</v>
      </c>
      <c r="B25" s="63" t="s">
        <v>5904</v>
      </c>
      <c r="C25" s="63" t="s">
        <v>5905</v>
      </c>
      <c r="D25" s="63" t="s">
        <v>203</v>
      </c>
      <c r="E25" s="63" t="s">
        <v>5929</v>
      </c>
      <c r="F25" s="64">
        <v>44</v>
      </c>
      <c r="G25" s="64">
        <v>4.6219999999999999</v>
      </c>
      <c r="H25" s="64">
        <v>4.6219999999999999</v>
      </c>
      <c r="I25" s="63" t="s">
        <v>4282</v>
      </c>
      <c r="J25" s="63" t="s">
        <v>5930</v>
      </c>
      <c r="K25" s="65">
        <v>3</v>
      </c>
      <c r="L25" s="65">
        <v>0</v>
      </c>
      <c r="M25" s="65">
        <v>0</v>
      </c>
    </row>
    <row r="26" spans="1:13" x14ac:dyDescent="0.25">
      <c r="A26" s="62" t="s">
        <v>5935</v>
      </c>
      <c r="B26" s="63" t="s">
        <v>5904</v>
      </c>
      <c r="C26" s="63" t="s">
        <v>5905</v>
      </c>
      <c r="D26" s="63" t="s">
        <v>203</v>
      </c>
      <c r="E26" s="63" t="s">
        <v>5929</v>
      </c>
      <c r="F26" s="64">
        <v>44</v>
      </c>
      <c r="G26" s="64">
        <v>5.7</v>
      </c>
      <c r="H26" s="64">
        <v>5.7</v>
      </c>
      <c r="I26" s="63" t="s">
        <v>4282</v>
      </c>
      <c r="J26" s="63" t="s">
        <v>5936</v>
      </c>
      <c r="K26" s="65">
        <v>3</v>
      </c>
      <c r="L26" s="65">
        <v>0</v>
      </c>
      <c r="M26" s="65">
        <v>0</v>
      </c>
    </row>
    <row r="27" spans="1:13" x14ac:dyDescent="0.25">
      <c r="A27" s="73" t="s">
        <v>5937</v>
      </c>
      <c r="B27" s="75" t="s">
        <v>5904</v>
      </c>
      <c r="C27" s="75" t="s">
        <v>1156</v>
      </c>
      <c r="D27" s="75" t="s">
        <v>203</v>
      </c>
      <c r="E27" s="75" t="s">
        <v>5929</v>
      </c>
      <c r="F27" s="77">
        <v>6.4160000000000004</v>
      </c>
      <c r="G27" s="77">
        <v>6.4178499999999996</v>
      </c>
      <c r="H27" s="77">
        <v>44</v>
      </c>
      <c r="I27" s="75" t="s">
        <v>4282</v>
      </c>
      <c r="J27" s="75" t="s">
        <v>5938</v>
      </c>
      <c r="K27" s="75">
        <v>3</v>
      </c>
      <c r="L27" s="75">
        <v>0</v>
      </c>
      <c r="M27" s="75">
        <v>0</v>
      </c>
    </row>
    <row r="28" spans="1:13" x14ac:dyDescent="0.25">
      <c r="A28" s="62" t="s">
        <v>5941</v>
      </c>
      <c r="B28" s="63" t="s">
        <v>5904</v>
      </c>
      <c r="C28" s="63" t="s">
        <v>5905</v>
      </c>
      <c r="D28" s="63" t="s">
        <v>203</v>
      </c>
      <c r="E28" s="63" t="s">
        <v>4829</v>
      </c>
      <c r="F28" s="64">
        <v>55</v>
      </c>
      <c r="G28" s="64">
        <v>6.3</v>
      </c>
      <c r="H28" s="64">
        <v>6.3</v>
      </c>
      <c r="I28" s="63" t="s">
        <v>4282</v>
      </c>
      <c r="J28" s="63" t="s">
        <v>5942</v>
      </c>
      <c r="K28" s="65">
        <v>3</v>
      </c>
      <c r="L28" s="65">
        <v>0</v>
      </c>
      <c r="M28" s="65">
        <v>0</v>
      </c>
    </row>
    <row r="29" spans="1:13" x14ac:dyDescent="0.25">
      <c r="A29" s="73" t="s">
        <v>5943</v>
      </c>
      <c r="B29" s="75" t="s">
        <v>5904</v>
      </c>
      <c r="C29" s="75" t="s">
        <v>1156</v>
      </c>
      <c r="D29" s="75" t="s">
        <v>203</v>
      </c>
      <c r="E29" s="75" t="s">
        <v>4829</v>
      </c>
      <c r="F29" s="77">
        <v>7.0910000000000002</v>
      </c>
      <c r="G29" s="77">
        <v>7.1035300000000001</v>
      </c>
      <c r="H29" s="77">
        <v>55</v>
      </c>
      <c r="I29" s="75" t="s">
        <v>4282</v>
      </c>
      <c r="J29" s="75" t="s">
        <v>5944</v>
      </c>
      <c r="K29" s="75">
        <v>3</v>
      </c>
      <c r="L29" s="75">
        <v>0</v>
      </c>
      <c r="M29" s="75">
        <v>0</v>
      </c>
    </row>
    <row r="30" spans="1:13" x14ac:dyDescent="0.25">
      <c r="A30" s="62" t="s">
        <v>5947</v>
      </c>
      <c r="B30" s="63" t="s">
        <v>5904</v>
      </c>
      <c r="C30" s="63" t="s">
        <v>5905</v>
      </c>
      <c r="D30" s="63" t="s">
        <v>203</v>
      </c>
      <c r="E30" s="63" t="s">
        <v>5948</v>
      </c>
      <c r="F30" s="64">
        <v>66</v>
      </c>
      <c r="G30" s="64">
        <v>7.16</v>
      </c>
      <c r="H30" s="64">
        <v>7.16</v>
      </c>
      <c r="I30" s="63" t="s">
        <v>4282</v>
      </c>
      <c r="J30" s="63" t="s">
        <v>5949</v>
      </c>
      <c r="K30" s="65">
        <v>3</v>
      </c>
      <c r="L30" s="65">
        <v>0</v>
      </c>
      <c r="M30" s="65">
        <v>0</v>
      </c>
    </row>
    <row r="31" spans="1:13" x14ac:dyDescent="0.25">
      <c r="A31" s="73" t="s">
        <v>5950</v>
      </c>
      <c r="B31" s="75" t="s">
        <v>5904</v>
      </c>
      <c r="C31" s="75" t="s">
        <v>1156</v>
      </c>
      <c r="D31" s="75" t="s">
        <v>203</v>
      </c>
      <c r="E31" s="75" t="s">
        <v>329</v>
      </c>
      <c r="F31" s="77">
        <v>8.0589999999999993</v>
      </c>
      <c r="G31" s="77">
        <v>8.0602999999999998</v>
      </c>
      <c r="H31" s="77">
        <v>66</v>
      </c>
      <c r="I31" s="75" t="s">
        <v>4282</v>
      </c>
      <c r="J31" s="75" t="s">
        <v>5951</v>
      </c>
      <c r="K31" s="75">
        <v>3</v>
      </c>
      <c r="L31" s="75">
        <v>0</v>
      </c>
      <c r="M31" s="75">
        <v>0</v>
      </c>
    </row>
    <row r="32" spans="1:13" x14ac:dyDescent="0.25">
      <c r="A32" s="62" t="s">
        <v>5954</v>
      </c>
      <c r="B32" s="63" t="s">
        <v>5904</v>
      </c>
      <c r="C32" s="63" t="s">
        <v>5905</v>
      </c>
      <c r="D32" s="63" t="s">
        <v>203</v>
      </c>
      <c r="E32" s="63" t="s">
        <v>5955</v>
      </c>
      <c r="F32" s="64">
        <v>3.5</v>
      </c>
      <c r="G32" s="64">
        <v>1.05</v>
      </c>
      <c r="H32" s="64">
        <v>1.05</v>
      </c>
      <c r="I32" s="63" t="s">
        <v>4282</v>
      </c>
      <c r="J32" s="63" t="s">
        <v>5956</v>
      </c>
      <c r="K32" s="65">
        <v>3</v>
      </c>
      <c r="L32" s="65">
        <v>0</v>
      </c>
      <c r="M32" s="65">
        <v>0</v>
      </c>
    </row>
    <row r="33" spans="1:13" x14ac:dyDescent="0.25">
      <c r="A33" s="62" t="s">
        <v>5962</v>
      </c>
      <c r="B33" s="63" t="s">
        <v>5904</v>
      </c>
      <c r="C33" s="63" t="s">
        <v>5905</v>
      </c>
      <c r="D33" s="63" t="s">
        <v>203</v>
      </c>
      <c r="E33" s="63" t="s">
        <v>5963</v>
      </c>
      <c r="F33" s="64">
        <v>5.25</v>
      </c>
      <c r="G33" s="64">
        <v>1.29</v>
      </c>
      <c r="H33" s="64">
        <v>1.29</v>
      </c>
      <c r="I33" s="63" t="s">
        <v>4282</v>
      </c>
      <c r="J33" s="63" t="s">
        <v>5964</v>
      </c>
      <c r="K33" s="65">
        <v>3</v>
      </c>
      <c r="L33" s="65">
        <v>0</v>
      </c>
      <c r="M33" s="65">
        <v>0</v>
      </c>
    </row>
    <row r="34" spans="1:13" x14ac:dyDescent="0.25">
      <c r="A34" s="73" t="s">
        <v>5965</v>
      </c>
      <c r="B34" s="75" t="s">
        <v>5904</v>
      </c>
      <c r="C34" s="75" t="s">
        <v>1156</v>
      </c>
      <c r="D34" s="75" t="s">
        <v>203</v>
      </c>
      <c r="E34" s="75" t="s">
        <v>5963</v>
      </c>
      <c r="F34" s="77">
        <v>1.55</v>
      </c>
      <c r="G34" s="77">
        <v>1.5508900000000001</v>
      </c>
      <c r="H34" s="77">
        <v>5.25</v>
      </c>
      <c r="I34" s="75" t="s">
        <v>4282</v>
      </c>
      <c r="J34" s="75" t="s">
        <v>5966</v>
      </c>
      <c r="K34" s="75">
        <v>3</v>
      </c>
      <c r="L34" s="75">
        <v>0</v>
      </c>
      <c r="M34" s="75">
        <v>0</v>
      </c>
    </row>
    <row r="35" spans="1:13" x14ac:dyDescent="0.25">
      <c r="A35" s="62" t="s">
        <v>5970</v>
      </c>
      <c r="B35" s="63" t="s">
        <v>5904</v>
      </c>
      <c r="C35" s="63" t="s">
        <v>5905</v>
      </c>
      <c r="D35" s="63" t="s">
        <v>203</v>
      </c>
      <c r="E35" s="63" t="s">
        <v>5971</v>
      </c>
      <c r="F35" s="64">
        <v>7</v>
      </c>
      <c r="G35" s="64">
        <v>1.67</v>
      </c>
      <c r="H35" s="64">
        <v>1.67</v>
      </c>
      <c r="I35" s="63" t="s">
        <v>4282</v>
      </c>
      <c r="J35" s="63" t="s">
        <v>5972</v>
      </c>
      <c r="K35" s="65">
        <v>3</v>
      </c>
      <c r="L35" s="65">
        <v>0</v>
      </c>
      <c r="M35" s="65">
        <v>0</v>
      </c>
    </row>
    <row r="36" spans="1:13" x14ac:dyDescent="0.25">
      <c r="A36" s="62" t="s">
        <v>5978</v>
      </c>
      <c r="B36" s="63" t="s">
        <v>5904</v>
      </c>
      <c r="C36" s="63" t="s">
        <v>5905</v>
      </c>
      <c r="D36" s="63" t="s">
        <v>203</v>
      </c>
      <c r="E36" s="63" t="s">
        <v>5979</v>
      </c>
      <c r="F36" s="64">
        <v>10.5</v>
      </c>
      <c r="G36" s="64">
        <v>2</v>
      </c>
      <c r="H36" s="64">
        <v>2</v>
      </c>
      <c r="I36" s="63" t="s">
        <v>4282</v>
      </c>
      <c r="J36" s="63" t="s">
        <v>5980</v>
      </c>
      <c r="K36" s="65">
        <v>3</v>
      </c>
      <c r="L36" s="65">
        <v>0</v>
      </c>
      <c r="M36" s="65">
        <v>0</v>
      </c>
    </row>
    <row r="37" spans="1:13" x14ac:dyDescent="0.25">
      <c r="A37" s="73" t="s">
        <v>5981</v>
      </c>
      <c r="B37" s="75" t="s">
        <v>5904</v>
      </c>
      <c r="C37" s="75" t="s">
        <v>1156</v>
      </c>
      <c r="D37" s="75" t="s">
        <v>203</v>
      </c>
      <c r="E37" s="75" t="s">
        <v>5974</v>
      </c>
      <c r="F37" s="77">
        <v>2.4470000000000001</v>
      </c>
      <c r="G37" s="77">
        <v>2.44815</v>
      </c>
      <c r="H37" s="77">
        <v>10.5</v>
      </c>
      <c r="I37" s="75" t="s">
        <v>4282</v>
      </c>
      <c r="J37" s="75" t="s">
        <v>5982</v>
      </c>
      <c r="K37" s="75">
        <v>3</v>
      </c>
      <c r="L37" s="75">
        <v>0</v>
      </c>
      <c r="M37" s="75">
        <v>0</v>
      </c>
    </row>
    <row r="38" spans="1:13" x14ac:dyDescent="0.25">
      <c r="A38" s="62" t="s">
        <v>5985</v>
      </c>
      <c r="B38" s="63" t="s">
        <v>5904</v>
      </c>
      <c r="C38" s="63" t="s">
        <v>5905</v>
      </c>
      <c r="D38" s="63" t="s">
        <v>203</v>
      </c>
      <c r="E38" s="63" t="s">
        <v>5986</v>
      </c>
      <c r="F38" s="64">
        <v>14</v>
      </c>
      <c r="G38" s="64">
        <v>3.24</v>
      </c>
      <c r="H38" s="64">
        <v>3.24</v>
      </c>
      <c r="I38" s="63" t="s">
        <v>4282</v>
      </c>
      <c r="J38" s="63" t="s">
        <v>5987</v>
      </c>
      <c r="K38" s="65">
        <v>3</v>
      </c>
      <c r="L38" s="65">
        <v>0</v>
      </c>
      <c r="M38" s="65">
        <v>0</v>
      </c>
    </row>
    <row r="39" spans="1:13" x14ac:dyDescent="0.25">
      <c r="A39" s="73" t="s">
        <v>5988</v>
      </c>
      <c r="B39" s="75" t="s">
        <v>5904</v>
      </c>
      <c r="C39" s="75" t="s">
        <v>1156</v>
      </c>
      <c r="D39" s="75" t="s">
        <v>203</v>
      </c>
      <c r="E39" s="75" t="s">
        <v>5986</v>
      </c>
      <c r="F39" s="77">
        <v>3.774</v>
      </c>
      <c r="G39" s="77">
        <v>3.774</v>
      </c>
      <c r="H39" s="77">
        <v>14</v>
      </c>
      <c r="I39" s="75" t="s">
        <v>4282</v>
      </c>
      <c r="J39" s="75" t="s">
        <v>5989</v>
      </c>
      <c r="K39" s="75">
        <v>3</v>
      </c>
      <c r="L39" s="75">
        <v>0</v>
      </c>
      <c r="M39" s="75">
        <v>0</v>
      </c>
    </row>
    <row r="40" spans="1:13" x14ac:dyDescent="0.25">
      <c r="A40" s="62" t="s">
        <v>5992</v>
      </c>
      <c r="B40" s="63" t="s">
        <v>5904</v>
      </c>
      <c r="C40" s="63" t="s">
        <v>5905</v>
      </c>
      <c r="D40" s="63" t="s">
        <v>203</v>
      </c>
      <c r="E40" s="63" t="s">
        <v>4894</v>
      </c>
      <c r="F40" s="64">
        <v>17.5</v>
      </c>
      <c r="G40" s="64">
        <v>3.9329999999999998</v>
      </c>
      <c r="H40" s="64">
        <v>3.9329999999999998</v>
      </c>
      <c r="I40" s="63" t="s">
        <v>4282</v>
      </c>
      <c r="J40" s="63" t="s">
        <v>5993</v>
      </c>
      <c r="K40" s="65">
        <v>3</v>
      </c>
      <c r="L40" s="65">
        <v>0</v>
      </c>
      <c r="M40" s="65">
        <v>0</v>
      </c>
    </row>
    <row r="41" spans="1:13" x14ac:dyDescent="0.25">
      <c r="A41" s="73" t="s">
        <v>5994</v>
      </c>
      <c r="B41" s="75" t="s">
        <v>5904</v>
      </c>
      <c r="C41" s="75" t="s">
        <v>1156</v>
      </c>
      <c r="D41" s="75" t="s">
        <v>203</v>
      </c>
      <c r="E41" s="75" t="s">
        <v>4894</v>
      </c>
      <c r="F41" s="77">
        <v>4.5810000000000004</v>
      </c>
      <c r="G41" s="77">
        <v>4.5810000000000004</v>
      </c>
      <c r="H41" s="77">
        <v>17.5</v>
      </c>
      <c r="I41" s="75" t="s">
        <v>4282</v>
      </c>
      <c r="J41" s="75" t="s">
        <v>5995</v>
      </c>
      <c r="K41" s="75">
        <v>3</v>
      </c>
      <c r="L41" s="75">
        <v>0</v>
      </c>
      <c r="M41" s="75">
        <v>0</v>
      </c>
    </row>
    <row r="42" spans="1:13" x14ac:dyDescent="0.25">
      <c r="A42" s="62" t="s">
        <v>5998</v>
      </c>
      <c r="B42" s="63" t="s">
        <v>5904</v>
      </c>
      <c r="C42" s="63" t="s">
        <v>5905</v>
      </c>
      <c r="D42" s="63" t="s">
        <v>203</v>
      </c>
      <c r="E42" s="63" t="s">
        <v>5999</v>
      </c>
      <c r="F42" s="64">
        <v>1.75</v>
      </c>
      <c r="G42" s="64">
        <v>0.75</v>
      </c>
      <c r="H42" s="64">
        <v>0.75</v>
      </c>
      <c r="I42" s="63" t="s">
        <v>4282</v>
      </c>
      <c r="J42" s="63" t="s">
        <v>6000</v>
      </c>
      <c r="K42" s="65">
        <v>3</v>
      </c>
      <c r="L42" s="65">
        <v>0</v>
      </c>
      <c r="M42" s="65">
        <v>0</v>
      </c>
    </row>
    <row r="43" spans="1:13" x14ac:dyDescent="0.25">
      <c r="A43" s="73" t="s">
        <v>6001</v>
      </c>
      <c r="B43" s="75" t="s">
        <v>5904</v>
      </c>
      <c r="C43" s="75" t="s">
        <v>1156</v>
      </c>
      <c r="D43" s="75" t="s">
        <v>203</v>
      </c>
      <c r="E43" s="75" t="s">
        <v>6002</v>
      </c>
      <c r="F43" s="77">
        <v>0.91800000000000004</v>
      </c>
      <c r="G43" s="77">
        <v>0.91842000000000001</v>
      </c>
      <c r="H43" s="77">
        <v>1.75</v>
      </c>
      <c r="I43" s="75" t="s">
        <v>4282</v>
      </c>
      <c r="J43" s="75" t="s">
        <v>6003</v>
      </c>
      <c r="K43" s="75">
        <v>3</v>
      </c>
      <c r="L43" s="75">
        <v>0</v>
      </c>
      <c r="M43" s="75">
        <v>0</v>
      </c>
    </row>
    <row r="44" spans="1:13" x14ac:dyDescent="0.25">
      <c r="A44" s="62" t="s">
        <v>6006</v>
      </c>
      <c r="B44" s="63" t="s">
        <v>5904</v>
      </c>
      <c r="C44" s="63" t="s">
        <v>5905</v>
      </c>
      <c r="D44" s="63" t="s">
        <v>203</v>
      </c>
      <c r="E44" s="63" t="s">
        <v>4894</v>
      </c>
      <c r="F44" s="64">
        <v>21</v>
      </c>
      <c r="G44" s="64">
        <v>4.633</v>
      </c>
      <c r="H44" s="64">
        <v>4.633</v>
      </c>
      <c r="I44" s="63" t="s">
        <v>4282</v>
      </c>
      <c r="J44" s="63" t="s">
        <v>6007</v>
      </c>
      <c r="K44" s="65">
        <v>3</v>
      </c>
      <c r="L44" s="65">
        <v>0</v>
      </c>
      <c r="M44" s="65">
        <v>0</v>
      </c>
    </row>
    <row r="45" spans="1:13" x14ac:dyDescent="0.25">
      <c r="A45" s="73" t="s">
        <v>6008</v>
      </c>
      <c r="B45" s="75" t="s">
        <v>5904</v>
      </c>
      <c r="C45" s="75" t="s">
        <v>1156</v>
      </c>
      <c r="D45" s="75" t="s">
        <v>203</v>
      </c>
      <c r="E45" s="75" t="s">
        <v>4894</v>
      </c>
      <c r="F45" s="77">
        <v>5.3959999999999999</v>
      </c>
      <c r="G45" s="77">
        <v>5.3959999999999999</v>
      </c>
      <c r="H45" s="77">
        <v>21</v>
      </c>
      <c r="I45" s="75" t="s">
        <v>4282</v>
      </c>
      <c r="J45" s="75" t="s">
        <v>6009</v>
      </c>
      <c r="K45" s="75">
        <v>3</v>
      </c>
      <c r="L45" s="75">
        <v>0</v>
      </c>
      <c r="M45" s="75">
        <v>0</v>
      </c>
    </row>
    <row r="46" spans="1:13" x14ac:dyDescent="0.25">
      <c r="A46" s="62" t="s">
        <v>6012</v>
      </c>
      <c r="B46" s="63" t="s">
        <v>5904</v>
      </c>
      <c r="C46" s="63" t="s">
        <v>5905</v>
      </c>
      <c r="D46" s="63" t="s">
        <v>203</v>
      </c>
      <c r="E46" s="63" t="s">
        <v>6013</v>
      </c>
      <c r="F46" s="64">
        <v>2.625</v>
      </c>
      <c r="G46" s="64">
        <v>0.79200000000000004</v>
      </c>
      <c r="H46" s="64">
        <v>0.79200000000000004</v>
      </c>
      <c r="I46" s="63" t="s">
        <v>4282</v>
      </c>
      <c r="J46" s="63" t="s">
        <v>6014</v>
      </c>
      <c r="K46" s="65">
        <v>3</v>
      </c>
      <c r="L46" s="65">
        <v>0</v>
      </c>
      <c r="M46" s="65">
        <v>0</v>
      </c>
    </row>
    <row r="47" spans="1:13" x14ac:dyDescent="0.25">
      <c r="A47" s="73" t="s">
        <v>6015</v>
      </c>
      <c r="B47" s="75" t="s">
        <v>5904</v>
      </c>
      <c r="C47" s="75" t="s">
        <v>1156</v>
      </c>
      <c r="D47" s="75" t="s">
        <v>203</v>
      </c>
      <c r="E47" s="75" t="s">
        <v>6016</v>
      </c>
      <c r="F47" s="77">
        <v>0.96899999999999997</v>
      </c>
      <c r="G47" s="77">
        <v>0.96948000000000001</v>
      </c>
      <c r="H47" s="77">
        <v>2.625</v>
      </c>
      <c r="I47" s="75" t="s">
        <v>4282</v>
      </c>
      <c r="J47" s="75" t="s">
        <v>6017</v>
      </c>
      <c r="K47" s="75">
        <v>3</v>
      </c>
      <c r="L47" s="75">
        <v>0</v>
      </c>
      <c r="M47" s="75">
        <v>0</v>
      </c>
    </row>
    <row r="48" spans="1:13" x14ac:dyDescent="0.25">
      <c r="A48" s="62" t="s">
        <v>6020</v>
      </c>
      <c r="B48" s="63" t="s">
        <v>5904</v>
      </c>
      <c r="C48" s="63" t="s">
        <v>5905</v>
      </c>
      <c r="D48" s="63" t="s">
        <v>203</v>
      </c>
      <c r="E48" s="63" t="s">
        <v>6021</v>
      </c>
      <c r="F48" s="64">
        <v>6</v>
      </c>
      <c r="G48" s="64">
        <v>1.3</v>
      </c>
      <c r="H48" s="64">
        <v>1.3</v>
      </c>
      <c r="I48" s="63" t="s">
        <v>4282</v>
      </c>
      <c r="J48" s="63" t="s">
        <v>6022</v>
      </c>
      <c r="K48" s="65">
        <v>3</v>
      </c>
      <c r="L48" s="65">
        <v>0</v>
      </c>
      <c r="M48" s="65">
        <v>0</v>
      </c>
    </row>
    <row r="49" spans="1:13" x14ac:dyDescent="0.25">
      <c r="A49" s="62" t="s">
        <v>6030</v>
      </c>
      <c r="B49" s="63" t="s">
        <v>5904</v>
      </c>
      <c r="C49" s="63" t="s">
        <v>5905</v>
      </c>
      <c r="D49" s="63" t="s">
        <v>203</v>
      </c>
      <c r="E49" s="63" t="s">
        <v>5898</v>
      </c>
      <c r="F49" s="64">
        <v>6</v>
      </c>
      <c r="G49" s="64">
        <v>1.7</v>
      </c>
      <c r="H49" s="64">
        <v>1.7</v>
      </c>
      <c r="I49" s="63" t="s">
        <v>4282</v>
      </c>
      <c r="J49" s="63" t="s">
        <v>6031</v>
      </c>
      <c r="K49" s="65">
        <v>3</v>
      </c>
      <c r="L49" s="65">
        <v>0</v>
      </c>
      <c r="M49" s="65">
        <v>0</v>
      </c>
    </row>
    <row r="50" spans="1:13" x14ac:dyDescent="0.25">
      <c r="A50" s="62" t="s">
        <v>6039</v>
      </c>
      <c r="B50" s="63" t="s">
        <v>5904</v>
      </c>
      <c r="C50" s="63" t="s">
        <v>5905</v>
      </c>
      <c r="D50" s="63" t="s">
        <v>203</v>
      </c>
      <c r="E50" s="63" t="s">
        <v>5895</v>
      </c>
      <c r="F50" s="64">
        <v>6</v>
      </c>
      <c r="G50" s="64">
        <v>2.1</v>
      </c>
      <c r="H50" s="64">
        <v>2.1</v>
      </c>
      <c r="I50" s="63" t="s">
        <v>4282</v>
      </c>
      <c r="J50" s="63" t="s">
        <v>6040</v>
      </c>
      <c r="K50" s="65">
        <v>3</v>
      </c>
      <c r="L50" s="65">
        <v>0</v>
      </c>
      <c r="M50" s="65">
        <v>0</v>
      </c>
    </row>
    <row r="51" spans="1:13" x14ac:dyDescent="0.25">
      <c r="A51" s="62" t="s">
        <v>6049</v>
      </c>
      <c r="B51" s="63" t="s">
        <v>5904</v>
      </c>
      <c r="C51" s="63" t="s">
        <v>5905</v>
      </c>
      <c r="D51" s="63" t="s">
        <v>203</v>
      </c>
      <c r="E51" s="63" t="s">
        <v>5895</v>
      </c>
      <c r="F51" s="64">
        <v>9</v>
      </c>
      <c r="G51" s="64">
        <v>1.65</v>
      </c>
      <c r="H51" s="64">
        <v>1.65</v>
      </c>
      <c r="I51" s="63" t="s">
        <v>4282</v>
      </c>
      <c r="J51" s="63" t="s">
        <v>6050</v>
      </c>
      <c r="K51" s="65">
        <v>3</v>
      </c>
      <c r="L51" s="65">
        <v>0</v>
      </c>
      <c r="M51" s="65">
        <v>0</v>
      </c>
    </row>
    <row r="52" spans="1:13" x14ac:dyDescent="0.25">
      <c r="A52" s="62" t="s">
        <v>6057</v>
      </c>
      <c r="B52" s="63" t="s">
        <v>5904</v>
      </c>
      <c r="C52" s="63" t="s">
        <v>5905</v>
      </c>
      <c r="D52" s="63" t="s">
        <v>203</v>
      </c>
      <c r="E52" s="63" t="s">
        <v>5895</v>
      </c>
      <c r="F52" s="64">
        <v>9</v>
      </c>
      <c r="G52" s="64">
        <v>2.0699999999999998</v>
      </c>
      <c r="H52" s="64">
        <v>2.0699999999999998</v>
      </c>
      <c r="I52" s="63" t="s">
        <v>4282</v>
      </c>
      <c r="J52" s="63" t="s">
        <v>6058</v>
      </c>
      <c r="K52" s="65">
        <v>3</v>
      </c>
      <c r="L52" s="65">
        <v>0</v>
      </c>
      <c r="M52" s="65">
        <v>0</v>
      </c>
    </row>
    <row r="53" spans="1:13" x14ac:dyDescent="0.25">
      <c r="A53" s="62" t="s">
        <v>6065</v>
      </c>
      <c r="B53" s="63" t="s">
        <v>5904</v>
      </c>
      <c r="C53" s="63" t="s">
        <v>5905</v>
      </c>
      <c r="D53" s="63" t="s">
        <v>203</v>
      </c>
      <c r="E53" s="63" t="s">
        <v>5895</v>
      </c>
      <c r="F53" s="64">
        <v>9</v>
      </c>
      <c r="G53" s="64">
        <v>2.4900000000000002</v>
      </c>
      <c r="H53" s="64">
        <v>2.4900000000000002</v>
      </c>
      <c r="I53" s="63" t="s">
        <v>4282</v>
      </c>
      <c r="J53" s="63" t="s">
        <v>6066</v>
      </c>
      <c r="K53" s="65">
        <v>3</v>
      </c>
      <c r="L53" s="65">
        <v>0</v>
      </c>
      <c r="M53" s="65">
        <v>0</v>
      </c>
    </row>
    <row r="54" spans="1:13" x14ac:dyDescent="0.25">
      <c r="A54" s="73" t="s">
        <v>6067</v>
      </c>
      <c r="B54" s="75" t="s">
        <v>5904</v>
      </c>
      <c r="C54" s="75" t="s">
        <v>5213</v>
      </c>
      <c r="D54" s="75" t="s">
        <v>203</v>
      </c>
      <c r="E54" s="75" t="s">
        <v>5895</v>
      </c>
      <c r="F54" s="77">
        <v>2.4900000000000002</v>
      </c>
      <c r="G54" s="77">
        <v>2.4900000000000002</v>
      </c>
      <c r="H54" s="77">
        <v>9</v>
      </c>
      <c r="I54" s="75" t="s">
        <v>4282</v>
      </c>
      <c r="J54" s="75" t="s">
        <v>6068</v>
      </c>
      <c r="K54" s="75">
        <v>3</v>
      </c>
      <c r="L54" s="75">
        <v>0</v>
      </c>
      <c r="M54" s="75">
        <v>0</v>
      </c>
    </row>
    <row r="55" spans="1:13" x14ac:dyDescent="0.25">
      <c r="A55" s="73" t="s">
        <v>6069</v>
      </c>
      <c r="B55" s="75" t="s">
        <v>5904</v>
      </c>
      <c r="C55" s="75" t="s">
        <v>6044</v>
      </c>
      <c r="D55" s="75" t="s">
        <v>203</v>
      </c>
      <c r="E55" s="75" t="s">
        <v>5895</v>
      </c>
      <c r="F55" s="77">
        <v>2.4900000000000002</v>
      </c>
      <c r="G55" s="77">
        <v>2.4914399999999999</v>
      </c>
      <c r="H55" s="77">
        <v>9</v>
      </c>
      <c r="I55" s="75" t="s">
        <v>4282</v>
      </c>
      <c r="J55" s="75" t="s">
        <v>6070</v>
      </c>
      <c r="K55" s="75">
        <v>3</v>
      </c>
      <c r="L55" s="75">
        <v>0</v>
      </c>
      <c r="M55" s="75">
        <v>0</v>
      </c>
    </row>
    <row r="56" spans="1:13" x14ac:dyDescent="0.25">
      <c r="A56" s="73" t="s">
        <v>6071</v>
      </c>
      <c r="B56" s="75" t="s">
        <v>5904</v>
      </c>
      <c r="C56" s="75" t="s">
        <v>6047</v>
      </c>
      <c r="D56" s="75" t="s">
        <v>203</v>
      </c>
      <c r="E56" s="75" t="s">
        <v>5895</v>
      </c>
      <c r="F56" s="77">
        <v>2.8029999999999999</v>
      </c>
      <c r="G56" s="77">
        <v>2.80383</v>
      </c>
      <c r="H56" s="77">
        <v>9</v>
      </c>
      <c r="I56" s="75" t="s">
        <v>4282</v>
      </c>
      <c r="J56" s="75" t="s">
        <v>6072</v>
      </c>
      <c r="K56" s="75">
        <v>3</v>
      </c>
      <c r="L56" s="75">
        <v>0</v>
      </c>
      <c r="M56" s="75">
        <v>0</v>
      </c>
    </row>
    <row r="57" spans="1:13" x14ac:dyDescent="0.25">
      <c r="A57" s="62" t="s">
        <v>6073</v>
      </c>
      <c r="B57" s="63" t="s">
        <v>5904</v>
      </c>
      <c r="C57" s="63" t="s">
        <v>5905</v>
      </c>
      <c r="D57" s="63" t="s">
        <v>203</v>
      </c>
      <c r="E57" s="63" t="s">
        <v>4852</v>
      </c>
      <c r="F57" s="64">
        <v>12</v>
      </c>
      <c r="G57" s="64">
        <v>1.86</v>
      </c>
      <c r="H57" s="64">
        <v>1.86</v>
      </c>
      <c r="I57" s="63" t="s">
        <v>4282</v>
      </c>
      <c r="J57" s="63" t="s">
        <v>6074</v>
      </c>
      <c r="K57" s="65">
        <v>3</v>
      </c>
      <c r="L57" s="65">
        <v>0</v>
      </c>
      <c r="M57" s="65">
        <v>0</v>
      </c>
    </row>
    <row r="58" spans="1:13" x14ac:dyDescent="0.25">
      <c r="A58" s="62" t="s">
        <v>6082</v>
      </c>
      <c r="B58" s="63" t="s">
        <v>5904</v>
      </c>
      <c r="C58" s="63" t="s">
        <v>5905</v>
      </c>
      <c r="D58" s="63" t="s">
        <v>203</v>
      </c>
      <c r="E58" s="63" t="s">
        <v>4852</v>
      </c>
      <c r="F58" s="64">
        <v>12</v>
      </c>
      <c r="G58" s="64">
        <v>2.27</v>
      </c>
      <c r="H58" s="64">
        <v>2.27</v>
      </c>
      <c r="I58" s="63" t="s">
        <v>4282</v>
      </c>
      <c r="J58" s="63" t="s">
        <v>6083</v>
      </c>
      <c r="K58" s="65">
        <v>3</v>
      </c>
      <c r="L58" s="65">
        <v>0</v>
      </c>
      <c r="M58" s="65">
        <v>0</v>
      </c>
    </row>
    <row r="59" spans="1:13" x14ac:dyDescent="0.25">
      <c r="A59" s="62" t="s">
        <v>6090</v>
      </c>
      <c r="B59" s="63" t="s">
        <v>5904</v>
      </c>
      <c r="C59" s="63" t="s">
        <v>5905</v>
      </c>
      <c r="D59" s="63" t="s">
        <v>203</v>
      </c>
      <c r="E59" s="63" t="s">
        <v>4852</v>
      </c>
      <c r="F59" s="64">
        <v>12</v>
      </c>
      <c r="G59" s="64">
        <v>2.84</v>
      </c>
      <c r="H59" s="64">
        <v>2.84</v>
      </c>
      <c r="I59" s="63" t="s">
        <v>4282</v>
      </c>
      <c r="J59" s="63" t="s">
        <v>6091</v>
      </c>
      <c r="K59" s="65">
        <v>3</v>
      </c>
      <c r="L59" s="65">
        <v>0</v>
      </c>
      <c r="M59" s="65">
        <v>0</v>
      </c>
    </row>
    <row r="60" spans="1:13" x14ac:dyDescent="0.25">
      <c r="A60" s="73" t="s">
        <v>6096</v>
      </c>
      <c r="B60" s="75" t="s">
        <v>5904</v>
      </c>
      <c r="C60" s="75" t="s">
        <v>6047</v>
      </c>
      <c r="D60" s="75" t="s">
        <v>203</v>
      </c>
      <c r="E60" s="75" t="s">
        <v>4852</v>
      </c>
      <c r="F60" s="77">
        <v>3.2149999999999999</v>
      </c>
      <c r="G60" s="77">
        <v>3.21644</v>
      </c>
      <c r="H60" s="77">
        <v>12</v>
      </c>
      <c r="I60" s="75" t="s">
        <v>4282</v>
      </c>
      <c r="J60" s="75" t="s">
        <v>6097</v>
      </c>
      <c r="K60" s="75">
        <v>3</v>
      </c>
      <c r="L60" s="75">
        <v>0</v>
      </c>
      <c r="M60" s="75">
        <v>0</v>
      </c>
    </row>
    <row r="61" spans="1:13" x14ac:dyDescent="0.25">
      <c r="A61" s="62" t="s">
        <v>6098</v>
      </c>
      <c r="B61" s="63" t="s">
        <v>5904</v>
      </c>
      <c r="C61" s="63" t="s">
        <v>5905</v>
      </c>
      <c r="D61" s="63" t="s">
        <v>203</v>
      </c>
      <c r="E61" s="63" t="s">
        <v>6099</v>
      </c>
      <c r="F61" s="64">
        <v>18</v>
      </c>
      <c r="G61" s="64">
        <v>2.4700000000000002</v>
      </c>
      <c r="H61" s="64">
        <v>2.4700000000000002</v>
      </c>
      <c r="I61" s="63" t="s">
        <v>4282</v>
      </c>
      <c r="J61" s="63" t="s">
        <v>6100</v>
      </c>
      <c r="K61" s="65">
        <v>3</v>
      </c>
      <c r="L61" s="65">
        <v>0</v>
      </c>
      <c r="M61" s="65">
        <v>0</v>
      </c>
    </row>
    <row r="62" spans="1:13" x14ac:dyDescent="0.25">
      <c r="A62" s="62" t="s">
        <v>6107</v>
      </c>
      <c r="B62" s="63" t="s">
        <v>5904</v>
      </c>
      <c r="C62" s="63" t="s">
        <v>5905</v>
      </c>
      <c r="D62" s="63" t="s">
        <v>203</v>
      </c>
      <c r="E62" s="63" t="s">
        <v>6099</v>
      </c>
      <c r="F62" s="64">
        <v>18</v>
      </c>
      <c r="G62" s="64">
        <v>3.0670000000000002</v>
      </c>
      <c r="H62" s="64">
        <v>3.0670000000000002</v>
      </c>
      <c r="I62" s="63" t="s">
        <v>4282</v>
      </c>
      <c r="J62" s="63" t="s">
        <v>6108</v>
      </c>
      <c r="K62" s="65">
        <v>3</v>
      </c>
      <c r="L62" s="65">
        <v>0</v>
      </c>
      <c r="M62" s="65">
        <v>0</v>
      </c>
    </row>
    <row r="63" spans="1:13" x14ac:dyDescent="0.25">
      <c r="A63" s="62" t="s">
        <v>6115</v>
      </c>
      <c r="B63" s="63" t="s">
        <v>5904</v>
      </c>
      <c r="C63" s="63" t="s">
        <v>5905</v>
      </c>
      <c r="D63" s="63" t="s">
        <v>203</v>
      </c>
      <c r="E63" s="63" t="s">
        <v>6099</v>
      </c>
      <c r="F63" s="64">
        <v>18</v>
      </c>
      <c r="G63" s="64">
        <v>3.96</v>
      </c>
      <c r="H63" s="64">
        <v>3.96</v>
      </c>
      <c r="I63" s="63" t="s">
        <v>4282</v>
      </c>
      <c r="J63" s="63" t="s">
        <v>6116</v>
      </c>
      <c r="K63" s="65">
        <v>3</v>
      </c>
      <c r="L63" s="65">
        <v>0</v>
      </c>
      <c r="M63" s="65">
        <v>0</v>
      </c>
    </row>
    <row r="64" spans="1:13" x14ac:dyDescent="0.25">
      <c r="A64" s="73" t="s">
        <v>6121</v>
      </c>
      <c r="B64" s="75" t="s">
        <v>5904</v>
      </c>
      <c r="C64" s="75" t="s">
        <v>6047</v>
      </c>
      <c r="D64" s="75" t="s">
        <v>203</v>
      </c>
      <c r="E64" s="75" t="s">
        <v>6099</v>
      </c>
      <c r="F64" s="77">
        <v>4.3899999999999997</v>
      </c>
      <c r="G64" s="77">
        <v>4.3925900000000002</v>
      </c>
      <c r="H64" s="77">
        <v>18</v>
      </c>
      <c r="I64" s="75" t="s">
        <v>4282</v>
      </c>
      <c r="J64" s="75" t="s">
        <v>6122</v>
      </c>
      <c r="K64" s="75">
        <v>3</v>
      </c>
      <c r="L64" s="75">
        <v>0</v>
      </c>
      <c r="M64" s="75">
        <v>0</v>
      </c>
    </row>
    <row r="65" spans="1:13" x14ac:dyDescent="0.25">
      <c r="A65" s="62" t="s">
        <v>6123</v>
      </c>
      <c r="B65" s="63" t="s">
        <v>5904</v>
      </c>
      <c r="C65" s="63" t="s">
        <v>5905</v>
      </c>
      <c r="D65" s="63" t="s">
        <v>203</v>
      </c>
      <c r="E65" s="63" t="s">
        <v>4821</v>
      </c>
      <c r="F65" s="64">
        <v>24</v>
      </c>
      <c r="G65" s="64">
        <v>3.75</v>
      </c>
      <c r="H65" s="64">
        <v>3.75</v>
      </c>
      <c r="I65" s="63" t="s">
        <v>4282</v>
      </c>
      <c r="J65" s="63" t="s">
        <v>6124</v>
      </c>
      <c r="K65" s="65">
        <v>3</v>
      </c>
      <c r="L65" s="65">
        <v>0</v>
      </c>
      <c r="M65" s="65">
        <v>0</v>
      </c>
    </row>
    <row r="66" spans="1:13" x14ac:dyDescent="0.25">
      <c r="A66" s="62" t="s">
        <v>6131</v>
      </c>
      <c r="B66" s="63" t="s">
        <v>5904</v>
      </c>
      <c r="C66" s="63" t="s">
        <v>5905</v>
      </c>
      <c r="D66" s="63" t="s">
        <v>203</v>
      </c>
      <c r="E66" s="63" t="s">
        <v>4821</v>
      </c>
      <c r="F66" s="64">
        <v>24</v>
      </c>
      <c r="G66" s="64">
        <v>4.5999999999999996</v>
      </c>
      <c r="H66" s="64">
        <v>4.5999999999999996</v>
      </c>
      <c r="I66" s="63" t="s">
        <v>4282</v>
      </c>
      <c r="J66" s="63" t="s">
        <v>6132</v>
      </c>
      <c r="K66" s="65">
        <v>3</v>
      </c>
      <c r="L66" s="65">
        <v>0</v>
      </c>
      <c r="M66" s="65">
        <v>0</v>
      </c>
    </row>
    <row r="67" spans="1:13" x14ac:dyDescent="0.25">
      <c r="A67" s="73" t="s">
        <v>6137</v>
      </c>
      <c r="B67" s="75" t="s">
        <v>5904</v>
      </c>
      <c r="C67" s="75" t="s">
        <v>1156</v>
      </c>
      <c r="D67" s="75" t="s">
        <v>203</v>
      </c>
      <c r="E67" s="75" t="s">
        <v>4821</v>
      </c>
      <c r="F67" s="77">
        <v>5.2</v>
      </c>
      <c r="G67" s="77">
        <v>5.2028800000000004</v>
      </c>
      <c r="H67" s="77">
        <v>24</v>
      </c>
      <c r="I67" s="75" t="s">
        <v>4282</v>
      </c>
      <c r="J67" s="75" t="s">
        <v>6138</v>
      </c>
      <c r="K67" s="75">
        <v>3</v>
      </c>
      <c r="L67" s="75">
        <v>0</v>
      </c>
      <c r="M67" s="75">
        <v>0</v>
      </c>
    </row>
    <row r="68" spans="1:13" x14ac:dyDescent="0.25">
      <c r="A68" s="62" t="s">
        <v>6139</v>
      </c>
      <c r="B68" s="63" t="s">
        <v>5904</v>
      </c>
      <c r="C68" s="63" t="s">
        <v>5905</v>
      </c>
      <c r="D68" s="63" t="s">
        <v>203</v>
      </c>
      <c r="E68" s="63" t="s">
        <v>4869</v>
      </c>
      <c r="F68" s="64">
        <v>30</v>
      </c>
      <c r="G68" s="64">
        <v>4.54</v>
      </c>
      <c r="H68" s="64">
        <v>4.54</v>
      </c>
      <c r="I68" s="63" t="s">
        <v>4282</v>
      </c>
      <c r="J68" s="63" t="s">
        <v>6140</v>
      </c>
      <c r="K68" s="65">
        <v>3</v>
      </c>
      <c r="L68" s="65">
        <v>0</v>
      </c>
      <c r="M68" s="65">
        <v>0</v>
      </c>
    </row>
    <row r="69" spans="1:13" x14ac:dyDescent="0.25">
      <c r="A69" s="62" t="s">
        <v>6147</v>
      </c>
      <c r="B69" s="63" t="s">
        <v>5904</v>
      </c>
      <c r="C69" s="63" t="s">
        <v>5905</v>
      </c>
      <c r="D69" s="63" t="s">
        <v>203</v>
      </c>
      <c r="E69" s="63" t="s">
        <v>4869</v>
      </c>
      <c r="F69" s="64">
        <v>30</v>
      </c>
      <c r="G69" s="64">
        <v>5.5209999999999999</v>
      </c>
      <c r="H69" s="64">
        <v>5.5209999999999999</v>
      </c>
      <c r="I69" s="63" t="s">
        <v>4282</v>
      </c>
      <c r="J69" s="63" t="s">
        <v>6148</v>
      </c>
      <c r="K69" s="65">
        <v>3</v>
      </c>
      <c r="L69" s="65">
        <v>0</v>
      </c>
      <c r="M69" s="65">
        <v>0</v>
      </c>
    </row>
    <row r="70" spans="1:13" x14ac:dyDescent="0.25">
      <c r="A70" s="73" t="s">
        <v>6149</v>
      </c>
      <c r="B70" s="75" t="s">
        <v>5904</v>
      </c>
      <c r="C70" s="75" t="s">
        <v>5213</v>
      </c>
      <c r="D70" s="75" t="s">
        <v>203</v>
      </c>
      <c r="E70" s="75" t="s">
        <v>4869</v>
      </c>
      <c r="F70" s="77">
        <v>5.5209999999999999</v>
      </c>
      <c r="G70" s="77">
        <v>5.5209999999999999</v>
      </c>
      <c r="H70" s="77">
        <v>30</v>
      </c>
      <c r="I70" s="75" t="s">
        <v>4282</v>
      </c>
      <c r="J70" s="75" t="s">
        <v>6150</v>
      </c>
      <c r="K70" s="75">
        <v>3</v>
      </c>
      <c r="L70" s="75">
        <v>0</v>
      </c>
      <c r="M70" s="75">
        <v>0</v>
      </c>
    </row>
    <row r="71" spans="1:13" x14ac:dyDescent="0.25">
      <c r="A71" s="73" t="s">
        <v>6151</v>
      </c>
      <c r="B71" s="75" t="s">
        <v>5904</v>
      </c>
      <c r="C71" s="75" t="s">
        <v>1137</v>
      </c>
      <c r="D71" s="75" t="s">
        <v>203</v>
      </c>
      <c r="E71" s="75" t="s">
        <v>4869</v>
      </c>
      <c r="F71" s="77">
        <v>5.5209999999999999</v>
      </c>
      <c r="G71" s="77">
        <v>5.5239000000000003</v>
      </c>
      <c r="H71" s="77">
        <v>30</v>
      </c>
      <c r="I71" s="75" t="s">
        <v>4282</v>
      </c>
      <c r="J71" s="75" t="s">
        <v>6152</v>
      </c>
      <c r="K71" s="75">
        <v>3</v>
      </c>
      <c r="L71" s="75">
        <v>0</v>
      </c>
      <c r="M71" s="75">
        <v>0</v>
      </c>
    </row>
    <row r="72" spans="1:13" x14ac:dyDescent="0.25">
      <c r="A72" s="73" t="s">
        <v>6153</v>
      </c>
      <c r="B72" s="75" t="s">
        <v>5904</v>
      </c>
      <c r="C72" s="75" t="s">
        <v>1156</v>
      </c>
      <c r="D72" s="75" t="s">
        <v>203</v>
      </c>
      <c r="E72" s="75" t="s">
        <v>4869</v>
      </c>
      <c r="F72" s="77">
        <v>6.2939999999999996</v>
      </c>
      <c r="G72" s="77">
        <v>6.2951300000000003</v>
      </c>
      <c r="H72" s="77">
        <v>30</v>
      </c>
      <c r="I72" s="75" t="s">
        <v>4282</v>
      </c>
      <c r="J72" s="75" t="s">
        <v>6154</v>
      </c>
      <c r="K72" s="75">
        <v>3</v>
      </c>
      <c r="L72" s="75">
        <v>0</v>
      </c>
      <c r="M72" s="75">
        <v>0</v>
      </c>
    </row>
    <row r="73" spans="1:13" x14ac:dyDescent="0.25">
      <c r="A73" s="62" t="s">
        <v>6155</v>
      </c>
      <c r="B73" s="63" t="s">
        <v>5904</v>
      </c>
      <c r="C73" s="63" t="s">
        <v>5905</v>
      </c>
      <c r="D73" s="63" t="s">
        <v>203</v>
      </c>
      <c r="E73" s="63" t="s">
        <v>6156</v>
      </c>
      <c r="F73" s="64">
        <v>3</v>
      </c>
      <c r="G73" s="64">
        <v>0.98499999999999999</v>
      </c>
      <c r="H73" s="64">
        <v>0.98499999999999999</v>
      </c>
      <c r="I73" s="63" t="s">
        <v>4282</v>
      </c>
      <c r="J73" s="63" t="s">
        <v>6157</v>
      </c>
      <c r="K73" s="65">
        <v>3</v>
      </c>
      <c r="L73" s="65">
        <v>0</v>
      </c>
      <c r="M73" s="65">
        <v>0</v>
      </c>
    </row>
    <row r="74" spans="1:13" x14ac:dyDescent="0.25">
      <c r="A74" s="62" t="s">
        <v>6164</v>
      </c>
      <c r="B74" s="63" t="s">
        <v>5904</v>
      </c>
      <c r="C74" s="63" t="s">
        <v>5905</v>
      </c>
      <c r="D74" s="63" t="s">
        <v>203</v>
      </c>
      <c r="E74" s="63" t="s">
        <v>6021</v>
      </c>
      <c r="F74" s="64">
        <v>3</v>
      </c>
      <c r="G74" s="64">
        <v>1.24</v>
      </c>
      <c r="H74" s="64">
        <v>1.24</v>
      </c>
      <c r="I74" s="63" t="s">
        <v>4282</v>
      </c>
      <c r="J74" s="63" t="s">
        <v>6165</v>
      </c>
      <c r="K74" s="65">
        <v>3</v>
      </c>
      <c r="L74" s="65">
        <v>0</v>
      </c>
      <c r="M74" s="65">
        <v>0</v>
      </c>
    </row>
    <row r="75" spans="1:13" x14ac:dyDescent="0.25">
      <c r="A75" s="73" t="s">
        <v>6168</v>
      </c>
      <c r="B75" s="75" t="s">
        <v>5904</v>
      </c>
      <c r="C75" s="75" t="s">
        <v>1156</v>
      </c>
      <c r="D75" s="75" t="s">
        <v>203</v>
      </c>
      <c r="E75" s="75" t="s">
        <v>6169</v>
      </c>
      <c r="F75" s="77">
        <v>1.444</v>
      </c>
      <c r="G75" s="77">
        <v>1.44482</v>
      </c>
      <c r="H75" s="77">
        <v>3</v>
      </c>
      <c r="I75" s="75" t="s">
        <v>4282</v>
      </c>
      <c r="J75" s="75" t="s">
        <v>6170</v>
      </c>
      <c r="K75" s="75">
        <v>3</v>
      </c>
      <c r="L75" s="75">
        <v>0</v>
      </c>
      <c r="M75" s="75">
        <v>0</v>
      </c>
    </row>
    <row r="76" spans="1:13" x14ac:dyDescent="0.25">
      <c r="A76" s="62" t="s">
        <v>6173</v>
      </c>
      <c r="B76" s="63" t="s">
        <v>5904</v>
      </c>
      <c r="C76" s="63" t="s">
        <v>5905</v>
      </c>
      <c r="D76" s="63" t="s">
        <v>203</v>
      </c>
      <c r="E76" s="63" t="s">
        <v>6021</v>
      </c>
      <c r="F76" s="64">
        <v>3</v>
      </c>
      <c r="G76" s="64">
        <v>1.621</v>
      </c>
      <c r="H76" s="64">
        <v>1.621</v>
      </c>
      <c r="I76" s="63" t="s">
        <v>4282</v>
      </c>
      <c r="J76" s="63" t="s">
        <v>6174</v>
      </c>
      <c r="K76" s="65">
        <v>3</v>
      </c>
      <c r="L76" s="65">
        <v>0</v>
      </c>
      <c r="M76" s="65">
        <v>0</v>
      </c>
    </row>
    <row r="77" spans="1:13" x14ac:dyDescent="0.25">
      <c r="A77" s="73" t="s">
        <v>6179</v>
      </c>
      <c r="B77" s="75" t="s">
        <v>5904</v>
      </c>
      <c r="C77" s="75" t="s">
        <v>6047</v>
      </c>
      <c r="D77" s="75" t="s">
        <v>203</v>
      </c>
      <c r="E77" s="75" t="s">
        <v>6021</v>
      </c>
      <c r="F77" s="77">
        <v>1.8480000000000001</v>
      </c>
      <c r="G77" s="77">
        <v>1.8489500000000001</v>
      </c>
      <c r="H77" s="77">
        <v>3</v>
      </c>
      <c r="I77" s="75" t="s">
        <v>4282</v>
      </c>
      <c r="J77" s="75" t="s">
        <v>6180</v>
      </c>
      <c r="K77" s="75">
        <v>3</v>
      </c>
      <c r="L77" s="75">
        <v>0</v>
      </c>
      <c r="M77" s="75">
        <v>0</v>
      </c>
    </row>
    <row r="78" spans="1:13" x14ac:dyDescent="0.25">
      <c r="A78" s="62" t="s">
        <v>6181</v>
      </c>
      <c r="B78" s="63" t="s">
        <v>5904</v>
      </c>
      <c r="C78" s="63" t="s">
        <v>5905</v>
      </c>
      <c r="D78" s="63" t="s">
        <v>203</v>
      </c>
      <c r="E78" s="63" t="s">
        <v>6182</v>
      </c>
      <c r="F78" s="64">
        <v>36</v>
      </c>
      <c r="G78" s="64">
        <v>5.4</v>
      </c>
      <c r="H78" s="64">
        <v>5.4</v>
      </c>
      <c r="I78" s="63" t="s">
        <v>4282</v>
      </c>
      <c r="J78" s="63" t="s">
        <v>6183</v>
      </c>
      <c r="K78" s="65">
        <v>3</v>
      </c>
      <c r="L78" s="65">
        <v>0</v>
      </c>
      <c r="M78" s="65">
        <v>0</v>
      </c>
    </row>
    <row r="79" spans="1:13" x14ac:dyDescent="0.25">
      <c r="A79" s="62" t="s">
        <v>6190</v>
      </c>
      <c r="B79" s="63" t="s">
        <v>5904</v>
      </c>
      <c r="C79" s="63" t="s">
        <v>5905</v>
      </c>
      <c r="D79" s="63" t="s">
        <v>203</v>
      </c>
      <c r="E79" s="63" t="s">
        <v>6182</v>
      </c>
      <c r="F79" s="64">
        <v>36</v>
      </c>
      <c r="G79" s="64">
        <v>6.5</v>
      </c>
      <c r="H79" s="64">
        <v>6.5</v>
      </c>
      <c r="I79" s="63" t="s">
        <v>4282</v>
      </c>
      <c r="J79" s="63" t="s">
        <v>6191</v>
      </c>
      <c r="K79" s="65">
        <v>3</v>
      </c>
      <c r="L79" s="65">
        <v>0</v>
      </c>
      <c r="M79" s="65">
        <v>0</v>
      </c>
    </row>
    <row r="80" spans="1:13" x14ac:dyDescent="0.25">
      <c r="A80" s="73" t="s">
        <v>6192</v>
      </c>
      <c r="B80" s="75" t="s">
        <v>5904</v>
      </c>
      <c r="C80" s="75" t="s">
        <v>5213</v>
      </c>
      <c r="D80" s="75" t="s">
        <v>203</v>
      </c>
      <c r="E80" s="75" t="s">
        <v>6182</v>
      </c>
      <c r="F80" s="77">
        <v>6.5</v>
      </c>
      <c r="G80" s="77">
        <v>6.5</v>
      </c>
      <c r="H80" s="77">
        <v>36</v>
      </c>
      <c r="I80" s="75" t="s">
        <v>4282</v>
      </c>
      <c r="J80" s="75" t="s">
        <v>6193</v>
      </c>
      <c r="K80" s="75">
        <v>3</v>
      </c>
      <c r="L80" s="75">
        <v>0</v>
      </c>
      <c r="M80" s="75">
        <v>0</v>
      </c>
    </row>
    <row r="81" spans="1:13" x14ac:dyDescent="0.25">
      <c r="A81" s="73" t="s">
        <v>6194</v>
      </c>
      <c r="B81" s="75" t="s">
        <v>5904</v>
      </c>
      <c r="C81" s="75" t="s">
        <v>1137</v>
      </c>
      <c r="D81" s="75" t="s">
        <v>203</v>
      </c>
      <c r="E81" s="75" t="s">
        <v>4878</v>
      </c>
      <c r="F81" s="77">
        <v>6.5</v>
      </c>
      <c r="G81" s="77">
        <v>6.5034900000000002</v>
      </c>
      <c r="H81" s="77">
        <v>36</v>
      </c>
      <c r="I81" s="75" t="s">
        <v>4282</v>
      </c>
      <c r="J81" s="75" t="s">
        <v>6195</v>
      </c>
      <c r="K81" s="75">
        <v>3</v>
      </c>
      <c r="L81" s="75">
        <v>0</v>
      </c>
      <c r="M81" s="75">
        <v>0</v>
      </c>
    </row>
    <row r="82" spans="1:13" x14ac:dyDescent="0.25">
      <c r="A82" s="73" t="s">
        <v>6196</v>
      </c>
      <c r="B82" s="75" t="s">
        <v>5904</v>
      </c>
      <c r="C82" s="75" t="s">
        <v>1156</v>
      </c>
      <c r="D82" s="75" t="s">
        <v>203</v>
      </c>
      <c r="E82" s="75" t="s">
        <v>6182</v>
      </c>
      <c r="F82" s="77">
        <v>7.3689999999999998</v>
      </c>
      <c r="G82" s="77">
        <v>7.3689999999999998</v>
      </c>
      <c r="H82" s="77">
        <v>36</v>
      </c>
      <c r="I82" s="75" t="s">
        <v>4282</v>
      </c>
      <c r="J82" s="75" t="s">
        <v>6197</v>
      </c>
      <c r="K82" s="75">
        <v>3</v>
      </c>
      <c r="L82" s="75">
        <v>0</v>
      </c>
      <c r="M82" s="75">
        <v>0</v>
      </c>
    </row>
    <row r="83" spans="1:13" x14ac:dyDescent="0.25">
      <c r="A83" s="62" t="s">
        <v>6198</v>
      </c>
      <c r="B83" s="63" t="s">
        <v>5904</v>
      </c>
      <c r="C83" s="63" t="s">
        <v>5905</v>
      </c>
      <c r="D83" s="63" t="s">
        <v>203</v>
      </c>
      <c r="E83" s="63" t="s">
        <v>6169</v>
      </c>
      <c r="F83" s="64">
        <v>4.5</v>
      </c>
      <c r="G83" s="64">
        <v>1.177</v>
      </c>
      <c r="H83" s="64">
        <v>1.177</v>
      </c>
      <c r="I83" s="63" t="s">
        <v>4282</v>
      </c>
      <c r="J83" s="63" t="s">
        <v>6199</v>
      </c>
      <c r="K83" s="65">
        <v>3</v>
      </c>
      <c r="L83" s="65">
        <v>0</v>
      </c>
      <c r="M83" s="65">
        <v>0</v>
      </c>
    </row>
    <row r="84" spans="1:13" x14ac:dyDescent="0.25">
      <c r="A84" s="73" t="s">
        <v>6202</v>
      </c>
      <c r="B84" s="75" t="s">
        <v>5904</v>
      </c>
      <c r="C84" s="75" t="s">
        <v>1156</v>
      </c>
      <c r="D84" s="75" t="s">
        <v>203</v>
      </c>
      <c r="E84" s="75" t="s">
        <v>6203</v>
      </c>
      <c r="F84" s="77">
        <v>1.44</v>
      </c>
      <c r="G84" s="77">
        <v>1.4407799999999999</v>
      </c>
      <c r="H84" s="77">
        <v>4.5</v>
      </c>
      <c r="I84" s="75" t="s">
        <v>4282</v>
      </c>
      <c r="J84" s="75" t="s">
        <v>6204</v>
      </c>
      <c r="K84" s="75">
        <v>3</v>
      </c>
      <c r="L84" s="75">
        <v>0</v>
      </c>
      <c r="M84" s="75">
        <v>0</v>
      </c>
    </row>
    <row r="85" spans="1:13" x14ac:dyDescent="0.25">
      <c r="A85" s="62" t="s">
        <v>6207</v>
      </c>
      <c r="B85" s="63" t="s">
        <v>5904</v>
      </c>
      <c r="C85" s="63" t="s">
        <v>5905</v>
      </c>
      <c r="D85" s="63" t="s">
        <v>203</v>
      </c>
      <c r="E85" s="63" t="s">
        <v>6208</v>
      </c>
      <c r="F85" s="64">
        <v>4.5</v>
      </c>
      <c r="G85" s="64">
        <v>1.27</v>
      </c>
      <c r="H85" s="64">
        <v>1.27</v>
      </c>
      <c r="I85" s="63" t="s">
        <v>4282</v>
      </c>
      <c r="J85" s="63" t="s">
        <v>6209</v>
      </c>
      <c r="K85" s="65">
        <v>3</v>
      </c>
      <c r="L85" s="65">
        <v>0</v>
      </c>
      <c r="M85" s="65">
        <v>0</v>
      </c>
    </row>
    <row r="86" spans="1:13" x14ac:dyDescent="0.25">
      <c r="A86" s="73" t="s">
        <v>6212</v>
      </c>
      <c r="B86" s="75" t="s">
        <v>5904</v>
      </c>
      <c r="C86" s="75" t="s">
        <v>1156</v>
      </c>
      <c r="D86" s="75" t="s">
        <v>203</v>
      </c>
      <c r="E86" s="75" t="s">
        <v>6213</v>
      </c>
      <c r="F86" s="77">
        <v>1.484</v>
      </c>
      <c r="G86" s="77">
        <v>1.48468</v>
      </c>
      <c r="H86" s="77">
        <v>4.5</v>
      </c>
      <c r="I86" s="75" t="s">
        <v>4282</v>
      </c>
      <c r="J86" s="75" t="s">
        <v>6214</v>
      </c>
      <c r="K86" s="75">
        <v>3</v>
      </c>
      <c r="L86" s="75">
        <v>0</v>
      </c>
      <c r="M86" s="75">
        <v>0</v>
      </c>
    </row>
    <row r="87" spans="1:13" x14ac:dyDescent="0.25">
      <c r="A87" s="62" t="s">
        <v>6217</v>
      </c>
      <c r="B87" s="63" t="s">
        <v>5904</v>
      </c>
      <c r="C87" s="63" t="s">
        <v>5905</v>
      </c>
      <c r="D87" s="63" t="s">
        <v>203</v>
      </c>
      <c r="E87" s="63" t="s">
        <v>5898</v>
      </c>
      <c r="F87" s="64">
        <v>4.5</v>
      </c>
      <c r="G87" s="64">
        <v>1.8</v>
      </c>
      <c r="H87" s="64">
        <v>1.8</v>
      </c>
      <c r="I87" s="63" t="s">
        <v>4282</v>
      </c>
      <c r="J87" s="63" t="s">
        <v>6218</v>
      </c>
      <c r="K87" s="65">
        <v>3</v>
      </c>
      <c r="L87" s="65">
        <v>0</v>
      </c>
      <c r="M87" s="65">
        <v>0</v>
      </c>
    </row>
    <row r="88" spans="1:13" x14ac:dyDescent="0.25">
      <c r="A88" s="62" t="s">
        <v>6226</v>
      </c>
      <c r="B88" s="63" t="s">
        <v>5904</v>
      </c>
      <c r="C88" s="63" t="s">
        <v>5905</v>
      </c>
      <c r="D88" s="63" t="s">
        <v>203</v>
      </c>
      <c r="E88" s="63" t="s">
        <v>6227</v>
      </c>
      <c r="F88" s="64">
        <v>8.5</v>
      </c>
      <c r="G88" s="64">
        <v>1.56</v>
      </c>
      <c r="H88" s="64">
        <v>1.56</v>
      </c>
      <c r="I88" s="63" t="s">
        <v>4282</v>
      </c>
      <c r="J88" s="63" t="s">
        <v>6228</v>
      </c>
      <c r="K88" s="65">
        <v>3</v>
      </c>
      <c r="L88" s="65">
        <v>0</v>
      </c>
      <c r="M88" s="65">
        <v>0</v>
      </c>
    </row>
    <row r="89" spans="1:13" x14ac:dyDescent="0.25">
      <c r="A89" s="73" t="s">
        <v>6229</v>
      </c>
      <c r="B89" s="75" t="s">
        <v>5904</v>
      </c>
      <c r="C89" s="75" t="s">
        <v>1156</v>
      </c>
      <c r="D89" s="75" t="s">
        <v>203</v>
      </c>
      <c r="E89" s="75" t="s">
        <v>6227</v>
      </c>
      <c r="F89" s="77">
        <v>1.69</v>
      </c>
      <c r="G89" s="77">
        <v>1.69099</v>
      </c>
      <c r="H89" s="77">
        <v>8.5</v>
      </c>
      <c r="I89" s="75" t="s">
        <v>4282</v>
      </c>
      <c r="J89" s="75" t="s">
        <v>6230</v>
      </c>
      <c r="K89" s="75">
        <v>3</v>
      </c>
      <c r="L89" s="75">
        <v>0</v>
      </c>
      <c r="M89" s="75">
        <v>0</v>
      </c>
    </row>
    <row r="90" spans="1:13" x14ac:dyDescent="0.25">
      <c r="A90" s="62" t="s">
        <v>6233</v>
      </c>
      <c r="B90" s="63" t="s">
        <v>5904</v>
      </c>
      <c r="C90" s="63" t="s">
        <v>5905</v>
      </c>
      <c r="D90" s="63" t="s">
        <v>203</v>
      </c>
      <c r="E90" s="63" t="s">
        <v>436</v>
      </c>
      <c r="F90" s="64">
        <v>0</v>
      </c>
      <c r="G90" s="64">
        <v>1.98</v>
      </c>
      <c r="H90" s="64">
        <v>1.98</v>
      </c>
      <c r="I90" s="63" t="s">
        <v>4282</v>
      </c>
      <c r="J90" s="63" t="s">
        <v>6234</v>
      </c>
      <c r="K90" s="65">
        <v>3</v>
      </c>
      <c r="L90" s="65">
        <v>0</v>
      </c>
      <c r="M90" s="65">
        <v>0</v>
      </c>
    </row>
    <row r="91" spans="1:13" x14ac:dyDescent="0.25">
      <c r="A91" s="62" t="s">
        <v>6235</v>
      </c>
      <c r="B91" s="63" t="s">
        <v>5904</v>
      </c>
      <c r="C91" s="63" t="s">
        <v>5905</v>
      </c>
      <c r="D91" s="63" t="s">
        <v>203</v>
      </c>
      <c r="E91" s="63" t="s">
        <v>5874</v>
      </c>
      <c r="F91" s="64">
        <v>12.75</v>
      </c>
      <c r="G91" s="64">
        <v>1.583</v>
      </c>
      <c r="H91" s="64">
        <v>1.583</v>
      </c>
      <c r="I91" s="63" t="s">
        <v>4282</v>
      </c>
      <c r="J91" s="63" t="s">
        <v>6236</v>
      </c>
      <c r="K91" s="65">
        <v>3</v>
      </c>
      <c r="L91" s="65">
        <v>0</v>
      </c>
      <c r="M91" s="65">
        <v>0</v>
      </c>
    </row>
    <row r="92" spans="1:13" x14ac:dyDescent="0.25">
      <c r="A92" s="73" t="s">
        <v>6237</v>
      </c>
      <c r="B92" s="75" t="s">
        <v>5904</v>
      </c>
      <c r="C92" s="75" t="s">
        <v>1156</v>
      </c>
      <c r="D92" s="75" t="s">
        <v>203</v>
      </c>
      <c r="E92" s="75" t="s">
        <v>5874</v>
      </c>
      <c r="F92" s="77">
        <v>2.2799999999999998</v>
      </c>
      <c r="G92" s="77">
        <v>2.28159</v>
      </c>
      <c r="H92" s="77">
        <v>12.75</v>
      </c>
      <c r="I92" s="75" t="s">
        <v>4282</v>
      </c>
      <c r="J92" s="75" t="s">
        <v>6238</v>
      </c>
      <c r="K92" s="75">
        <v>3</v>
      </c>
      <c r="L92" s="75">
        <v>0</v>
      </c>
      <c r="M92" s="75">
        <v>0</v>
      </c>
    </row>
    <row r="93" spans="1:13" x14ac:dyDescent="0.25">
      <c r="A93" s="62" t="s">
        <v>6241</v>
      </c>
      <c r="B93" s="63" t="s">
        <v>5904</v>
      </c>
      <c r="C93" s="63" t="s">
        <v>5905</v>
      </c>
      <c r="D93" s="63" t="s">
        <v>203</v>
      </c>
      <c r="E93" s="63" t="s">
        <v>4843</v>
      </c>
      <c r="F93" s="64">
        <v>17</v>
      </c>
      <c r="G93" s="64">
        <v>2.58</v>
      </c>
      <c r="H93" s="64">
        <v>2.58</v>
      </c>
      <c r="I93" s="63" t="s">
        <v>4282</v>
      </c>
      <c r="J93" s="63" t="s">
        <v>6242</v>
      </c>
      <c r="K93" s="65">
        <v>3</v>
      </c>
      <c r="L93" s="65">
        <v>0</v>
      </c>
      <c r="M93" s="65">
        <v>0</v>
      </c>
    </row>
    <row r="94" spans="1:13" x14ac:dyDescent="0.25">
      <c r="A94" s="73" t="s">
        <v>6243</v>
      </c>
      <c r="B94" s="75" t="s">
        <v>5904</v>
      </c>
      <c r="C94" s="75" t="s">
        <v>1156</v>
      </c>
      <c r="D94" s="75" t="s">
        <v>203</v>
      </c>
      <c r="E94" s="75" t="s">
        <v>3829</v>
      </c>
      <c r="F94" s="77">
        <v>3.0049999999999999</v>
      </c>
      <c r="G94" s="77">
        <v>3.0061499999999999</v>
      </c>
      <c r="H94" s="77">
        <v>17</v>
      </c>
      <c r="I94" s="75" t="s">
        <v>4282</v>
      </c>
      <c r="J94" s="75" t="s">
        <v>6244</v>
      </c>
      <c r="K94" s="75">
        <v>3</v>
      </c>
      <c r="L94" s="75">
        <v>0</v>
      </c>
      <c r="M94" s="75">
        <v>0</v>
      </c>
    </row>
    <row r="95" spans="1:13" x14ac:dyDescent="0.25">
      <c r="A95" s="62" t="s">
        <v>6247</v>
      </c>
      <c r="B95" s="63" t="s">
        <v>5904</v>
      </c>
      <c r="C95" s="63" t="s">
        <v>5905</v>
      </c>
      <c r="D95" s="63" t="s">
        <v>203</v>
      </c>
      <c r="E95" s="63" t="s">
        <v>5874</v>
      </c>
      <c r="F95" s="64">
        <v>25.5</v>
      </c>
      <c r="G95" s="64">
        <v>3.1</v>
      </c>
      <c r="H95" s="64">
        <v>3.1</v>
      </c>
      <c r="I95" s="63" t="s">
        <v>4282</v>
      </c>
      <c r="J95" s="63" t="s">
        <v>6248</v>
      </c>
      <c r="K95" s="65">
        <v>3</v>
      </c>
      <c r="L95" s="65">
        <v>0</v>
      </c>
      <c r="M95" s="65">
        <v>0</v>
      </c>
    </row>
    <row r="96" spans="1:13" x14ac:dyDescent="0.25">
      <c r="A96" s="73" t="s">
        <v>6249</v>
      </c>
      <c r="B96" s="75" t="s">
        <v>5904</v>
      </c>
      <c r="C96" s="75" t="s">
        <v>1156</v>
      </c>
      <c r="D96" s="75" t="s">
        <v>203</v>
      </c>
      <c r="E96" s="75" t="s">
        <v>4821</v>
      </c>
      <c r="F96" s="77">
        <v>3.6</v>
      </c>
      <c r="G96" s="77">
        <v>3.6023700000000001</v>
      </c>
      <c r="H96" s="77">
        <v>25.5</v>
      </c>
      <c r="I96" s="75" t="s">
        <v>4282</v>
      </c>
      <c r="J96" s="75" t="s">
        <v>6250</v>
      </c>
      <c r="K96" s="75">
        <v>3</v>
      </c>
      <c r="L96" s="75">
        <v>0</v>
      </c>
      <c r="M96" s="75">
        <v>0</v>
      </c>
    </row>
    <row r="97" spans="1:13" x14ac:dyDescent="0.25">
      <c r="A97" s="62" t="s">
        <v>6253</v>
      </c>
      <c r="B97" s="63" t="s">
        <v>5904</v>
      </c>
      <c r="C97" s="63" t="s">
        <v>5905</v>
      </c>
      <c r="D97" s="63" t="s">
        <v>203</v>
      </c>
      <c r="E97" s="63" t="s">
        <v>6182</v>
      </c>
      <c r="F97" s="64">
        <v>25.5</v>
      </c>
      <c r="G97" s="64">
        <v>4.83</v>
      </c>
      <c r="H97" s="64">
        <v>4.83</v>
      </c>
      <c r="I97" s="63" t="s">
        <v>4282</v>
      </c>
      <c r="J97" s="63" t="s">
        <v>6254</v>
      </c>
      <c r="K97" s="65">
        <v>3</v>
      </c>
      <c r="L97" s="65">
        <v>0</v>
      </c>
      <c r="M97" s="65">
        <v>0</v>
      </c>
    </row>
    <row r="98" spans="1:13" x14ac:dyDescent="0.25">
      <c r="A98" s="62" t="s">
        <v>6259</v>
      </c>
      <c r="B98" s="63" t="s">
        <v>5904</v>
      </c>
      <c r="C98" s="63" t="s">
        <v>5905</v>
      </c>
      <c r="D98" s="63" t="s">
        <v>203</v>
      </c>
      <c r="E98" s="63" t="s">
        <v>329</v>
      </c>
      <c r="F98" s="64">
        <v>42.5</v>
      </c>
      <c r="G98" s="64">
        <v>6</v>
      </c>
      <c r="H98" s="64">
        <v>6</v>
      </c>
      <c r="I98" s="63" t="s">
        <v>4282</v>
      </c>
      <c r="J98" s="63" t="s">
        <v>6260</v>
      </c>
      <c r="K98" s="65">
        <v>3</v>
      </c>
      <c r="L98" s="65">
        <v>0</v>
      </c>
      <c r="M98" s="65">
        <v>0</v>
      </c>
    </row>
    <row r="99" spans="1:13" x14ac:dyDescent="0.25">
      <c r="A99" s="73" t="s">
        <v>6261</v>
      </c>
      <c r="B99" s="75" t="s">
        <v>5904</v>
      </c>
      <c r="C99" s="75" t="s">
        <v>1156</v>
      </c>
      <c r="D99" s="75" t="s">
        <v>203</v>
      </c>
      <c r="E99" s="75" t="s">
        <v>329</v>
      </c>
      <c r="F99" s="77">
        <v>6.7930000000000001</v>
      </c>
      <c r="G99" s="77">
        <v>6.79575</v>
      </c>
      <c r="H99" s="77">
        <v>42.5</v>
      </c>
      <c r="I99" s="75" t="s">
        <v>4282</v>
      </c>
      <c r="J99" s="75" t="s">
        <v>6262</v>
      </c>
      <c r="K99" s="75">
        <v>3</v>
      </c>
      <c r="L99" s="75">
        <v>0</v>
      </c>
      <c r="M99" s="75">
        <v>0</v>
      </c>
    </row>
    <row r="100" spans="1:13" x14ac:dyDescent="0.25">
      <c r="A100" s="62" t="s">
        <v>6265</v>
      </c>
      <c r="B100" s="63" t="s">
        <v>5904</v>
      </c>
      <c r="C100" s="63" t="s">
        <v>5905</v>
      </c>
      <c r="D100" s="63" t="s">
        <v>203</v>
      </c>
      <c r="E100" s="63" t="s">
        <v>4883</v>
      </c>
      <c r="F100" s="64">
        <v>51</v>
      </c>
      <c r="G100" s="64">
        <v>6.8209999999999997</v>
      </c>
      <c r="H100" s="64">
        <v>6.8209999999999997</v>
      </c>
      <c r="I100" s="63" t="s">
        <v>4282</v>
      </c>
      <c r="J100" s="63" t="s">
        <v>6266</v>
      </c>
      <c r="K100" s="65">
        <v>3</v>
      </c>
      <c r="L100" s="65">
        <v>0</v>
      </c>
      <c r="M100" s="65">
        <v>0</v>
      </c>
    </row>
    <row r="101" spans="1:13" x14ac:dyDescent="0.25">
      <c r="A101" s="73" t="s">
        <v>6267</v>
      </c>
      <c r="B101" s="75" t="s">
        <v>5904</v>
      </c>
      <c r="C101" s="75" t="s">
        <v>1156</v>
      </c>
      <c r="D101" s="75" t="s">
        <v>203</v>
      </c>
      <c r="E101" s="75" t="s">
        <v>5929</v>
      </c>
      <c r="F101" s="77">
        <v>7.7759999999999998</v>
      </c>
      <c r="G101" s="77">
        <v>7.7759999999999998</v>
      </c>
      <c r="H101" s="77">
        <v>51</v>
      </c>
      <c r="I101" s="75" t="s">
        <v>4282</v>
      </c>
      <c r="J101" s="75" t="s">
        <v>6268</v>
      </c>
      <c r="K101" s="75">
        <v>3</v>
      </c>
      <c r="L101" s="75">
        <v>0</v>
      </c>
      <c r="M101" s="75">
        <v>0</v>
      </c>
    </row>
    <row r="102" spans="1:13" x14ac:dyDescent="0.25">
      <c r="A102" s="62" t="s">
        <v>6271</v>
      </c>
      <c r="B102" s="63" t="s">
        <v>5904</v>
      </c>
      <c r="C102" s="63" t="s">
        <v>5905</v>
      </c>
      <c r="D102" s="63" t="s">
        <v>203</v>
      </c>
      <c r="E102" s="63" t="s">
        <v>6272</v>
      </c>
      <c r="F102" s="64">
        <v>6</v>
      </c>
      <c r="G102" s="64">
        <v>1.3</v>
      </c>
      <c r="H102" s="64">
        <v>1.3</v>
      </c>
      <c r="I102" s="63" t="s">
        <v>4282</v>
      </c>
      <c r="J102" s="63" t="s">
        <v>6273</v>
      </c>
      <c r="K102" s="65">
        <v>3</v>
      </c>
      <c r="L102" s="65">
        <v>0</v>
      </c>
      <c r="M102" s="65">
        <v>0</v>
      </c>
    </row>
    <row r="103" spans="1:13" x14ac:dyDescent="0.25">
      <c r="A103" s="62" t="s">
        <v>6280</v>
      </c>
      <c r="B103" s="63" t="s">
        <v>5904</v>
      </c>
      <c r="C103" s="63" t="s">
        <v>5905</v>
      </c>
      <c r="D103" s="63" t="s">
        <v>203</v>
      </c>
      <c r="E103" s="63" t="s">
        <v>6281</v>
      </c>
      <c r="F103" s="64">
        <v>9</v>
      </c>
      <c r="G103" s="64">
        <v>1.78</v>
      </c>
      <c r="H103" s="64">
        <v>1.78</v>
      </c>
      <c r="I103" s="63" t="s">
        <v>4282</v>
      </c>
      <c r="J103" s="63" t="s">
        <v>6282</v>
      </c>
      <c r="K103" s="65">
        <v>3</v>
      </c>
      <c r="L103" s="65">
        <v>0</v>
      </c>
      <c r="M103" s="65">
        <v>0</v>
      </c>
    </row>
    <row r="104" spans="1:13" x14ac:dyDescent="0.25">
      <c r="A104" s="62" t="s">
        <v>6289</v>
      </c>
      <c r="B104" s="63" t="s">
        <v>5904</v>
      </c>
      <c r="C104" s="63" t="s">
        <v>5905</v>
      </c>
      <c r="D104" s="63" t="s">
        <v>203</v>
      </c>
      <c r="E104" s="63" t="s">
        <v>6290</v>
      </c>
      <c r="F104" s="64">
        <v>12</v>
      </c>
      <c r="G104" s="64">
        <v>2.04</v>
      </c>
      <c r="H104" s="64">
        <v>2.04</v>
      </c>
      <c r="I104" s="63" t="s">
        <v>4282</v>
      </c>
      <c r="J104" s="63" t="s">
        <v>6291</v>
      </c>
      <c r="K104" s="65">
        <v>3</v>
      </c>
      <c r="L104" s="65">
        <v>0</v>
      </c>
      <c r="M104" s="65">
        <v>0</v>
      </c>
    </row>
    <row r="105" spans="1:13" x14ac:dyDescent="0.25">
      <c r="A105" s="62" t="s">
        <v>6298</v>
      </c>
      <c r="B105" s="63" t="s">
        <v>5904</v>
      </c>
      <c r="C105" s="63" t="s">
        <v>5905</v>
      </c>
      <c r="D105" s="63" t="s">
        <v>203</v>
      </c>
      <c r="E105" s="63" t="s">
        <v>6299</v>
      </c>
      <c r="F105" s="64">
        <v>18</v>
      </c>
      <c r="G105" s="64">
        <v>2.6</v>
      </c>
      <c r="H105" s="64">
        <v>2.6</v>
      </c>
      <c r="I105" s="63" t="s">
        <v>4282</v>
      </c>
      <c r="J105" s="63" t="s">
        <v>6300</v>
      </c>
      <c r="K105" s="65">
        <v>3</v>
      </c>
      <c r="L105" s="65">
        <v>0</v>
      </c>
      <c r="M105" s="65">
        <v>0</v>
      </c>
    </row>
    <row r="106" spans="1:13" x14ac:dyDescent="0.25">
      <c r="A106" s="62" t="s">
        <v>6307</v>
      </c>
      <c r="B106" s="63" t="s">
        <v>5904</v>
      </c>
      <c r="C106" s="63" t="s">
        <v>5905</v>
      </c>
      <c r="D106" s="63" t="s">
        <v>203</v>
      </c>
      <c r="E106" s="63" t="s">
        <v>4821</v>
      </c>
      <c r="F106" s="64">
        <v>24</v>
      </c>
      <c r="G106" s="64">
        <v>4.2</v>
      </c>
      <c r="H106" s="64">
        <v>4.2</v>
      </c>
      <c r="I106" s="63" t="s">
        <v>4282</v>
      </c>
      <c r="J106" s="63" t="s">
        <v>6308</v>
      </c>
      <c r="K106" s="65">
        <v>3</v>
      </c>
      <c r="L106" s="65">
        <v>0</v>
      </c>
      <c r="M106" s="65">
        <v>0</v>
      </c>
    </row>
    <row r="107" spans="1:13" x14ac:dyDescent="0.25">
      <c r="A107" s="73" t="s">
        <v>6311</v>
      </c>
      <c r="B107" s="75" t="s">
        <v>5904</v>
      </c>
      <c r="C107" s="75" t="s">
        <v>1156</v>
      </c>
      <c r="D107" s="75" t="s">
        <v>203</v>
      </c>
      <c r="E107" s="75" t="s">
        <v>4818</v>
      </c>
      <c r="F107" s="77">
        <v>4.9059999999999997</v>
      </c>
      <c r="G107" s="77">
        <v>4.9073799999999999</v>
      </c>
      <c r="H107" s="77">
        <v>24</v>
      </c>
      <c r="I107" s="75" t="s">
        <v>4282</v>
      </c>
      <c r="J107" s="75" t="s">
        <v>6312</v>
      </c>
      <c r="K107" s="75">
        <v>3</v>
      </c>
      <c r="L107" s="75">
        <v>0</v>
      </c>
      <c r="M107" s="75">
        <v>0</v>
      </c>
    </row>
    <row r="108" spans="1:13" x14ac:dyDescent="0.25">
      <c r="A108" s="62" t="s">
        <v>6315</v>
      </c>
      <c r="B108" s="63" t="s">
        <v>5904</v>
      </c>
      <c r="C108" s="63" t="s">
        <v>5905</v>
      </c>
      <c r="D108" s="63" t="s">
        <v>203</v>
      </c>
      <c r="E108" s="63" t="s">
        <v>4878</v>
      </c>
      <c r="F108" s="64">
        <v>30</v>
      </c>
      <c r="G108" s="64">
        <v>6.37</v>
      </c>
      <c r="H108" s="64">
        <v>6.37</v>
      </c>
      <c r="I108" s="63" t="s">
        <v>4282</v>
      </c>
      <c r="J108" s="63" t="s">
        <v>6316</v>
      </c>
      <c r="K108" s="65">
        <v>3</v>
      </c>
      <c r="L108" s="65">
        <v>0</v>
      </c>
      <c r="M108" s="65">
        <v>0</v>
      </c>
    </row>
    <row r="109" spans="1:13" x14ac:dyDescent="0.25">
      <c r="A109" s="73" t="s">
        <v>6319</v>
      </c>
      <c r="B109" s="75" t="s">
        <v>5904</v>
      </c>
      <c r="C109" s="75" t="s">
        <v>1156</v>
      </c>
      <c r="D109" s="75" t="s">
        <v>203</v>
      </c>
      <c r="E109" s="75" t="s">
        <v>4869</v>
      </c>
      <c r="F109" s="77">
        <v>7.5519999999999996</v>
      </c>
      <c r="G109" s="77">
        <v>7.5537700000000001</v>
      </c>
      <c r="H109" s="77">
        <v>30</v>
      </c>
      <c r="I109" s="75" t="s">
        <v>4282</v>
      </c>
      <c r="J109" s="75" t="s">
        <v>6320</v>
      </c>
      <c r="K109" s="75">
        <v>3</v>
      </c>
      <c r="L109" s="75">
        <v>0</v>
      </c>
      <c r="M109" s="75">
        <v>0</v>
      </c>
    </row>
    <row r="110" spans="1:13" x14ac:dyDescent="0.25">
      <c r="A110" s="62" t="s">
        <v>6323</v>
      </c>
      <c r="B110" s="63" t="s">
        <v>5904</v>
      </c>
      <c r="C110" s="63" t="s">
        <v>5905</v>
      </c>
      <c r="D110" s="63" t="s">
        <v>203</v>
      </c>
      <c r="E110" s="63" t="s">
        <v>6324</v>
      </c>
      <c r="F110" s="64">
        <v>3</v>
      </c>
      <c r="G110" s="64">
        <v>1.093</v>
      </c>
      <c r="H110" s="64">
        <v>1.093</v>
      </c>
      <c r="I110" s="63" t="s">
        <v>4282</v>
      </c>
      <c r="J110" s="63" t="s">
        <v>6325</v>
      </c>
      <c r="K110" s="65">
        <v>3</v>
      </c>
      <c r="L110" s="65">
        <v>0</v>
      </c>
      <c r="M110" s="65">
        <v>0</v>
      </c>
    </row>
    <row r="111" spans="1:13" x14ac:dyDescent="0.25">
      <c r="A111" s="62" t="s">
        <v>6332</v>
      </c>
      <c r="B111" s="63" t="s">
        <v>5904</v>
      </c>
      <c r="C111" s="63" t="s">
        <v>5905</v>
      </c>
      <c r="D111" s="63" t="s">
        <v>203</v>
      </c>
      <c r="E111" s="63" t="s">
        <v>6333</v>
      </c>
      <c r="F111" s="64">
        <v>36</v>
      </c>
      <c r="G111" s="64">
        <v>7.665</v>
      </c>
      <c r="H111" s="64">
        <v>7.665</v>
      </c>
      <c r="I111" s="63" t="s">
        <v>4282</v>
      </c>
      <c r="J111" s="63" t="s">
        <v>6334</v>
      </c>
      <c r="K111" s="65">
        <v>3</v>
      </c>
      <c r="L111" s="65">
        <v>0</v>
      </c>
      <c r="M111" s="65">
        <v>0</v>
      </c>
    </row>
    <row r="112" spans="1:13" x14ac:dyDescent="0.25">
      <c r="A112" s="73" t="s">
        <v>6337</v>
      </c>
      <c r="B112" s="75" t="s">
        <v>5904</v>
      </c>
      <c r="C112" s="75" t="s">
        <v>1156</v>
      </c>
      <c r="D112" s="75" t="s">
        <v>203</v>
      </c>
      <c r="E112" s="75" t="s">
        <v>4883</v>
      </c>
      <c r="F112" s="77">
        <v>8.7379999999999995</v>
      </c>
      <c r="G112" s="77">
        <v>8.7379999999999995</v>
      </c>
      <c r="H112" s="77">
        <v>36</v>
      </c>
      <c r="I112" s="75" t="s">
        <v>4282</v>
      </c>
      <c r="J112" s="75" t="s">
        <v>6338</v>
      </c>
      <c r="K112" s="75">
        <v>3</v>
      </c>
      <c r="L112" s="75">
        <v>0</v>
      </c>
      <c r="M112" s="75">
        <v>0</v>
      </c>
    </row>
    <row r="113" spans="1:13" x14ac:dyDescent="0.25">
      <c r="A113" s="62" t="s">
        <v>6341</v>
      </c>
      <c r="B113" s="63" t="s">
        <v>5904</v>
      </c>
      <c r="C113" s="63" t="s">
        <v>5905</v>
      </c>
      <c r="D113" s="63" t="s">
        <v>203</v>
      </c>
      <c r="E113" s="63" t="s">
        <v>6021</v>
      </c>
      <c r="F113" s="64">
        <v>4.5</v>
      </c>
      <c r="G113" s="64">
        <v>1.39</v>
      </c>
      <c r="H113" s="64">
        <v>1.39</v>
      </c>
      <c r="I113" s="63" t="s">
        <v>4282</v>
      </c>
      <c r="J113" s="63" t="s">
        <v>6342</v>
      </c>
      <c r="K113" s="65">
        <v>3</v>
      </c>
      <c r="L113" s="65">
        <v>0</v>
      </c>
      <c r="M113" s="65">
        <v>0</v>
      </c>
    </row>
    <row r="114" spans="1:13" x14ac:dyDescent="0.25">
      <c r="A114" s="62" t="s">
        <v>7087</v>
      </c>
      <c r="B114" s="63" t="s">
        <v>5166</v>
      </c>
      <c r="C114" s="63" t="s">
        <v>5905</v>
      </c>
      <c r="D114" s="63" t="s">
        <v>3</v>
      </c>
      <c r="E114" s="63" t="s">
        <v>6821</v>
      </c>
      <c r="F114" s="64">
        <v>10.754486999999999</v>
      </c>
      <c r="G114" s="64">
        <v>0.66400000000000003</v>
      </c>
      <c r="H114" s="64">
        <v>0.66400000000000003</v>
      </c>
      <c r="I114" s="63" t="s">
        <v>4282</v>
      </c>
      <c r="J114" s="63" t="s">
        <v>7088</v>
      </c>
      <c r="K114" s="65">
        <v>1</v>
      </c>
      <c r="L114" s="65">
        <v>0</v>
      </c>
      <c r="M114" s="65">
        <v>0</v>
      </c>
    </row>
    <row r="115" spans="1:13" x14ac:dyDescent="0.25">
      <c r="A115" s="62" t="s">
        <v>7095</v>
      </c>
      <c r="B115" s="63" t="s">
        <v>5166</v>
      </c>
      <c r="C115" s="63" t="s">
        <v>5905</v>
      </c>
      <c r="D115" s="63" t="s">
        <v>3</v>
      </c>
      <c r="E115" s="63" t="s">
        <v>5244</v>
      </c>
      <c r="F115" s="64">
        <v>21.339611999999999</v>
      </c>
      <c r="G115" s="64">
        <v>0.82799999999999996</v>
      </c>
      <c r="H115" s="64">
        <v>0.82799999999999996</v>
      </c>
      <c r="I115" s="63" t="s">
        <v>4282</v>
      </c>
      <c r="J115" s="63" t="s">
        <v>7096</v>
      </c>
      <c r="K115" s="65">
        <v>1</v>
      </c>
      <c r="L115" s="65">
        <v>0</v>
      </c>
      <c r="M115" s="65">
        <v>0</v>
      </c>
    </row>
    <row r="116" spans="1:13" x14ac:dyDescent="0.25">
      <c r="A116" s="62" t="s">
        <v>7103</v>
      </c>
      <c r="B116" s="63" t="s">
        <v>5166</v>
      </c>
      <c r="C116" s="63" t="s">
        <v>5905</v>
      </c>
      <c r="D116" s="63" t="s">
        <v>3</v>
      </c>
      <c r="E116" s="63" t="s">
        <v>6826</v>
      </c>
      <c r="F116" s="64">
        <v>42.509861999999998</v>
      </c>
      <c r="G116" s="64">
        <v>1.1679999999999999</v>
      </c>
      <c r="H116" s="64">
        <v>1.1679999999999999</v>
      </c>
      <c r="I116" s="63" t="s">
        <v>4282</v>
      </c>
      <c r="J116" s="63" t="s">
        <v>7104</v>
      </c>
      <c r="K116" s="65">
        <v>1</v>
      </c>
      <c r="L116" s="65">
        <v>0</v>
      </c>
      <c r="M116" s="65">
        <v>0</v>
      </c>
    </row>
    <row r="117" spans="1:13" x14ac:dyDescent="0.25">
      <c r="A117" s="62" t="s">
        <v>7111</v>
      </c>
      <c r="B117" s="63" t="s">
        <v>5166</v>
      </c>
      <c r="C117" s="63" t="s">
        <v>5905</v>
      </c>
      <c r="D117" s="63" t="s">
        <v>3</v>
      </c>
      <c r="E117" s="63" t="s">
        <v>6829</v>
      </c>
      <c r="F117" s="64">
        <v>7.3762869999999996</v>
      </c>
      <c r="G117" s="64">
        <v>0.42</v>
      </c>
      <c r="H117" s="64">
        <v>0.42</v>
      </c>
      <c r="I117" s="63" t="s">
        <v>4282</v>
      </c>
      <c r="J117" s="63" t="s">
        <v>7112</v>
      </c>
      <c r="K117" s="65">
        <v>1</v>
      </c>
      <c r="L117" s="65">
        <v>0</v>
      </c>
      <c r="M117" s="65">
        <v>0</v>
      </c>
    </row>
    <row r="118" spans="1:13" x14ac:dyDescent="0.25">
      <c r="A118" s="62" t="s">
        <v>7119</v>
      </c>
      <c r="B118" s="63" t="s">
        <v>5166</v>
      </c>
      <c r="C118" s="63" t="s">
        <v>5905</v>
      </c>
      <c r="D118" s="63" t="s">
        <v>3</v>
      </c>
      <c r="E118" s="63" t="s">
        <v>73</v>
      </c>
      <c r="F118" s="64">
        <v>14.636412</v>
      </c>
      <c r="G118" s="64">
        <v>0.59</v>
      </c>
      <c r="H118" s="64">
        <v>0.59</v>
      </c>
      <c r="I118" s="63" t="s">
        <v>4282</v>
      </c>
      <c r="J118" s="63" t="s">
        <v>7120</v>
      </c>
      <c r="K118" s="65">
        <v>1</v>
      </c>
      <c r="L118" s="65">
        <v>0</v>
      </c>
      <c r="M118" s="65">
        <v>0</v>
      </c>
    </row>
    <row r="119" spans="1:13" x14ac:dyDescent="0.25">
      <c r="A119" s="62" t="s">
        <v>7127</v>
      </c>
      <c r="B119" s="63" t="s">
        <v>5166</v>
      </c>
      <c r="C119" s="63" t="s">
        <v>5905</v>
      </c>
      <c r="D119" s="63" t="s">
        <v>3</v>
      </c>
      <c r="E119" s="63" t="s">
        <v>6835</v>
      </c>
      <c r="F119" s="64">
        <v>3.717184</v>
      </c>
      <c r="G119" s="64">
        <v>0.33900000000000002</v>
      </c>
      <c r="H119" s="64">
        <v>0.33900000000000002</v>
      </c>
      <c r="I119" s="63" t="s">
        <v>4282</v>
      </c>
      <c r="J119" s="63" t="s">
        <v>7128</v>
      </c>
      <c r="K119" s="65">
        <v>1</v>
      </c>
      <c r="L119" s="65">
        <v>0</v>
      </c>
      <c r="M119" s="65">
        <v>0</v>
      </c>
    </row>
    <row r="120" spans="1:13" x14ac:dyDescent="0.25">
      <c r="A120" s="62" t="s">
        <v>7154</v>
      </c>
      <c r="B120" s="63" t="s">
        <v>5545</v>
      </c>
      <c r="C120" s="63" t="s">
        <v>5905</v>
      </c>
      <c r="D120" s="63" t="s">
        <v>3</v>
      </c>
      <c r="E120" s="63" t="s">
        <v>73</v>
      </c>
      <c r="F120" s="64">
        <v>19.927128</v>
      </c>
      <c r="G120" s="64">
        <v>1.145</v>
      </c>
      <c r="H120" s="64">
        <v>1.145</v>
      </c>
      <c r="I120" s="63" t="s">
        <v>4282</v>
      </c>
      <c r="J120" s="63" t="s">
        <v>7155</v>
      </c>
      <c r="K120" s="65">
        <v>1</v>
      </c>
      <c r="L120" s="65">
        <v>0</v>
      </c>
      <c r="M120" s="65">
        <v>0</v>
      </c>
    </row>
    <row r="121" spans="1:13" x14ac:dyDescent="0.25">
      <c r="A121" s="62" t="s">
        <v>7162</v>
      </c>
      <c r="B121" s="63" t="s">
        <v>5545</v>
      </c>
      <c r="C121" s="63" t="s">
        <v>5905</v>
      </c>
      <c r="D121" s="63" t="s">
        <v>3</v>
      </c>
      <c r="E121" s="63" t="s">
        <v>6841</v>
      </c>
      <c r="F121" s="64">
        <v>32.791877999999997</v>
      </c>
      <c r="G121" s="64">
        <v>1.728</v>
      </c>
      <c r="H121" s="64">
        <v>1.728</v>
      </c>
      <c r="I121" s="63" t="s">
        <v>4282</v>
      </c>
      <c r="J121" s="63" t="s">
        <v>7163</v>
      </c>
      <c r="K121" s="65">
        <v>1</v>
      </c>
      <c r="L121" s="65">
        <v>0</v>
      </c>
      <c r="M121" s="65">
        <v>0</v>
      </c>
    </row>
    <row r="122" spans="1:13" x14ac:dyDescent="0.25">
      <c r="A122" s="62" t="s">
        <v>7170</v>
      </c>
      <c r="B122" s="63" t="s">
        <v>5545</v>
      </c>
      <c r="C122" s="63" t="s">
        <v>5905</v>
      </c>
      <c r="D122" s="63" t="s">
        <v>3</v>
      </c>
      <c r="E122" s="63" t="s">
        <v>4982</v>
      </c>
      <c r="F122" s="64">
        <v>68.083877999999999</v>
      </c>
      <c r="G122" s="64">
        <v>3.411</v>
      </c>
      <c r="H122" s="64">
        <v>3.411</v>
      </c>
      <c r="I122" s="63" t="s">
        <v>4282</v>
      </c>
      <c r="J122" s="63" t="s">
        <v>7171</v>
      </c>
      <c r="K122" s="65">
        <v>1</v>
      </c>
      <c r="L122" s="65">
        <v>0</v>
      </c>
      <c r="M122" s="65">
        <v>0</v>
      </c>
    </row>
    <row r="123" spans="1:13" x14ac:dyDescent="0.25">
      <c r="A123" s="62" t="s">
        <v>7178</v>
      </c>
      <c r="B123" s="63" t="s">
        <v>5545</v>
      </c>
      <c r="C123" s="63" t="s">
        <v>5905</v>
      </c>
      <c r="D123" s="63" t="s">
        <v>3</v>
      </c>
      <c r="E123" s="63" t="s">
        <v>73</v>
      </c>
      <c r="F123" s="64">
        <v>10.158928</v>
      </c>
      <c r="G123" s="64">
        <v>0.84799999999999998</v>
      </c>
      <c r="H123" s="64">
        <v>0.84799999999999998</v>
      </c>
      <c r="I123" s="63" t="s">
        <v>4282</v>
      </c>
      <c r="J123" s="63" t="s">
        <v>7179</v>
      </c>
      <c r="K123" s="65">
        <v>1</v>
      </c>
      <c r="L123" s="65">
        <v>0</v>
      </c>
      <c r="M123" s="65">
        <v>0</v>
      </c>
    </row>
    <row r="124" spans="1:13" x14ac:dyDescent="0.25">
      <c r="A124" s="62" t="s">
        <v>7186</v>
      </c>
      <c r="B124" s="63" t="s">
        <v>5545</v>
      </c>
      <c r="C124" s="63" t="s">
        <v>5905</v>
      </c>
      <c r="D124" s="63" t="s">
        <v>3</v>
      </c>
      <c r="E124" s="63" t="s">
        <v>73</v>
      </c>
      <c r="F124" s="64">
        <v>16.717428000000002</v>
      </c>
      <c r="G124" s="64">
        <v>1.431</v>
      </c>
      <c r="H124" s="64">
        <v>1.431</v>
      </c>
      <c r="I124" s="63" t="s">
        <v>4282</v>
      </c>
      <c r="J124" s="63" t="s">
        <v>7187</v>
      </c>
      <c r="K124" s="65">
        <v>1</v>
      </c>
      <c r="L124" s="65">
        <v>0</v>
      </c>
      <c r="M124" s="65">
        <v>0</v>
      </c>
    </row>
    <row r="125" spans="1:13" x14ac:dyDescent="0.25">
      <c r="A125" s="62" t="s">
        <v>7194</v>
      </c>
      <c r="B125" s="63" t="s">
        <v>5545</v>
      </c>
      <c r="C125" s="63" t="s">
        <v>5905</v>
      </c>
      <c r="D125" s="63" t="s">
        <v>3</v>
      </c>
      <c r="E125" s="63" t="s">
        <v>7195</v>
      </c>
      <c r="F125" s="64">
        <v>7.4693319999999996</v>
      </c>
      <c r="G125" s="64">
        <v>0.62</v>
      </c>
      <c r="H125" s="64">
        <v>0.62</v>
      </c>
      <c r="I125" s="63" t="s">
        <v>4282</v>
      </c>
      <c r="J125" s="63" t="s">
        <v>7196</v>
      </c>
      <c r="K125" s="65">
        <v>1</v>
      </c>
      <c r="L125" s="65">
        <v>0</v>
      </c>
      <c r="M125" s="65">
        <v>0</v>
      </c>
    </row>
    <row r="126" spans="1:13" x14ac:dyDescent="0.25">
      <c r="A126" s="62" t="s">
        <v>7215</v>
      </c>
      <c r="B126" s="63" t="s">
        <v>7216</v>
      </c>
      <c r="C126" s="63" t="s">
        <v>5905</v>
      </c>
      <c r="D126" s="63" t="s">
        <v>203</v>
      </c>
      <c r="E126" s="63" t="s">
        <v>7217</v>
      </c>
      <c r="F126" s="64">
        <v>0.8</v>
      </c>
      <c r="G126" s="64">
        <v>0.43</v>
      </c>
      <c r="H126" s="64">
        <v>0.43</v>
      </c>
      <c r="I126" s="63" t="s">
        <v>1381</v>
      </c>
      <c r="J126" s="63" t="s">
        <v>7218</v>
      </c>
      <c r="K126" s="65">
        <v>2</v>
      </c>
      <c r="L126" s="65">
        <v>0</v>
      </c>
      <c r="M126" s="65">
        <v>0</v>
      </c>
    </row>
    <row r="127" spans="1:13" x14ac:dyDescent="0.25">
      <c r="A127" s="62" t="s">
        <v>7227</v>
      </c>
      <c r="B127" s="63" t="s">
        <v>7228</v>
      </c>
      <c r="C127" s="63" t="s">
        <v>5905</v>
      </c>
      <c r="D127" s="63" t="s">
        <v>203</v>
      </c>
      <c r="E127" s="63" t="s">
        <v>6081</v>
      </c>
      <c r="F127" s="64">
        <v>12.5</v>
      </c>
      <c r="G127" s="64">
        <v>1.8</v>
      </c>
      <c r="H127" s="64">
        <v>1.8</v>
      </c>
      <c r="I127" s="63" t="s">
        <v>4282</v>
      </c>
      <c r="J127" s="63" t="s">
        <v>7229</v>
      </c>
      <c r="K127" s="65">
        <v>2</v>
      </c>
      <c r="L127" s="65">
        <v>0</v>
      </c>
      <c r="M127" s="65">
        <v>0</v>
      </c>
    </row>
    <row r="128" spans="1:13" x14ac:dyDescent="0.25">
      <c r="A128" s="62" t="s">
        <v>7236</v>
      </c>
      <c r="B128" s="63" t="s">
        <v>7228</v>
      </c>
      <c r="C128" s="63" t="s">
        <v>5905</v>
      </c>
      <c r="D128" s="63" t="s">
        <v>203</v>
      </c>
      <c r="E128" s="63" t="s">
        <v>6081</v>
      </c>
      <c r="F128" s="64">
        <v>12.5</v>
      </c>
      <c r="G128" s="64">
        <v>3.25</v>
      </c>
      <c r="H128" s="64">
        <v>3.25</v>
      </c>
      <c r="I128" s="63" t="s">
        <v>4282</v>
      </c>
      <c r="J128" s="63" t="s">
        <v>7237</v>
      </c>
      <c r="K128" s="65">
        <v>2</v>
      </c>
      <c r="L128" s="65">
        <v>0</v>
      </c>
      <c r="M128" s="65">
        <v>0</v>
      </c>
    </row>
    <row r="129" spans="1:13" x14ac:dyDescent="0.25">
      <c r="A129" s="73" t="s">
        <v>7238</v>
      </c>
      <c r="B129" s="75" t="s">
        <v>7228</v>
      </c>
      <c r="C129" s="75" t="s">
        <v>1156</v>
      </c>
      <c r="D129" s="75" t="s">
        <v>203</v>
      </c>
      <c r="E129" s="75" t="s">
        <v>6081</v>
      </c>
      <c r="F129" s="77">
        <v>3.6</v>
      </c>
      <c r="G129" s="77">
        <v>3.6023399999999999</v>
      </c>
      <c r="H129" s="77">
        <v>12.5</v>
      </c>
      <c r="I129" s="75" t="s">
        <v>4282</v>
      </c>
      <c r="J129" s="75" t="s">
        <v>7239</v>
      </c>
      <c r="K129" s="75">
        <v>2</v>
      </c>
      <c r="L129" s="75">
        <v>0</v>
      </c>
      <c r="M129" s="75">
        <v>0</v>
      </c>
    </row>
    <row r="130" spans="1:13" x14ac:dyDescent="0.25">
      <c r="A130" s="62" t="s">
        <v>7242</v>
      </c>
      <c r="B130" s="63" t="s">
        <v>7228</v>
      </c>
      <c r="C130" s="63" t="s">
        <v>5905</v>
      </c>
      <c r="D130" s="63" t="s">
        <v>203</v>
      </c>
      <c r="E130" s="63" t="s">
        <v>6855</v>
      </c>
      <c r="F130" s="64">
        <v>25</v>
      </c>
      <c r="G130" s="64">
        <v>2.4950000000000001</v>
      </c>
      <c r="H130" s="64">
        <v>2.4950000000000001</v>
      </c>
      <c r="I130" s="63" t="s">
        <v>4282</v>
      </c>
      <c r="J130" s="63" t="s">
        <v>7243</v>
      </c>
      <c r="K130" s="65">
        <v>2</v>
      </c>
      <c r="L130" s="65">
        <v>0</v>
      </c>
      <c r="M130" s="65">
        <v>0</v>
      </c>
    </row>
    <row r="131" spans="1:13" x14ac:dyDescent="0.25">
      <c r="A131" s="62" t="s">
        <v>7250</v>
      </c>
      <c r="B131" s="63" t="s">
        <v>7228</v>
      </c>
      <c r="C131" s="63" t="s">
        <v>5905</v>
      </c>
      <c r="D131" s="63" t="s">
        <v>203</v>
      </c>
      <c r="E131" s="63" t="s">
        <v>6855</v>
      </c>
      <c r="F131" s="64">
        <v>25</v>
      </c>
      <c r="G131" s="64">
        <v>4.24</v>
      </c>
      <c r="H131" s="64">
        <v>4.24</v>
      </c>
      <c r="I131" s="63" t="s">
        <v>4282</v>
      </c>
      <c r="J131" s="63" t="s">
        <v>7251</v>
      </c>
      <c r="K131" s="65">
        <v>2</v>
      </c>
      <c r="L131" s="65">
        <v>0</v>
      </c>
      <c r="M131" s="65">
        <v>0</v>
      </c>
    </row>
    <row r="132" spans="1:13" x14ac:dyDescent="0.25">
      <c r="A132" s="62" t="s">
        <v>7256</v>
      </c>
      <c r="B132" s="63" t="s">
        <v>7228</v>
      </c>
      <c r="C132" s="63" t="s">
        <v>5905</v>
      </c>
      <c r="D132" s="63" t="s">
        <v>203</v>
      </c>
      <c r="E132" s="63" t="s">
        <v>7257</v>
      </c>
      <c r="F132" s="64">
        <v>50</v>
      </c>
      <c r="G132" s="64">
        <v>5.4349999999999996</v>
      </c>
      <c r="H132" s="64">
        <v>5.4349999999999996</v>
      </c>
      <c r="I132" s="63" t="s">
        <v>4282</v>
      </c>
      <c r="J132" s="63" t="s">
        <v>7258</v>
      </c>
      <c r="K132" s="65">
        <v>2</v>
      </c>
      <c r="L132" s="65">
        <v>0</v>
      </c>
      <c r="M132" s="65">
        <v>0</v>
      </c>
    </row>
    <row r="133" spans="1:13" x14ac:dyDescent="0.25">
      <c r="A133" s="62" t="s">
        <v>7263</v>
      </c>
      <c r="B133" s="63" t="s">
        <v>7228</v>
      </c>
      <c r="C133" s="63" t="s">
        <v>5905</v>
      </c>
      <c r="D133" s="63" t="s">
        <v>203</v>
      </c>
      <c r="E133" s="63" t="s">
        <v>7257</v>
      </c>
      <c r="F133" s="64">
        <v>50</v>
      </c>
      <c r="G133" s="64">
        <v>6.34</v>
      </c>
      <c r="H133" s="64">
        <v>6.34</v>
      </c>
      <c r="I133" s="63" t="s">
        <v>4282</v>
      </c>
      <c r="J133" s="63" t="s">
        <v>7264</v>
      </c>
      <c r="K133" s="65">
        <v>2</v>
      </c>
      <c r="L133" s="65">
        <v>0</v>
      </c>
      <c r="M133" s="65">
        <v>0</v>
      </c>
    </row>
    <row r="134" spans="1:13" x14ac:dyDescent="0.25">
      <c r="A134" s="62" t="s">
        <v>7269</v>
      </c>
      <c r="B134" s="63" t="s">
        <v>7228</v>
      </c>
      <c r="C134" s="63" t="s">
        <v>5905</v>
      </c>
      <c r="D134" s="63" t="s">
        <v>203</v>
      </c>
      <c r="E134" s="63" t="s">
        <v>6029</v>
      </c>
      <c r="F134" s="64">
        <v>6.25</v>
      </c>
      <c r="G134" s="64">
        <v>1.3</v>
      </c>
      <c r="H134" s="64">
        <v>1.3</v>
      </c>
      <c r="I134" s="63" t="s">
        <v>4282</v>
      </c>
      <c r="J134" s="63" t="s">
        <v>7270</v>
      </c>
      <c r="K134" s="65">
        <v>2</v>
      </c>
      <c r="L134" s="65">
        <v>0</v>
      </c>
      <c r="M134" s="65">
        <v>0</v>
      </c>
    </row>
    <row r="135" spans="1:13" x14ac:dyDescent="0.25">
      <c r="A135" s="62" t="s">
        <v>7278</v>
      </c>
      <c r="B135" s="63" t="s">
        <v>7228</v>
      </c>
      <c r="C135" s="63" t="s">
        <v>5905</v>
      </c>
      <c r="D135" s="63" t="s">
        <v>203</v>
      </c>
      <c r="E135" s="63" t="s">
        <v>7274</v>
      </c>
      <c r="F135" s="64">
        <v>6.25</v>
      </c>
      <c r="G135" s="64">
        <v>2.31</v>
      </c>
      <c r="H135" s="64">
        <v>2.31</v>
      </c>
      <c r="I135" s="63" t="s">
        <v>4282</v>
      </c>
      <c r="J135" s="63" t="s">
        <v>7279</v>
      </c>
      <c r="K135" s="65">
        <v>2</v>
      </c>
      <c r="L135" s="65">
        <v>0</v>
      </c>
      <c r="M135" s="65">
        <v>0</v>
      </c>
    </row>
    <row r="136" spans="1:13" x14ac:dyDescent="0.25">
      <c r="A136" s="62" t="s">
        <v>7285</v>
      </c>
      <c r="B136" s="63" t="s">
        <v>7228</v>
      </c>
      <c r="C136" s="63" t="s">
        <v>5905</v>
      </c>
      <c r="D136" s="63" t="s">
        <v>203</v>
      </c>
      <c r="E136" s="63" t="s">
        <v>6081</v>
      </c>
      <c r="F136" s="64">
        <v>12.5</v>
      </c>
      <c r="G136" s="64">
        <v>1.86</v>
      </c>
      <c r="H136" s="64">
        <v>1.86</v>
      </c>
      <c r="I136" s="63" t="s">
        <v>4282</v>
      </c>
      <c r="J136" s="63" t="s">
        <v>7286</v>
      </c>
      <c r="K136" s="65">
        <v>2</v>
      </c>
      <c r="L136" s="65">
        <v>0</v>
      </c>
      <c r="M136" s="65">
        <v>0</v>
      </c>
    </row>
    <row r="137" spans="1:13" x14ac:dyDescent="0.25">
      <c r="A137" s="62" t="s">
        <v>7291</v>
      </c>
      <c r="B137" s="63" t="s">
        <v>7228</v>
      </c>
      <c r="C137" s="63" t="s">
        <v>5905</v>
      </c>
      <c r="D137" s="63" t="s">
        <v>203</v>
      </c>
      <c r="E137" s="63" t="s">
        <v>6081</v>
      </c>
      <c r="F137" s="64">
        <v>12.5</v>
      </c>
      <c r="G137" s="64">
        <v>2.75</v>
      </c>
      <c r="H137" s="64">
        <v>2.75</v>
      </c>
      <c r="I137" s="63" t="s">
        <v>4282</v>
      </c>
      <c r="J137" s="63" t="s">
        <v>7292</v>
      </c>
      <c r="K137" s="65">
        <v>2</v>
      </c>
      <c r="L137" s="65">
        <v>0</v>
      </c>
      <c r="M137" s="65">
        <v>0</v>
      </c>
    </row>
    <row r="138" spans="1:13" x14ac:dyDescent="0.25">
      <c r="A138" s="62" t="s">
        <v>7299</v>
      </c>
      <c r="B138" s="63" t="s">
        <v>7228</v>
      </c>
      <c r="C138" s="63" t="s">
        <v>5905</v>
      </c>
      <c r="D138" s="63" t="s">
        <v>203</v>
      </c>
      <c r="E138" s="63" t="s">
        <v>6081</v>
      </c>
      <c r="F138" s="64">
        <v>12.5</v>
      </c>
      <c r="G138" s="64">
        <v>3.31</v>
      </c>
      <c r="H138" s="64">
        <v>3.31</v>
      </c>
      <c r="I138" s="63" t="s">
        <v>4282</v>
      </c>
      <c r="J138" s="63" t="s">
        <v>7300</v>
      </c>
      <c r="K138" s="65">
        <v>2</v>
      </c>
      <c r="L138" s="65">
        <v>0</v>
      </c>
      <c r="M138" s="65">
        <v>0</v>
      </c>
    </row>
    <row r="139" spans="1:13" x14ac:dyDescent="0.25">
      <c r="A139" s="73" t="s">
        <v>7301</v>
      </c>
      <c r="B139" s="75" t="s">
        <v>7228</v>
      </c>
      <c r="C139" s="75" t="s">
        <v>1156</v>
      </c>
      <c r="D139" s="75" t="s">
        <v>203</v>
      </c>
      <c r="E139" s="75" t="s">
        <v>6081</v>
      </c>
      <c r="F139" s="77">
        <v>3.7480000000000002</v>
      </c>
      <c r="G139" s="77">
        <v>3.7503600000000001</v>
      </c>
      <c r="H139" s="77">
        <v>12.5</v>
      </c>
      <c r="I139" s="75" t="s">
        <v>4282</v>
      </c>
      <c r="J139" s="75" t="s">
        <v>7302</v>
      </c>
      <c r="K139" s="75">
        <v>2</v>
      </c>
      <c r="L139" s="75">
        <v>0</v>
      </c>
      <c r="M139" s="75">
        <v>0</v>
      </c>
    </row>
    <row r="140" spans="1:13" x14ac:dyDescent="0.25">
      <c r="A140" s="62" t="s">
        <v>7305</v>
      </c>
      <c r="B140" s="63" t="s">
        <v>7228</v>
      </c>
      <c r="C140" s="63" t="s">
        <v>5905</v>
      </c>
      <c r="D140" s="63" t="s">
        <v>203</v>
      </c>
      <c r="E140" s="63" t="s">
        <v>6856</v>
      </c>
      <c r="F140" s="64">
        <v>3.1</v>
      </c>
      <c r="G140" s="64">
        <v>0.88700000000000001</v>
      </c>
      <c r="H140" s="64">
        <v>0.88700000000000001</v>
      </c>
      <c r="I140" s="63" t="s">
        <v>4282</v>
      </c>
      <c r="J140" s="63" t="s">
        <v>7306</v>
      </c>
      <c r="K140" s="65">
        <v>2</v>
      </c>
      <c r="L140" s="65">
        <v>0</v>
      </c>
      <c r="M140" s="65">
        <v>0</v>
      </c>
    </row>
    <row r="141" spans="1:13" x14ac:dyDescent="0.25">
      <c r="A141" s="62" t="s">
        <v>7314</v>
      </c>
      <c r="B141" s="63" t="s">
        <v>7228</v>
      </c>
      <c r="C141" s="63" t="s">
        <v>5905</v>
      </c>
      <c r="D141" s="63" t="s">
        <v>203</v>
      </c>
      <c r="E141" s="63" t="s">
        <v>7315</v>
      </c>
      <c r="F141" s="64">
        <v>3.1</v>
      </c>
      <c r="G141" s="64">
        <v>1.66</v>
      </c>
      <c r="H141" s="64">
        <v>1.66</v>
      </c>
      <c r="I141" s="63" t="s">
        <v>4282</v>
      </c>
      <c r="J141" s="63" t="s">
        <v>7316</v>
      </c>
      <c r="K141" s="65">
        <v>2</v>
      </c>
      <c r="L141" s="65">
        <v>0</v>
      </c>
      <c r="M141" s="65">
        <v>0</v>
      </c>
    </row>
    <row r="142" spans="1:13" x14ac:dyDescent="0.25">
      <c r="A142" s="73" t="s">
        <v>7317</v>
      </c>
      <c r="B142" s="75" t="s">
        <v>7228</v>
      </c>
      <c r="C142" s="75" t="s">
        <v>1156</v>
      </c>
      <c r="D142" s="75" t="s">
        <v>203</v>
      </c>
      <c r="E142" s="75" t="s">
        <v>7318</v>
      </c>
      <c r="F142" s="77">
        <v>1.879</v>
      </c>
      <c r="G142" s="77">
        <v>1.8798900000000001</v>
      </c>
      <c r="H142" s="77">
        <v>3.1</v>
      </c>
      <c r="I142" s="75" t="s">
        <v>4282</v>
      </c>
      <c r="J142" s="75" t="s">
        <v>7319</v>
      </c>
      <c r="K142" s="75">
        <v>2</v>
      </c>
      <c r="L142" s="75">
        <v>0</v>
      </c>
      <c r="M142" s="75">
        <v>0</v>
      </c>
    </row>
    <row r="143" spans="1:13" x14ac:dyDescent="0.25">
      <c r="A143" s="62" t="s">
        <v>7322</v>
      </c>
      <c r="B143" s="63" t="s">
        <v>7323</v>
      </c>
      <c r="C143" s="63" t="s">
        <v>5905</v>
      </c>
      <c r="D143" s="63" t="s">
        <v>203</v>
      </c>
      <c r="E143" s="63" t="s">
        <v>6081</v>
      </c>
      <c r="F143" s="64">
        <v>12.5</v>
      </c>
      <c r="G143" s="64">
        <v>1.98</v>
      </c>
      <c r="H143" s="64">
        <v>1.98</v>
      </c>
      <c r="I143" s="63" t="s">
        <v>4282</v>
      </c>
      <c r="J143" s="63" t="s">
        <v>7324</v>
      </c>
      <c r="K143" s="65">
        <v>2</v>
      </c>
      <c r="L143" s="65">
        <v>0</v>
      </c>
      <c r="M143" s="65">
        <v>0</v>
      </c>
    </row>
    <row r="144" spans="1:13" x14ac:dyDescent="0.25">
      <c r="A144" s="62" t="s">
        <v>7331</v>
      </c>
      <c r="B144" s="63" t="s">
        <v>7323</v>
      </c>
      <c r="C144" s="63" t="s">
        <v>5905</v>
      </c>
      <c r="D144" s="63" t="s">
        <v>203</v>
      </c>
      <c r="E144" s="63" t="s">
        <v>6081</v>
      </c>
      <c r="F144" s="64">
        <v>12.5</v>
      </c>
      <c r="G144" s="64">
        <v>3.46</v>
      </c>
      <c r="H144" s="64">
        <v>3.46</v>
      </c>
      <c r="I144" s="63" t="s">
        <v>4282</v>
      </c>
      <c r="J144" s="63" t="s">
        <v>7332</v>
      </c>
      <c r="K144" s="65">
        <v>2</v>
      </c>
      <c r="L144" s="65">
        <v>0</v>
      </c>
      <c r="M144" s="65">
        <v>0</v>
      </c>
    </row>
    <row r="145" spans="1:13" x14ac:dyDescent="0.25">
      <c r="A145" s="62" t="s">
        <v>7335</v>
      </c>
      <c r="B145" s="63" t="s">
        <v>7336</v>
      </c>
      <c r="C145" s="63" t="s">
        <v>5905</v>
      </c>
      <c r="D145" s="63" t="s">
        <v>203</v>
      </c>
      <c r="E145" s="63" t="s">
        <v>6855</v>
      </c>
      <c r="F145" s="64">
        <v>25</v>
      </c>
      <c r="G145" s="64">
        <v>2.6949999999999998</v>
      </c>
      <c r="H145" s="64">
        <v>2.6949999999999998</v>
      </c>
      <c r="I145" s="63" t="s">
        <v>4282</v>
      </c>
      <c r="J145" s="63" t="s">
        <v>7337</v>
      </c>
      <c r="K145" s="65">
        <v>2</v>
      </c>
      <c r="L145" s="65">
        <v>0</v>
      </c>
      <c r="M145" s="65">
        <v>0</v>
      </c>
    </row>
    <row r="146" spans="1:13" x14ac:dyDescent="0.25">
      <c r="A146" s="62" t="s">
        <v>7344</v>
      </c>
      <c r="B146" s="63" t="s">
        <v>7323</v>
      </c>
      <c r="C146" s="63" t="s">
        <v>5905</v>
      </c>
      <c r="D146" s="63" t="s">
        <v>203</v>
      </c>
      <c r="E146" s="63" t="s">
        <v>6855</v>
      </c>
      <c r="F146" s="64">
        <v>25</v>
      </c>
      <c r="G146" s="64">
        <v>4.62</v>
      </c>
      <c r="H146" s="64">
        <v>4.62</v>
      </c>
      <c r="I146" s="63" t="s">
        <v>4282</v>
      </c>
      <c r="J146" s="63" t="s">
        <v>7345</v>
      </c>
      <c r="K146" s="65">
        <v>2</v>
      </c>
      <c r="L146" s="65">
        <v>0</v>
      </c>
      <c r="M146" s="65">
        <v>0</v>
      </c>
    </row>
    <row r="147" spans="1:13" x14ac:dyDescent="0.25">
      <c r="A147" s="73" t="s">
        <v>7346</v>
      </c>
      <c r="B147" s="75" t="s">
        <v>7323</v>
      </c>
      <c r="C147" s="75" t="s">
        <v>1156</v>
      </c>
      <c r="D147" s="75" t="s">
        <v>203</v>
      </c>
      <c r="E147" s="75" t="s">
        <v>6855</v>
      </c>
      <c r="F147" s="77">
        <v>5.2309999999999999</v>
      </c>
      <c r="G147" s="77">
        <v>5.2352100000000004</v>
      </c>
      <c r="H147" s="77">
        <v>25</v>
      </c>
      <c r="I147" s="75" t="s">
        <v>4282</v>
      </c>
      <c r="J147" s="75" t="s">
        <v>7347</v>
      </c>
      <c r="K147" s="75">
        <v>2</v>
      </c>
      <c r="L147" s="75">
        <v>0</v>
      </c>
      <c r="M147" s="75">
        <v>0</v>
      </c>
    </row>
    <row r="148" spans="1:13" x14ac:dyDescent="0.25">
      <c r="A148" s="62" t="s">
        <v>7350</v>
      </c>
      <c r="B148" s="63" t="s">
        <v>7336</v>
      </c>
      <c r="C148" s="63" t="s">
        <v>5905</v>
      </c>
      <c r="D148" s="63" t="s">
        <v>203</v>
      </c>
      <c r="E148" s="63" t="s">
        <v>7257</v>
      </c>
      <c r="F148" s="64">
        <v>50</v>
      </c>
      <c r="G148" s="64">
        <v>5.8849999999999998</v>
      </c>
      <c r="H148" s="64">
        <v>5.8849999999999998</v>
      </c>
      <c r="I148" s="63" t="s">
        <v>4282</v>
      </c>
      <c r="J148" s="63" t="s">
        <v>7351</v>
      </c>
      <c r="K148" s="65">
        <v>2</v>
      </c>
      <c r="L148" s="65">
        <v>0</v>
      </c>
      <c r="M148" s="65">
        <v>0</v>
      </c>
    </row>
    <row r="149" spans="1:13" x14ac:dyDescent="0.25">
      <c r="A149" s="73" t="s">
        <v>7356</v>
      </c>
      <c r="B149" s="75" t="s">
        <v>7323</v>
      </c>
      <c r="C149" s="75" t="s">
        <v>1156</v>
      </c>
      <c r="D149" s="75" t="s">
        <v>203</v>
      </c>
      <c r="E149" s="75" t="s">
        <v>7257</v>
      </c>
      <c r="F149" s="77">
        <v>8.0389999999999997</v>
      </c>
      <c r="G149" s="77">
        <v>8.0471500000000002</v>
      </c>
      <c r="H149" s="77">
        <v>50</v>
      </c>
      <c r="I149" s="75" t="s">
        <v>4282</v>
      </c>
      <c r="J149" s="75" t="s">
        <v>7357</v>
      </c>
      <c r="K149" s="75">
        <v>2</v>
      </c>
      <c r="L149" s="75">
        <v>0</v>
      </c>
      <c r="M149" s="75">
        <v>0</v>
      </c>
    </row>
    <row r="150" spans="1:13" x14ac:dyDescent="0.25">
      <c r="A150" s="62" t="s">
        <v>7358</v>
      </c>
      <c r="B150" s="63" t="s">
        <v>7323</v>
      </c>
      <c r="C150" s="63" t="s">
        <v>5905</v>
      </c>
      <c r="D150" s="63" t="s">
        <v>203</v>
      </c>
      <c r="E150" s="63" t="s">
        <v>6029</v>
      </c>
      <c r="F150" s="64">
        <v>6.25</v>
      </c>
      <c r="G150" s="64">
        <v>1.48</v>
      </c>
      <c r="H150" s="64">
        <v>1.48</v>
      </c>
      <c r="I150" s="63" t="s">
        <v>4282</v>
      </c>
      <c r="J150" s="63" t="s">
        <v>7359</v>
      </c>
      <c r="K150" s="65">
        <v>2</v>
      </c>
      <c r="L150" s="65">
        <v>0</v>
      </c>
      <c r="M150" s="65">
        <v>0</v>
      </c>
    </row>
    <row r="151" spans="1:13" x14ac:dyDescent="0.25">
      <c r="A151" s="62" t="s">
        <v>7366</v>
      </c>
      <c r="B151" s="63" t="s">
        <v>7323</v>
      </c>
      <c r="C151" s="63" t="s">
        <v>5905</v>
      </c>
      <c r="D151" s="63" t="s">
        <v>203</v>
      </c>
      <c r="E151" s="63" t="s">
        <v>7281</v>
      </c>
      <c r="F151" s="64">
        <v>6.25</v>
      </c>
      <c r="G151" s="64">
        <v>2.4500000000000002</v>
      </c>
      <c r="H151" s="64">
        <v>2.4500000000000002</v>
      </c>
      <c r="I151" s="63" t="s">
        <v>4282</v>
      </c>
      <c r="J151" s="63" t="s">
        <v>7367</v>
      </c>
      <c r="K151" s="65">
        <v>2</v>
      </c>
      <c r="L151" s="65">
        <v>0</v>
      </c>
      <c r="M151" s="65">
        <v>0</v>
      </c>
    </row>
    <row r="152" spans="1:13" x14ac:dyDescent="0.25">
      <c r="A152" s="62" t="s">
        <v>7370</v>
      </c>
      <c r="B152" s="63" t="s">
        <v>7323</v>
      </c>
      <c r="C152" s="63" t="s">
        <v>5905</v>
      </c>
      <c r="D152" s="63" t="s">
        <v>203</v>
      </c>
      <c r="E152" s="63" t="s">
        <v>6081</v>
      </c>
      <c r="F152" s="64">
        <v>12.5</v>
      </c>
      <c r="G152" s="64">
        <v>2.2799999999999998</v>
      </c>
      <c r="H152" s="64">
        <v>2.2799999999999998</v>
      </c>
      <c r="I152" s="63" t="s">
        <v>4282</v>
      </c>
      <c r="J152" s="63" t="s">
        <v>7371</v>
      </c>
      <c r="K152" s="65">
        <v>2</v>
      </c>
      <c r="L152" s="65">
        <v>0</v>
      </c>
      <c r="M152" s="65">
        <v>0</v>
      </c>
    </row>
    <row r="153" spans="1:13" x14ac:dyDescent="0.25">
      <c r="A153" s="62" t="s">
        <v>7376</v>
      </c>
      <c r="B153" s="63" t="s">
        <v>7323</v>
      </c>
      <c r="C153" s="63" t="s">
        <v>5905</v>
      </c>
      <c r="D153" s="63" t="s">
        <v>203</v>
      </c>
      <c r="E153" s="63" t="s">
        <v>6081</v>
      </c>
      <c r="F153" s="64">
        <v>12.5</v>
      </c>
      <c r="G153" s="64">
        <v>3</v>
      </c>
      <c r="H153" s="64">
        <v>3</v>
      </c>
      <c r="I153" s="63" t="s">
        <v>4282</v>
      </c>
      <c r="J153" s="63" t="s">
        <v>7377</v>
      </c>
      <c r="K153" s="65">
        <v>2</v>
      </c>
      <c r="L153" s="65">
        <v>0</v>
      </c>
      <c r="M153" s="65">
        <v>0</v>
      </c>
    </row>
    <row r="154" spans="1:13" x14ac:dyDescent="0.25">
      <c r="A154" s="73" t="s">
        <v>7380</v>
      </c>
      <c r="B154" s="75" t="s">
        <v>7323</v>
      </c>
      <c r="C154" s="75" t="s">
        <v>1156</v>
      </c>
      <c r="D154" s="75" t="s">
        <v>203</v>
      </c>
      <c r="E154" s="75" t="s">
        <v>6081</v>
      </c>
      <c r="F154" s="77">
        <v>3.504</v>
      </c>
      <c r="G154" s="77">
        <v>3.5064799999999998</v>
      </c>
      <c r="H154" s="77">
        <v>12.5</v>
      </c>
      <c r="I154" s="75" t="s">
        <v>4282</v>
      </c>
      <c r="J154" s="75" t="s">
        <v>7381</v>
      </c>
      <c r="K154" s="75">
        <v>2</v>
      </c>
      <c r="L154" s="75">
        <v>0</v>
      </c>
      <c r="M154" s="75">
        <v>0</v>
      </c>
    </row>
    <row r="155" spans="1:13" x14ac:dyDescent="0.25">
      <c r="A155" s="62" t="s">
        <v>7384</v>
      </c>
      <c r="B155" s="63" t="s">
        <v>7323</v>
      </c>
      <c r="C155" s="63" t="s">
        <v>5905</v>
      </c>
      <c r="D155" s="63" t="s">
        <v>203</v>
      </c>
      <c r="E155" s="63" t="s">
        <v>6081</v>
      </c>
      <c r="F155" s="64">
        <v>12.5</v>
      </c>
      <c r="G155" s="64">
        <v>3.65</v>
      </c>
      <c r="H155" s="64">
        <v>3.65</v>
      </c>
      <c r="I155" s="63" t="s">
        <v>4282</v>
      </c>
      <c r="J155" s="63" t="s">
        <v>7385</v>
      </c>
      <c r="K155" s="65">
        <v>2</v>
      </c>
      <c r="L155" s="65">
        <v>0</v>
      </c>
      <c r="M155" s="65">
        <v>0</v>
      </c>
    </row>
    <row r="156" spans="1:13" x14ac:dyDescent="0.25">
      <c r="A156" s="73" t="s">
        <v>7386</v>
      </c>
      <c r="B156" s="75" t="s">
        <v>7323</v>
      </c>
      <c r="C156" s="75" t="s">
        <v>1156</v>
      </c>
      <c r="D156" s="75" t="s">
        <v>203</v>
      </c>
      <c r="E156" s="75" t="s">
        <v>7387</v>
      </c>
      <c r="F156" s="77">
        <v>4.133</v>
      </c>
      <c r="G156" s="77">
        <v>4.1343500000000004</v>
      </c>
      <c r="H156" s="77">
        <v>12.5</v>
      </c>
      <c r="I156" s="75" t="s">
        <v>4282</v>
      </c>
      <c r="J156" s="75" t="s">
        <v>7388</v>
      </c>
      <c r="K156" s="75">
        <v>2</v>
      </c>
      <c r="L156" s="75">
        <v>0</v>
      </c>
      <c r="M156" s="75">
        <v>0</v>
      </c>
    </row>
    <row r="157" spans="1:13" x14ac:dyDescent="0.25">
      <c r="A157" s="62" t="s">
        <v>7391</v>
      </c>
      <c r="B157" s="63" t="s">
        <v>7323</v>
      </c>
      <c r="C157" s="63" t="s">
        <v>5905</v>
      </c>
      <c r="D157" s="63" t="s">
        <v>203</v>
      </c>
      <c r="E157" s="63" t="s">
        <v>6856</v>
      </c>
      <c r="F157" s="64">
        <v>3.1</v>
      </c>
      <c r="G157" s="64">
        <v>0.97499999999999998</v>
      </c>
      <c r="H157" s="64">
        <v>0.97499999999999998</v>
      </c>
      <c r="I157" s="63" t="s">
        <v>4282</v>
      </c>
      <c r="J157" s="63" t="s">
        <v>7392</v>
      </c>
      <c r="K157" s="65">
        <v>2</v>
      </c>
      <c r="L157" s="65">
        <v>0</v>
      </c>
      <c r="M157" s="65">
        <v>0</v>
      </c>
    </row>
    <row r="158" spans="1:13" x14ac:dyDescent="0.25">
      <c r="A158" s="62" t="s">
        <v>7399</v>
      </c>
      <c r="B158" s="63" t="s">
        <v>7323</v>
      </c>
      <c r="C158" s="63" t="s">
        <v>5905</v>
      </c>
      <c r="D158" s="63" t="s">
        <v>203</v>
      </c>
      <c r="E158" s="63" t="s">
        <v>7318</v>
      </c>
      <c r="F158" s="64">
        <v>3.1</v>
      </c>
      <c r="G158" s="64">
        <v>1.82</v>
      </c>
      <c r="H158" s="64">
        <v>1.82</v>
      </c>
      <c r="I158" s="63" t="s">
        <v>4282</v>
      </c>
      <c r="J158" s="63" t="s">
        <v>7400</v>
      </c>
      <c r="K158" s="65">
        <v>2</v>
      </c>
      <c r="L158" s="65">
        <v>0</v>
      </c>
      <c r="M158" s="65">
        <v>0</v>
      </c>
    </row>
    <row r="159" spans="1:13" x14ac:dyDescent="0.25">
      <c r="A159" s="73" t="s">
        <v>7403</v>
      </c>
      <c r="B159" s="75" t="s">
        <v>7323</v>
      </c>
      <c r="C159" s="75" t="s">
        <v>1156</v>
      </c>
      <c r="D159" s="75" t="s">
        <v>203</v>
      </c>
      <c r="E159" s="75" t="s">
        <v>7404</v>
      </c>
      <c r="F159" s="77">
        <v>2.0609999999999999</v>
      </c>
      <c r="G159" s="77">
        <v>2.06189</v>
      </c>
      <c r="H159" s="77">
        <v>3.1</v>
      </c>
      <c r="I159" s="75" t="s">
        <v>4282</v>
      </c>
      <c r="J159" s="75" t="s">
        <v>7405</v>
      </c>
      <c r="K159" s="75">
        <v>2</v>
      </c>
      <c r="L159" s="75">
        <v>0</v>
      </c>
      <c r="M159" s="75">
        <v>0</v>
      </c>
    </row>
    <row r="160" spans="1:13" x14ac:dyDescent="0.25">
      <c r="A160" s="62" t="s">
        <v>7408</v>
      </c>
      <c r="B160" s="63" t="s">
        <v>6858</v>
      </c>
      <c r="C160" s="63" t="s">
        <v>5905</v>
      </c>
      <c r="D160" s="63" t="s">
        <v>203</v>
      </c>
      <c r="E160" s="63" t="s">
        <v>7217</v>
      </c>
      <c r="F160" s="64">
        <v>0.8</v>
      </c>
      <c r="G160" s="64">
        <v>0.4</v>
      </c>
      <c r="H160" s="64">
        <v>0.4</v>
      </c>
      <c r="I160" s="63" t="s">
        <v>4282</v>
      </c>
      <c r="J160" s="63" t="s">
        <v>7409</v>
      </c>
      <c r="K160" s="65">
        <v>2</v>
      </c>
      <c r="L160" s="65">
        <v>0</v>
      </c>
      <c r="M160" s="65">
        <v>0</v>
      </c>
    </row>
    <row r="161" spans="1:13" x14ac:dyDescent="0.25">
      <c r="A161" s="62" t="s">
        <v>7426</v>
      </c>
      <c r="B161" s="63" t="s">
        <v>7427</v>
      </c>
      <c r="C161" s="63" t="s">
        <v>5905</v>
      </c>
      <c r="D161" s="63" t="s">
        <v>3</v>
      </c>
      <c r="E161" s="63" t="s">
        <v>73</v>
      </c>
      <c r="F161" s="64">
        <v>5.1842519999999999</v>
      </c>
      <c r="G161" s="64">
        <v>0.42599999999999999</v>
      </c>
      <c r="H161" s="64">
        <v>0.42599999999999999</v>
      </c>
      <c r="I161" s="63" t="s">
        <v>4282</v>
      </c>
      <c r="J161" s="63" t="s">
        <v>7428</v>
      </c>
      <c r="K161" s="65">
        <v>1</v>
      </c>
      <c r="L161" s="65">
        <v>0</v>
      </c>
      <c r="M161" s="65">
        <v>0</v>
      </c>
    </row>
    <row r="162" spans="1:13" x14ac:dyDescent="0.25">
      <c r="A162" s="62" t="s">
        <v>7435</v>
      </c>
      <c r="B162" s="63" t="s">
        <v>7427</v>
      </c>
      <c r="C162" s="63" t="s">
        <v>5905</v>
      </c>
      <c r="D162" s="63" t="s">
        <v>3</v>
      </c>
      <c r="E162" s="63" t="s">
        <v>6880</v>
      </c>
      <c r="F162" s="64">
        <v>11.396868</v>
      </c>
      <c r="G162" s="64">
        <v>0.68700000000000006</v>
      </c>
      <c r="H162" s="64">
        <v>0.68700000000000006</v>
      </c>
      <c r="I162" s="63" t="s">
        <v>4282</v>
      </c>
      <c r="J162" s="63" t="s">
        <v>7436</v>
      </c>
      <c r="K162" s="65">
        <v>1</v>
      </c>
      <c r="L162" s="65">
        <v>0</v>
      </c>
      <c r="M162" s="65">
        <v>0</v>
      </c>
    </row>
    <row r="163" spans="1:13" x14ac:dyDescent="0.25">
      <c r="A163" s="62" t="s">
        <v>7443</v>
      </c>
      <c r="B163" s="63" t="s">
        <v>7427</v>
      </c>
      <c r="C163" s="63" t="s">
        <v>5905</v>
      </c>
      <c r="D163" s="63" t="s">
        <v>3</v>
      </c>
      <c r="E163" s="63" t="s">
        <v>73</v>
      </c>
      <c r="F163" s="64">
        <v>30.572255999999999</v>
      </c>
      <c r="G163" s="64">
        <v>1.425</v>
      </c>
      <c r="H163" s="64">
        <v>1.425</v>
      </c>
      <c r="I163" s="63" t="s">
        <v>4282</v>
      </c>
      <c r="J163" s="63" t="s">
        <v>7444</v>
      </c>
      <c r="K163" s="65">
        <v>1</v>
      </c>
      <c r="L163" s="65">
        <v>0</v>
      </c>
      <c r="M163" s="65">
        <v>0</v>
      </c>
    </row>
    <row r="164" spans="1:13" x14ac:dyDescent="0.25">
      <c r="A164" s="62" t="s">
        <v>7451</v>
      </c>
      <c r="B164" s="63" t="s">
        <v>7427</v>
      </c>
      <c r="C164" s="63" t="s">
        <v>5905</v>
      </c>
      <c r="D164" s="63" t="s">
        <v>3</v>
      </c>
      <c r="E164" s="63" t="s">
        <v>73</v>
      </c>
      <c r="F164" s="64">
        <v>2.6429520000000002</v>
      </c>
      <c r="G164" s="64">
        <v>0.29299999999999998</v>
      </c>
      <c r="H164" s="64">
        <v>0.29299999999999998</v>
      </c>
      <c r="I164" s="63" t="s">
        <v>4282</v>
      </c>
      <c r="J164" s="63" t="s">
        <v>7452</v>
      </c>
      <c r="K164" s="65">
        <v>1</v>
      </c>
      <c r="L164" s="65">
        <v>0</v>
      </c>
      <c r="M164" s="65">
        <v>0</v>
      </c>
    </row>
    <row r="165" spans="1:13" x14ac:dyDescent="0.25">
      <c r="A165" s="62" t="s">
        <v>7459</v>
      </c>
      <c r="B165" s="63" t="s">
        <v>7427</v>
      </c>
      <c r="C165" s="63" t="s">
        <v>5905</v>
      </c>
      <c r="D165" s="63" t="s">
        <v>3</v>
      </c>
      <c r="E165" s="63" t="s">
        <v>73</v>
      </c>
      <c r="F165" s="64">
        <v>5.810168</v>
      </c>
      <c r="G165" s="64">
        <v>0.52600000000000002</v>
      </c>
      <c r="H165" s="64">
        <v>0.52600000000000002</v>
      </c>
      <c r="I165" s="63" t="s">
        <v>4282</v>
      </c>
      <c r="J165" s="63" t="s">
        <v>7460</v>
      </c>
      <c r="K165" s="65">
        <v>1</v>
      </c>
      <c r="L165" s="65">
        <v>0</v>
      </c>
      <c r="M165" s="65">
        <v>0</v>
      </c>
    </row>
    <row r="166" spans="1:13" x14ac:dyDescent="0.25">
      <c r="A166" s="62" t="s">
        <v>7467</v>
      </c>
      <c r="B166" s="63" t="s">
        <v>7427</v>
      </c>
      <c r="C166" s="63" t="s">
        <v>5905</v>
      </c>
      <c r="D166" s="63" t="s">
        <v>3</v>
      </c>
      <c r="E166" s="63" t="s">
        <v>73</v>
      </c>
      <c r="F166" s="64">
        <v>1.491152</v>
      </c>
      <c r="G166" s="64">
        <v>0.20499999999999999</v>
      </c>
      <c r="H166" s="64">
        <v>0.20499999999999999</v>
      </c>
      <c r="I166" s="63" t="s">
        <v>4282</v>
      </c>
      <c r="J166" s="63" t="s">
        <v>7468</v>
      </c>
      <c r="K166" s="65">
        <v>1</v>
      </c>
      <c r="L166" s="65">
        <v>0</v>
      </c>
      <c r="M166" s="65">
        <v>0</v>
      </c>
    </row>
    <row r="167" spans="1:13" x14ac:dyDescent="0.25">
      <c r="A167" s="74" t="s">
        <v>7475</v>
      </c>
      <c r="B167" s="76" t="s">
        <v>6876</v>
      </c>
      <c r="C167" s="76" t="s">
        <v>5905</v>
      </c>
      <c r="D167" s="76" t="s">
        <v>3</v>
      </c>
      <c r="E167" s="76" t="s">
        <v>6877</v>
      </c>
      <c r="F167" s="78">
        <v>8.2849500000000003</v>
      </c>
      <c r="G167" s="78">
        <v>0.79600000000000004</v>
      </c>
      <c r="H167" s="78">
        <v>0.79600000000000004</v>
      </c>
      <c r="I167" s="76" t="s">
        <v>4282</v>
      </c>
      <c r="J167" s="76" t="s">
        <v>7476</v>
      </c>
      <c r="K167" s="79">
        <v>1</v>
      </c>
      <c r="L167" s="79">
        <v>0</v>
      </c>
      <c r="M167" s="79">
        <v>0</v>
      </c>
    </row>
    <row r="168" spans="1:13" x14ac:dyDescent="0.25">
      <c r="A168" s="74" t="s">
        <v>7483</v>
      </c>
      <c r="B168" s="76" t="s">
        <v>6876</v>
      </c>
      <c r="C168" s="76" t="s">
        <v>5905</v>
      </c>
      <c r="D168" s="76" t="s">
        <v>3</v>
      </c>
      <c r="E168" s="76" t="s">
        <v>6880</v>
      </c>
      <c r="F168" s="78">
        <v>17.1462</v>
      </c>
      <c r="G168" s="78">
        <v>1.3819999999999999</v>
      </c>
      <c r="H168" s="78">
        <v>1.3819999999999999</v>
      </c>
      <c r="I168" s="76" t="s">
        <v>4282</v>
      </c>
      <c r="J168" s="76" t="s">
        <v>7484</v>
      </c>
      <c r="K168" s="79">
        <v>1</v>
      </c>
      <c r="L168" s="79">
        <v>0</v>
      </c>
      <c r="M168" s="79">
        <v>0</v>
      </c>
    </row>
    <row r="169" spans="1:13" x14ac:dyDescent="0.25">
      <c r="A169" s="74" t="s">
        <v>7491</v>
      </c>
      <c r="B169" s="76" t="s">
        <v>6876</v>
      </c>
      <c r="C169" s="76" t="s">
        <v>5905</v>
      </c>
      <c r="D169" s="76" t="s">
        <v>3</v>
      </c>
      <c r="E169" s="76" t="s">
        <v>6883</v>
      </c>
      <c r="F169" s="78">
        <v>44.431199999999997</v>
      </c>
      <c r="G169" s="78">
        <v>2.5910000000000002</v>
      </c>
      <c r="H169" s="78">
        <v>2.5910000000000002</v>
      </c>
      <c r="I169" s="76" t="s">
        <v>4282</v>
      </c>
      <c r="J169" s="76" t="s">
        <v>7492</v>
      </c>
      <c r="K169" s="79">
        <v>1</v>
      </c>
      <c r="L169" s="79">
        <v>0</v>
      </c>
      <c r="M169" s="79">
        <v>0</v>
      </c>
    </row>
    <row r="170" spans="1:13" x14ac:dyDescent="0.25">
      <c r="A170" s="74" t="s">
        <v>7499</v>
      </c>
      <c r="B170" s="76" t="s">
        <v>6876</v>
      </c>
      <c r="C170" s="76" t="s">
        <v>5905</v>
      </c>
      <c r="D170" s="76" t="s">
        <v>3</v>
      </c>
      <c r="E170" s="76" t="s">
        <v>6886</v>
      </c>
      <c r="F170" s="78">
        <v>4.2237</v>
      </c>
      <c r="G170" s="78">
        <v>0.56699999999999995</v>
      </c>
      <c r="H170" s="78">
        <v>0.56699999999999995</v>
      </c>
      <c r="I170" s="76" t="s">
        <v>4282</v>
      </c>
      <c r="J170" s="76" t="s">
        <v>7500</v>
      </c>
      <c r="K170" s="79">
        <v>1</v>
      </c>
      <c r="L170" s="79">
        <v>0</v>
      </c>
      <c r="M170" s="79">
        <v>0</v>
      </c>
    </row>
    <row r="171" spans="1:13" x14ac:dyDescent="0.25">
      <c r="A171" s="74" t="s">
        <v>7507</v>
      </c>
      <c r="B171" s="76" t="s">
        <v>6876</v>
      </c>
      <c r="C171" s="76" t="s">
        <v>5905</v>
      </c>
      <c r="D171" s="76" t="s">
        <v>3</v>
      </c>
      <c r="E171" s="76" t="s">
        <v>5239</v>
      </c>
      <c r="F171" s="78">
        <v>8.7411999999999992</v>
      </c>
      <c r="G171" s="78">
        <v>1.083</v>
      </c>
      <c r="H171" s="78">
        <v>1.083</v>
      </c>
      <c r="I171" s="76" t="s">
        <v>4282</v>
      </c>
      <c r="J171" s="76" t="s">
        <v>7508</v>
      </c>
      <c r="K171" s="79">
        <v>1</v>
      </c>
      <c r="L171" s="79">
        <v>0</v>
      </c>
      <c r="M171" s="79">
        <v>0</v>
      </c>
    </row>
    <row r="172" spans="1:13" x14ac:dyDescent="0.25">
      <c r="A172" s="74" t="s">
        <v>7515</v>
      </c>
      <c r="B172" s="76" t="s">
        <v>6876</v>
      </c>
      <c r="C172" s="76" t="s">
        <v>5905</v>
      </c>
      <c r="D172" s="76" t="s">
        <v>3</v>
      </c>
      <c r="E172" s="76" t="s">
        <v>6891</v>
      </c>
      <c r="F172" s="78">
        <v>2.5627680000000002</v>
      </c>
      <c r="G172" s="78">
        <v>0.378</v>
      </c>
      <c r="H172" s="78">
        <v>0.378</v>
      </c>
      <c r="I172" s="76" t="s">
        <v>4282</v>
      </c>
      <c r="J172" s="76" t="s">
        <v>7516</v>
      </c>
      <c r="K172" s="79">
        <v>1</v>
      </c>
      <c r="L172" s="79">
        <v>0</v>
      </c>
      <c r="M172" s="79">
        <v>0</v>
      </c>
    </row>
    <row r="173" spans="1:13" x14ac:dyDescent="0.25">
      <c r="A173" s="74" t="s">
        <v>7803</v>
      </c>
      <c r="B173" s="76" t="s">
        <v>6926</v>
      </c>
      <c r="C173" s="76" t="s">
        <v>5905</v>
      </c>
      <c r="D173" s="76" t="s">
        <v>3</v>
      </c>
      <c r="E173" s="76" t="s">
        <v>5167</v>
      </c>
      <c r="F173" s="78">
        <v>10.669805999999999</v>
      </c>
      <c r="G173" s="78">
        <v>0.78600000000000003</v>
      </c>
      <c r="H173" s="78">
        <v>0.78600000000000003</v>
      </c>
      <c r="I173" s="76" t="s">
        <v>4282</v>
      </c>
      <c r="J173" s="76" t="s">
        <v>7804</v>
      </c>
      <c r="K173" s="79">
        <v>1</v>
      </c>
      <c r="L173" s="79">
        <v>0</v>
      </c>
      <c r="M173" s="79">
        <v>0</v>
      </c>
    </row>
    <row r="174" spans="1:13" x14ac:dyDescent="0.25">
      <c r="A174" s="74" t="s">
        <v>7811</v>
      </c>
      <c r="B174" s="76" t="s">
        <v>6926</v>
      </c>
      <c r="C174" s="76" t="s">
        <v>5905</v>
      </c>
      <c r="D174" s="76" t="s">
        <v>3</v>
      </c>
      <c r="E174" s="76" t="s">
        <v>5244</v>
      </c>
      <c r="F174" s="78">
        <v>21.254930999999999</v>
      </c>
      <c r="G174" s="78">
        <v>1.0640000000000001</v>
      </c>
      <c r="H174" s="78">
        <v>1.0640000000000001</v>
      </c>
      <c r="I174" s="76" t="s">
        <v>4282</v>
      </c>
      <c r="J174" s="76" t="s">
        <v>7812</v>
      </c>
      <c r="K174" s="79">
        <v>1</v>
      </c>
      <c r="L174" s="79">
        <v>0</v>
      </c>
      <c r="M174" s="79">
        <v>0</v>
      </c>
    </row>
    <row r="175" spans="1:13" x14ac:dyDescent="0.25">
      <c r="A175" s="74" t="s">
        <v>7819</v>
      </c>
      <c r="B175" s="76" t="s">
        <v>6926</v>
      </c>
      <c r="C175" s="76" t="s">
        <v>5905</v>
      </c>
      <c r="D175" s="76" t="s">
        <v>3</v>
      </c>
      <c r="E175" s="76" t="s">
        <v>4387</v>
      </c>
      <c r="F175" s="78">
        <v>42.425181000000002</v>
      </c>
      <c r="G175" s="78">
        <v>1.62</v>
      </c>
      <c r="H175" s="78">
        <v>1.62</v>
      </c>
      <c r="I175" s="76" t="s">
        <v>4282</v>
      </c>
      <c r="J175" s="76" t="s">
        <v>7820</v>
      </c>
      <c r="K175" s="79">
        <v>1</v>
      </c>
      <c r="L175" s="79">
        <v>0</v>
      </c>
      <c r="M175" s="79">
        <v>0</v>
      </c>
    </row>
    <row r="176" spans="1:13" x14ac:dyDescent="0.25">
      <c r="A176" s="74" t="s">
        <v>7827</v>
      </c>
      <c r="B176" s="76" t="s">
        <v>6926</v>
      </c>
      <c r="C176" s="76" t="s">
        <v>5905</v>
      </c>
      <c r="D176" s="76" t="s">
        <v>3</v>
      </c>
      <c r="E176" s="76" t="s">
        <v>6933</v>
      </c>
      <c r="F176" s="78">
        <v>7.318206</v>
      </c>
      <c r="G176" s="78">
        <v>0.48299999999999998</v>
      </c>
      <c r="H176" s="78">
        <v>0.48299999999999998</v>
      </c>
      <c r="I176" s="76" t="s">
        <v>4282</v>
      </c>
      <c r="J176" s="76" t="s">
        <v>7828</v>
      </c>
      <c r="K176" s="79">
        <v>1</v>
      </c>
      <c r="L176" s="79">
        <v>0</v>
      </c>
      <c r="M176" s="79">
        <v>0</v>
      </c>
    </row>
    <row r="177" spans="1:13" x14ac:dyDescent="0.25">
      <c r="A177" s="74" t="s">
        <v>7835</v>
      </c>
      <c r="B177" s="76" t="s">
        <v>6926</v>
      </c>
      <c r="C177" s="76" t="s">
        <v>5905</v>
      </c>
      <c r="D177" s="76" t="s">
        <v>3</v>
      </c>
      <c r="E177" s="76" t="s">
        <v>73</v>
      </c>
      <c r="F177" s="78">
        <v>14.578331</v>
      </c>
      <c r="G177" s="78">
        <v>0.70499999999999996</v>
      </c>
      <c r="H177" s="78">
        <v>0.70499999999999996</v>
      </c>
      <c r="I177" s="76" t="s">
        <v>4282</v>
      </c>
      <c r="J177" s="76" t="s">
        <v>7836</v>
      </c>
      <c r="K177" s="79">
        <v>1</v>
      </c>
      <c r="L177" s="79">
        <v>0</v>
      </c>
      <c r="M177" s="79">
        <v>0</v>
      </c>
    </row>
    <row r="178" spans="1:13" x14ac:dyDescent="0.25">
      <c r="A178" s="74" t="s">
        <v>7843</v>
      </c>
      <c r="B178" s="76" t="s">
        <v>6926</v>
      </c>
      <c r="C178" s="76" t="s">
        <v>5905</v>
      </c>
      <c r="D178" s="76" t="s">
        <v>3</v>
      </c>
      <c r="E178" s="76" t="s">
        <v>73</v>
      </c>
      <c r="F178" s="78">
        <v>3.659103</v>
      </c>
      <c r="G178" s="78">
        <v>0.371</v>
      </c>
      <c r="H178" s="78">
        <v>0.371</v>
      </c>
      <c r="I178" s="76" t="s">
        <v>4282</v>
      </c>
      <c r="J178" s="76" t="s">
        <v>7844</v>
      </c>
      <c r="K178" s="79">
        <v>1</v>
      </c>
      <c r="L178" s="79">
        <v>0</v>
      </c>
      <c r="M178" s="79">
        <v>0</v>
      </c>
    </row>
    <row r="179" spans="1:13" x14ac:dyDescent="0.25">
      <c r="A179" s="74" t="s">
        <v>7859</v>
      </c>
      <c r="B179" s="76" t="s">
        <v>5065</v>
      </c>
      <c r="C179" s="76" t="s">
        <v>5905</v>
      </c>
      <c r="D179" s="76" t="s">
        <v>3</v>
      </c>
      <c r="E179" s="76" t="s">
        <v>4388</v>
      </c>
      <c r="F179" s="78">
        <v>12.848940000000001</v>
      </c>
      <c r="G179" s="78">
        <v>1</v>
      </c>
      <c r="H179" s="78">
        <v>1</v>
      </c>
      <c r="I179" s="76" t="s">
        <v>4282</v>
      </c>
      <c r="J179" s="76" t="s">
        <v>7860</v>
      </c>
      <c r="K179" s="79">
        <v>1</v>
      </c>
      <c r="L179" s="79">
        <v>0</v>
      </c>
      <c r="M179" s="79">
        <v>0</v>
      </c>
    </row>
    <row r="180" spans="1:13" x14ac:dyDescent="0.25">
      <c r="A180" s="74" t="s">
        <v>7867</v>
      </c>
      <c r="B180" s="76" t="s">
        <v>5065</v>
      </c>
      <c r="C180" s="76" t="s">
        <v>5905</v>
      </c>
      <c r="D180" s="76" t="s">
        <v>3</v>
      </c>
      <c r="E180" s="76" t="s">
        <v>6949</v>
      </c>
      <c r="F180" s="78">
        <v>23.711939999999998</v>
      </c>
      <c r="G180" s="78">
        <v>1.58</v>
      </c>
      <c r="H180" s="78">
        <v>1.58</v>
      </c>
      <c r="I180" s="76" t="s">
        <v>4282</v>
      </c>
      <c r="J180" s="76" t="s">
        <v>7868</v>
      </c>
      <c r="K180" s="79">
        <v>1</v>
      </c>
      <c r="L180" s="79">
        <v>0</v>
      </c>
      <c r="M180" s="79">
        <v>0</v>
      </c>
    </row>
    <row r="181" spans="1:13" x14ac:dyDescent="0.25">
      <c r="A181" s="74" t="s">
        <v>7875</v>
      </c>
      <c r="B181" s="76" t="s">
        <v>5065</v>
      </c>
      <c r="C181" s="76" t="s">
        <v>5905</v>
      </c>
      <c r="D181" s="76" t="s">
        <v>3</v>
      </c>
      <c r="E181" s="76" t="s">
        <v>6952</v>
      </c>
      <c r="F181" s="78">
        <v>55.000439999999998</v>
      </c>
      <c r="G181" s="78">
        <v>3.25</v>
      </c>
      <c r="H181" s="78">
        <v>3.25</v>
      </c>
      <c r="I181" s="76" t="s">
        <v>4282</v>
      </c>
      <c r="J181" s="76" t="s">
        <v>7876</v>
      </c>
      <c r="K181" s="79">
        <v>1</v>
      </c>
      <c r="L181" s="79">
        <v>0</v>
      </c>
      <c r="M181" s="79">
        <v>0</v>
      </c>
    </row>
    <row r="182" spans="1:13" x14ac:dyDescent="0.25">
      <c r="A182" s="74" t="s">
        <v>7883</v>
      </c>
      <c r="B182" s="76" t="s">
        <v>5065</v>
      </c>
      <c r="C182" s="76" t="s">
        <v>5905</v>
      </c>
      <c r="D182" s="76" t="s">
        <v>3</v>
      </c>
      <c r="E182" s="76" t="s">
        <v>5838</v>
      </c>
      <c r="F182" s="78">
        <v>6.55044</v>
      </c>
      <c r="G182" s="78">
        <v>0.71099999999999997</v>
      </c>
      <c r="H182" s="78">
        <v>0.71099999999999997</v>
      </c>
      <c r="I182" s="76" t="s">
        <v>4282</v>
      </c>
      <c r="J182" s="76" t="s">
        <v>7884</v>
      </c>
      <c r="K182" s="79">
        <v>1</v>
      </c>
      <c r="L182" s="79">
        <v>0</v>
      </c>
      <c r="M182" s="79">
        <v>0</v>
      </c>
    </row>
    <row r="183" spans="1:13" x14ac:dyDescent="0.25">
      <c r="A183" s="74" t="s">
        <v>7891</v>
      </c>
      <c r="B183" s="76" t="s">
        <v>5065</v>
      </c>
      <c r="C183" s="76" t="s">
        <v>5905</v>
      </c>
      <c r="D183" s="76" t="s">
        <v>3</v>
      </c>
      <c r="E183" s="76" t="s">
        <v>5244</v>
      </c>
      <c r="F183" s="78">
        <v>12.08844</v>
      </c>
      <c r="G183" s="78">
        <v>1.276</v>
      </c>
      <c r="H183" s="78">
        <v>1.276</v>
      </c>
      <c r="I183" s="76" t="s">
        <v>4282</v>
      </c>
      <c r="J183" s="76" t="s">
        <v>7892</v>
      </c>
      <c r="K183" s="79">
        <v>1</v>
      </c>
      <c r="L183" s="79">
        <v>0</v>
      </c>
      <c r="M183" s="79">
        <v>0</v>
      </c>
    </row>
    <row r="184" spans="1:13" x14ac:dyDescent="0.25">
      <c r="A184" s="74" t="s">
        <v>7899</v>
      </c>
      <c r="B184" s="76" t="s">
        <v>5065</v>
      </c>
      <c r="C184" s="76" t="s">
        <v>5905</v>
      </c>
      <c r="D184" s="76" t="s">
        <v>3</v>
      </c>
      <c r="E184" s="76" t="s">
        <v>5231</v>
      </c>
      <c r="F184" s="78">
        <v>4.3751759999999997</v>
      </c>
      <c r="G184" s="78">
        <v>0.5</v>
      </c>
      <c r="H184" s="78">
        <v>0.5</v>
      </c>
      <c r="I184" s="76" t="s">
        <v>4282</v>
      </c>
      <c r="J184" s="76" t="s">
        <v>7900</v>
      </c>
      <c r="K184" s="79">
        <v>1</v>
      </c>
      <c r="L184" s="79">
        <v>0</v>
      </c>
      <c r="M184" s="79">
        <v>0</v>
      </c>
    </row>
    <row r="185" spans="1:13" x14ac:dyDescent="0.25">
      <c r="A185" s="74" t="s">
        <v>7920</v>
      </c>
      <c r="B185" s="76" t="s">
        <v>7921</v>
      </c>
      <c r="C185" s="76" t="s">
        <v>5905</v>
      </c>
      <c r="D185" s="76" t="s">
        <v>3</v>
      </c>
      <c r="E185" s="76" t="s">
        <v>73</v>
      </c>
      <c r="F185" s="78">
        <v>0.74149200000000004</v>
      </c>
      <c r="G185" s="78">
        <v>0.31</v>
      </c>
      <c r="H185" s="78">
        <v>0.31</v>
      </c>
      <c r="I185" s="76" t="s">
        <v>4282</v>
      </c>
      <c r="J185" s="76" t="s">
        <v>7922</v>
      </c>
      <c r="K185" s="79">
        <v>1</v>
      </c>
      <c r="L185" s="79">
        <v>0</v>
      </c>
      <c r="M185" s="79">
        <v>0</v>
      </c>
    </row>
    <row r="186" spans="1:13" x14ac:dyDescent="0.25">
      <c r="A186" s="74" t="s">
        <v>7929</v>
      </c>
      <c r="B186" s="76" t="s">
        <v>7921</v>
      </c>
      <c r="C186" s="76" t="s">
        <v>5905</v>
      </c>
      <c r="D186" s="76" t="s">
        <v>3</v>
      </c>
      <c r="E186" s="76" t="s">
        <v>73</v>
      </c>
      <c r="F186" s="78">
        <v>1.459992</v>
      </c>
      <c r="G186" s="78">
        <v>0.56499999999999995</v>
      </c>
      <c r="H186" s="78">
        <v>0.56499999999999995</v>
      </c>
      <c r="I186" s="76" t="s">
        <v>4282</v>
      </c>
      <c r="J186" s="76" t="s">
        <v>7930</v>
      </c>
      <c r="K186" s="79">
        <v>1</v>
      </c>
      <c r="L186" s="79">
        <v>0</v>
      </c>
      <c r="M186" s="79">
        <v>0</v>
      </c>
    </row>
    <row r="187" spans="1:13" x14ac:dyDescent="0.25">
      <c r="A187" s="74" t="s">
        <v>7937</v>
      </c>
      <c r="B187" s="76" t="s">
        <v>7921</v>
      </c>
      <c r="C187" s="76" t="s">
        <v>5905</v>
      </c>
      <c r="D187" s="76" t="s">
        <v>3</v>
      </c>
      <c r="E187" s="76" t="s">
        <v>73</v>
      </c>
      <c r="F187" s="78">
        <v>3.6212399999999998</v>
      </c>
      <c r="G187" s="78">
        <v>1.415</v>
      </c>
      <c r="H187" s="78">
        <v>1.415</v>
      </c>
      <c r="I187" s="76" t="s">
        <v>4282</v>
      </c>
      <c r="J187" s="76" t="s">
        <v>7938</v>
      </c>
      <c r="K187" s="79">
        <v>1</v>
      </c>
      <c r="L187" s="79">
        <v>0</v>
      </c>
      <c r="M187" s="79">
        <v>0</v>
      </c>
    </row>
    <row r="188" spans="1:13" x14ac:dyDescent="0.25">
      <c r="A188" s="74" t="s">
        <v>7945</v>
      </c>
      <c r="B188" s="76" t="s">
        <v>7921</v>
      </c>
      <c r="C188" s="76" t="s">
        <v>5905</v>
      </c>
      <c r="D188" s="76" t="s">
        <v>3</v>
      </c>
      <c r="E188" s="76" t="s">
        <v>73</v>
      </c>
      <c r="F188" s="78">
        <v>0.61765199999999998</v>
      </c>
      <c r="G188" s="78">
        <v>0.26</v>
      </c>
      <c r="H188" s="78">
        <v>0.26</v>
      </c>
      <c r="I188" s="76" t="s">
        <v>4282</v>
      </c>
      <c r="J188" s="76" t="s">
        <v>7946</v>
      </c>
      <c r="K188" s="79">
        <v>1</v>
      </c>
      <c r="L188" s="79">
        <v>0</v>
      </c>
      <c r="M188" s="79">
        <v>0</v>
      </c>
    </row>
    <row r="189" spans="1:13" x14ac:dyDescent="0.25">
      <c r="A189" s="74" t="s">
        <v>7953</v>
      </c>
      <c r="B189" s="76" t="s">
        <v>7921</v>
      </c>
      <c r="C189" s="76" t="s">
        <v>5905</v>
      </c>
      <c r="D189" s="76" t="s">
        <v>3</v>
      </c>
      <c r="E189" s="76" t="s">
        <v>73</v>
      </c>
      <c r="F189" s="78">
        <v>1.2161519999999999</v>
      </c>
      <c r="G189" s="78">
        <v>0.47</v>
      </c>
      <c r="H189" s="78">
        <v>0.47</v>
      </c>
      <c r="I189" s="76" t="s">
        <v>4282</v>
      </c>
      <c r="J189" s="76" t="s">
        <v>7954</v>
      </c>
      <c r="K189" s="79">
        <v>1</v>
      </c>
      <c r="L189" s="79">
        <v>0</v>
      </c>
      <c r="M189" s="79">
        <v>0</v>
      </c>
    </row>
    <row r="190" spans="1:13" x14ac:dyDescent="0.25">
      <c r="A190" s="74" t="s">
        <v>7962</v>
      </c>
      <c r="B190" s="76" t="s">
        <v>7921</v>
      </c>
      <c r="C190" s="76" t="s">
        <v>5905</v>
      </c>
      <c r="D190" s="76" t="s">
        <v>3</v>
      </c>
      <c r="E190" s="76" t="s">
        <v>73</v>
      </c>
      <c r="F190" s="78">
        <v>0.330372</v>
      </c>
      <c r="G190" s="78">
        <v>0.15</v>
      </c>
      <c r="H190" s="78">
        <v>0.15</v>
      </c>
      <c r="I190" s="76" t="s">
        <v>4282</v>
      </c>
      <c r="J190" s="76" t="s">
        <v>7963</v>
      </c>
      <c r="K190" s="79">
        <v>1</v>
      </c>
      <c r="L190" s="79">
        <v>0</v>
      </c>
      <c r="M190" s="79">
        <v>0</v>
      </c>
    </row>
    <row r="191" spans="1:13" x14ac:dyDescent="0.25">
      <c r="A191" s="74" t="s">
        <v>7970</v>
      </c>
      <c r="B191" s="76" t="s">
        <v>6991</v>
      </c>
      <c r="C191" s="76" t="s">
        <v>5905</v>
      </c>
      <c r="D191" s="76" t="s">
        <v>3</v>
      </c>
      <c r="E191" s="76" t="s">
        <v>73</v>
      </c>
      <c r="F191" s="78">
        <v>2.3443679999999998</v>
      </c>
      <c r="G191" s="78">
        <v>0.47199999999999998</v>
      </c>
      <c r="H191" s="78">
        <v>0.47199999999999998</v>
      </c>
      <c r="I191" s="76" t="s">
        <v>4282</v>
      </c>
      <c r="J191" s="76" t="s">
        <v>7971</v>
      </c>
      <c r="K191" s="79">
        <v>1</v>
      </c>
      <c r="L191" s="79">
        <v>0</v>
      </c>
      <c r="M191" s="79">
        <v>0</v>
      </c>
    </row>
    <row r="192" spans="1:13" x14ac:dyDescent="0.25">
      <c r="A192" s="74" t="s">
        <v>7978</v>
      </c>
      <c r="B192" s="76" t="s">
        <v>6991</v>
      </c>
      <c r="C192" s="76" t="s">
        <v>5905</v>
      </c>
      <c r="D192" s="76" t="s">
        <v>3</v>
      </c>
      <c r="E192" s="76" t="s">
        <v>73</v>
      </c>
      <c r="F192" s="78">
        <v>3.8578679999999999</v>
      </c>
      <c r="G192" s="78">
        <v>1.02</v>
      </c>
      <c r="H192" s="78">
        <v>1.02</v>
      </c>
      <c r="I192" s="76" t="s">
        <v>4282</v>
      </c>
      <c r="J192" s="76" t="s">
        <v>7979</v>
      </c>
      <c r="K192" s="79">
        <v>1</v>
      </c>
      <c r="L192" s="79">
        <v>0</v>
      </c>
      <c r="M192" s="79">
        <v>0</v>
      </c>
    </row>
    <row r="193" spans="1:13" x14ac:dyDescent="0.25">
      <c r="A193" s="74" t="s">
        <v>7986</v>
      </c>
      <c r="B193" s="76" t="s">
        <v>6991</v>
      </c>
      <c r="C193" s="76" t="s">
        <v>5905</v>
      </c>
      <c r="D193" s="76" t="s">
        <v>3</v>
      </c>
      <c r="E193" s="76" t="s">
        <v>73</v>
      </c>
      <c r="F193" s="78">
        <v>10.012335</v>
      </c>
      <c r="G193" s="78">
        <v>3.2639999999999998</v>
      </c>
      <c r="H193" s="78">
        <v>3.2639999999999998</v>
      </c>
      <c r="I193" s="76" t="s">
        <v>4282</v>
      </c>
      <c r="J193" s="76" t="s">
        <v>7987</v>
      </c>
      <c r="K193" s="79">
        <v>1</v>
      </c>
      <c r="L193" s="79">
        <v>0</v>
      </c>
      <c r="M193" s="79">
        <v>0</v>
      </c>
    </row>
    <row r="194" spans="1:13" x14ac:dyDescent="0.25">
      <c r="A194" s="74" t="s">
        <v>7994</v>
      </c>
      <c r="B194" s="76" t="s">
        <v>6991</v>
      </c>
      <c r="C194" s="76" t="s">
        <v>5905</v>
      </c>
      <c r="D194" s="76" t="s">
        <v>3</v>
      </c>
      <c r="E194" s="76" t="s">
        <v>73</v>
      </c>
      <c r="F194" s="78">
        <v>1.723692</v>
      </c>
      <c r="G194" s="78">
        <v>0.254</v>
      </c>
      <c r="H194" s="78">
        <v>0.254</v>
      </c>
      <c r="I194" s="76" t="s">
        <v>4282</v>
      </c>
      <c r="J194" s="76" t="s">
        <v>7995</v>
      </c>
      <c r="K194" s="79">
        <v>1</v>
      </c>
      <c r="L194" s="79">
        <v>0</v>
      </c>
      <c r="M194" s="79">
        <v>0</v>
      </c>
    </row>
    <row r="195" spans="1:13" x14ac:dyDescent="0.25">
      <c r="A195" s="74" t="s">
        <v>8002</v>
      </c>
      <c r="B195" s="76" t="s">
        <v>8003</v>
      </c>
      <c r="C195" s="76" t="s">
        <v>5905</v>
      </c>
      <c r="D195" s="76" t="s">
        <v>3</v>
      </c>
      <c r="E195" s="76" t="s">
        <v>73</v>
      </c>
      <c r="F195" s="78">
        <v>0.61538400000000004</v>
      </c>
      <c r="G195" s="78">
        <v>0.16</v>
      </c>
      <c r="H195" s="78">
        <v>0.16</v>
      </c>
      <c r="I195" s="76" t="s">
        <v>4282</v>
      </c>
      <c r="J195" s="76" t="s">
        <v>8004</v>
      </c>
      <c r="K195" s="79">
        <v>1</v>
      </c>
      <c r="L195" s="79">
        <v>0</v>
      </c>
      <c r="M195" s="79">
        <v>0</v>
      </c>
    </row>
    <row r="196" spans="1:13" x14ac:dyDescent="0.25">
      <c r="A196" s="74" t="s">
        <v>8011</v>
      </c>
      <c r="B196" s="76" t="s">
        <v>8003</v>
      </c>
      <c r="C196" s="76" t="s">
        <v>5905</v>
      </c>
      <c r="D196" s="76" t="s">
        <v>3</v>
      </c>
      <c r="E196" s="76" t="s">
        <v>73</v>
      </c>
      <c r="F196" s="78">
        <v>1.3449720000000001</v>
      </c>
      <c r="G196" s="78">
        <v>0.36199999999999999</v>
      </c>
      <c r="H196" s="78">
        <v>0.36199999999999999</v>
      </c>
      <c r="I196" s="76" t="s">
        <v>4282</v>
      </c>
      <c r="J196" s="76" t="s">
        <v>8012</v>
      </c>
      <c r="K196" s="79">
        <v>1</v>
      </c>
      <c r="L196" s="79">
        <v>0</v>
      </c>
      <c r="M196" s="79">
        <v>0</v>
      </c>
    </row>
    <row r="197" spans="1:13" x14ac:dyDescent="0.25">
      <c r="A197" s="74" t="s">
        <v>8019</v>
      </c>
      <c r="B197" s="76" t="s">
        <v>8003</v>
      </c>
      <c r="C197" s="76" t="s">
        <v>5905</v>
      </c>
      <c r="D197" s="76" t="s">
        <v>3</v>
      </c>
      <c r="E197" s="76" t="s">
        <v>73</v>
      </c>
      <c r="F197" s="78">
        <v>4.5116399999999999</v>
      </c>
      <c r="G197" s="78">
        <v>1.2</v>
      </c>
      <c r="H197" s="78">
        <v>1.2</v>
      </c>
      <c r="I197" s="76" t="s">
        <v>4282</v>
      </c>
      <c r="J197" s="76" t="s">
        <v>8020</v>
      </c>
      <c r="K197" s="79">
        <v>1</v>
      </c>
      <c r="L197" s="79">
        <v>0</v>
      </c>
      <c r="M197" s="79">
        <v>0</v>
      </c>
    </row>
    <row r="198" spans="1:13" x14ac:dyDescent="0.25">
      <c r="A198" s="74" t="s">
        <v>8027</v>
      </c>
      <c r="B198" s="76" t="s">
        <v>8003</v>
      </c>
      <c r="C198" s="76" t="s">
        <v>5905</v>
      </c>
      <c r="D198" s="76" t="s">
        <v>3</v>
      </c>
      <c r="E198" s="76" t="s">
        <v>73</v>
      </c>
      <c r="F198" s="78">
        <v>0.34667999999999999</v>
      </c>
      <c r="G198" s="78">
        <v>8.3000000000000004E-2</v>
      </c>
      <c r="H198" s="78">
        <v>8.3000000000000004E-2</v>
      </c>
      <c r="I198" s="76" t="s">
        <v>4282</v>
      </c>
      <c r="J198" s="76" t="s">
        <v>8028</v>
      </c>
      <c r="K198" s="79">
        <v>1</v>
      </c>
      <c r="L198" s="79">
        <v>0</v>
      </c>
      <c r="M198" s="79">
        <v>0</v>
      </c>
    </row>
    <row r="199" spans="1:13" x14ac:dyDescent="0.25">
      <c r="A199" s="74" t="s">
        <v>8035</v>
      </c>
      <c r="B199" s="76" t="s">
        <v>7004</v>
      </c>
      <c r="C199" s="76" t="s">
        <v>5905</v>
      </c>
      <c r="D199" s="76" t="s">
        <v>3</v>
      </c>
      <c r="E199" s="76" t="s">
        <v>73</v>
      </c>
      <c r="F199" s="78">
        <v>0.97470000000000001</v>
      </c>
      <c r="G199" s="78">
        <v>0.28499999999999998</v>
      </c>
      <c r="H199" s="78">
        <v>0.28499999999999998</v>
      </c>
      <c r="I199" s="76" t="s">
        <v>4282</v>
      </c>
      <c r="J199" s="76" t="s">
        <v>8036</v>
      </c>
      <c r="K199" s="79">
        <v>1</v>
      </c>
      <c r="L199" s="79">
        <v>0</v>
      </c>
      <c r="M199" s="79">
        <v>0</v>
      </c>
    </row>
    <row r="200" spans="1:13" x14ac:dyDescent="0.25">
      <c r="A200" s="74" t="s">
        <v>8043</v>
      </c>
      <c r="B200" s="76" t="s">
        <v>7004</v>
      </c>
      <c r="C200" s="76" t="s">
        <v>5905</v>
      </c>
      <c r="D200" s="76" t="s">
        <v>3</v>
      </c>
      <c r="E200" s="76" t="s">
        <v>73</v>
      </c>
      <c r="F200" s="78">
        <v>2.0171999999999999</v>
      </c>
      <c r="G200" s="78">
        <v>0.67200000000000004</v>
      </c>
      <c r="H200" s="78">
        <v>0.67200000000000004</v>
      </c>
      <c r="I200" s="76" t="s">
        <v>4282</v>
      </c>
      <c r="J200" s="76" t="s">
        <v>8044</v>
      </c>
      <c r="K200" s="79">
        <v>1</v>
      </c>
      <c r="L200" s="79">
        <v>0</v>
      </c>
      <c r="M200" s="79">
        <v>0</v>
      </c>
    </row>
    <row r="201" spans="1:13" x14ac:dyDescent="0.25">
      <c r="A201" s="74" t="s">
        <v>8051</v>
      </c>
      <c r="B201" s="76" t="s">
        <v>7004</v>
      </c>
      <c r="C201" s="76" t="s">
        <v>5905</v>
      </c>
      <c r="D201" s="76" t="s">
        <v>3</v>
      </c>
      <c r="E201" s="76" t="s">
        <v>73</v>
      </c>
      <c r="F201" s="78">
        <v>6.5538150000000002</v>
      </c>
      <c r="G201" s="78">
        <v>1.6180000000000001</v>
      </c>
      <c r="H201" s="78">
        <v>1.6180000000000001</v>
      </c>
      <c r="I201" s="76" t="s">
        <v>4282</v>
      </c>
      <c r="J201" s="76" t="s">
        <v>8052</v>
      </c>
      <c r="K201" s="79">
        <v>1</v>
      </c>
      <c r="L201" s="79">
        <v>0</v>
      </c>
      <c r="M201" s="79">
        <v>0</v>
      </c>
    </row>
    <row r="202" spans="1:13" x14ac:dyDescent="0.25">
      <c r="A202" s="74" t="s">
        <v>8059</v>
      </c>
      <c r="B202" s="76" t="s">
        <v>7004</v>
      </c>
      <c r="C202" s="76" t="s">
        <v>5905</v>
      </c>
      <c r="D202" s="76" t="s">
        <v>3</v>
      </c>
      <c r="E202" s="76" t="s">
        <v>73</v>
      </c>
      <c r="F202" s="78">
        <v>0.59140800000000004</v>
      </c>
      <c r="G202" s="78">
        <v>0.14099999999999999</v>
      </c>
      <c r="H202" s="78">
        <v>0.14099999999999999</v>
      </c>
      <c r="I202" s="76" t="s">
        <v>4282</v>
      </c>
      <c r="J202" s="76" t="s">
        <v>8060</v>
      </c>
      <c r="K202" s="79">
        <v>1</v>
      </c>
      <c r="L202" s="79">
        <v>0</v>
      </c>
      <c r="M202" s="79">
        <v>0</v>
      </c>
    </row>
    <row r="203" spans="1:13" x14ac:dyDescent="0.25">
      <c r="A203" s="74" t="s">
        <v>8067</v>
      </c>
      <c r="B203" s="76" t="s">
        <v>8068</v>
      </c>
      <c r="C203" s="76" t="s">
        <v>5905</v>
      </c>
      <c r="D203" s="76" t="s">
        <v>3</v>
      </c>
      <c r="E203" s="76" t="s">
        <v>73</v>
      </c>
      <c r="F203" s="78">
        <v>0.48916799999999999</v>
      </c>
      <c r="G203" s="78">
        <v>0.20200000000000001</v>
      </c>
      <c r="H203" s="78">
        <v>0.20200000000000001</v>
      </c>
      <c r="I203" s="76" t="s">
        <v>4282</v>
      </c>
      <c r="J203" s="76" t="s">
        <v>8069</v>
      </c>
      <c r="K203" s="79">
        <v>1</v>
      </c>
      <c r="L203" s="79">
        <v>0</v>
      </c>
      <c r="M203" s="79">
        <v>0</v>
      </c>
    </row>
    <row r="204" spans="1:13" x14ac:dyDescent="0.25">
      <c r="A204" s="74" t="s">
        <v>8076</v>
      </c>
      <c r="B204" s="76" t="s">
        <v>8068</v>
      </c>
      <c r="C204" s="76" t="s">
        <v>5905</v>
      </c>
      <c r="D204" s="76" t="s">
        <v>3</v>
      </c>
      <c r="E204" s="76" t="s">
        <v>73</v>
      </c>
      <c r="F204" s="78">
        <v>0.96316800000000002</v>
      </c>
      <c r="G204" s="78">
        <v>0.29799999999999999</v>
      </c>
      <c r="H204" s="78">
        <v>0.29799999999999999</v>
      </c>
      <c r="I204" s="76" t="s">
        <v>4282</v>
      </c>
      <c r="J204" s="76" t="s">
        <v>8077</v>
      </c>
      <c r="K204" s="79">
        <v>1</v>
      </c>
      <c r="L204" s="79">
        <v>0</v>
      </c>
      <c r="M204" s="79">
        <v>0</v>
      </c>
    </row>
    <row r="205" spans="1:13" x14ac:dyDescent="0.25">
      <c r="A205" s="74" t="s">
        <v>8084</v>
      </c>
      <c r="B205" s="76" t="s">
        <v>8068</v>
      </c>
      <c r="C205" s="76" t="s">
        <v>5905</v>
      </c>
      <c r="D205" s="76" t="s">
        <v>3</v>
      </c>
      <c r="E205" s="76" t="s">
        <v>73</v>
      </c>
      <c r="F205" s="78">
        <v>2.38896</v>
      </c>
      <c r="G205" s="78">
        <v>0.93200000000000005</v>
      </c>
      <c r="H205" s="78">
        <v>0.93200000000000005</v>
      </c>
      <c r="I205" s="76" t="s">
        <v>4282</v>
      </c>
      <c r="J205" s="76" t="s">
        <v>8085</v>
      </c>
      <c r="K205" s="79">
        <v>1</v>
      </c>
      <c r="L205" s="79">
        <v>0</v>
      </c>
      <c r="M205" s="79">
        <v>0</v>
      </c>
    </row>
    <row r="206" spans="1:13" x14ac:dyDescent="0.25">
      <c r="A206" s="74" t="s">
        <v>8092</v>
      </c>
      <c r="B206" s="76" t="s">
        <v>8068</v>
      </c>
      <c r="C206" s="76" t="s">
        <v>5905</v>
      </c>
      <c r="D206" s="76" t="s">
        <v>3</v>
      </c>
      <c r="E206" s="76" t="s">
        <v>73</v>
      </c>
      <c r="F206" s="78">
        <v>0.25027199999999999</v>
      </c>
      <c r="G206" s="78">
        <v>0.12</v>
      </c>
      <c r="H206" s="78">
        <v>0.12</v>
      </c>
      <c r="I206" s="76" t="s">
        <v>4282</v>
      </c>
      <c r="J206" s="76" t="s">
        <v>8093</v>
      </c>
      <c r="K206" s="79">
        <v>1</v>
      </c>
      <c r="L206" s="79">
        <v>0</v>
      </c>
      <c r="M206" s="79">
        <v>0</v>
      </c>
    </row>
    <row r="207" spans="1:13" x14ac:dyDescent="0.25">
      <c r="A207" s="74" t="s">
        <v>8100</v>
      </c>
      <c r="B207" s="76" t="s">
        <v>7022</v>
      </c>
      <c r="C207" s="76" t="s">
        <v>5905</v>
      </c>
      <c r="D207" s="76" t="s">
        <v>3</v>
      </c>
      <c r="E207" s="76" t="s">
        <v>73</v>
      </c>
      <c r="F207" s="78">
        <v>1.5116400000000001</v>
      </c>
      <c r="G207" s="78">
        <v>0.38</v>
      </c>
      <c r="H207" s="78">
        <v>0.38</v>
      </c>
      <c r="I207" s="76" t="s">
        <v>4282</v>
      </c>
      <c r="J207" s="76" t="s">
        <v>8101</v>
      </c>
      <c r="K207" s="79">
        <v>1</v>
      </c>
      <c r="L207" s="79">
        <v>0</v>
      </c>
      <c r="M207" s="79">
        <v>0</v>
      </c>
    </row>
    <row r="208" spans="1:13" x14ac:dyDescent="0.25">
      <c r="A208" s="74" t="s">
        <v>8108</v>
      </c>
      <c r="B208" s="76" t="s">
        <v>7022</v>
      </c>
      <c r="C208" s="76" t="s">
        <v>5905</v>
      </c>
      <c r="D208" s="76" t="s">
        <v>3</v>
      </c>
      <c r="E208" s="76" t="s">
        <v>73</v>
      </c>
      <c r="F208" s="78">
        <v>2.7896399999999999</v>
      </c>
      <c r="G208" s="78">
        <v>0.84499999999999997</v>
      </c>
      <c r="H208" s="78">
        <v>0.84499999999999997</v>
      </c>
      <c r="I208" s="76" t="s">
        <v>4282</v>
      </c>
      <c r="J208" s="76" t="s">
        <v>8109</v>
      </c>
      <c r="K208" s="79">
        <v>1</v>
      </c>
      <c r="L208" s="79">
        <v>0</v>
      </c>
      <c r="M208" s="79">
        <v>0</v>
      </c>
    </row>
    <row r="209" spans="1:13" x14ac:dyDescent="0.25">
      <c r="A209" s="74" t="s">
        <v>8116</v>
      </c>
      <c r="B209" s="76" t="s">
        <v>7022</v>
      </c>
      <c r="C209" s="76" t="s">
        <v>5905</v>
      </c>
      <c r="D209" s="76" t="s">
        <v>3</v>
      </c>
      <c r="E209" s="76" t="s">
        <v>73</v>
      </c>
      <c r="F209" s="78">
        <v>8.1005549999999999</v>
      </c>
      <c r="G209" s="78">
        <v>2.847</v>
      </c>
      <c r="H209" s="78">
        <v>2.847</v>
      </c>
      <c r="I209" s="76" t="s">
        <v>4282</v>
      </c>
      <c r="J209" s="76" t="s">
        <v>8117</v>
      </c>
      <c r="K209" s="79">
        <v>1</v>
      </c>
      <c r="L209" s="79">
        <v>0</v>
      </c>
      <c r="M209" s="79">
        <v>0</v>
      </c>
    </row>
    <row r="210" spans="1:13" x14ac:dyDescent="0.25">
      <c r="A210" s="74" t="s">
        <v>8124</v>
      </c>
      <c r="B210" s="76" t="s">
        <v>7022</v>
      </c>
      <c r="C210" s="76" t="s">
        <v>5905</v>
      </c>
      <c r="D210" s="76" t="s">
        <v>3</v>
      </c>
      <c r="E210" s="76" t="s">
        <v>73</v>
      </c>
      <c r="F210" s="78">
        <v>1.0096560000000001</v>
      </c>
      <c r="G210" s="78">
        <v>0.2</v>
      </c>
      <c r="H210" s="78">
        <v>0.2</v>
      </c>
      <c r="I210" s="76" t="s">
        <v>4282</v>
      </c>
      <c r="J210" s="76" t="s">
        <v>8125</v>
      </c>
      <c r="K210" s="79">
        <v>1</v>
      </c>
      <c r="L210" s="79">
        <v>0</v>
      </c>
      <c r="M210" s="79">
        <v>0</v>
      </c>
    </row>
    <row r="211" spans="1:13" x14ac:dyDescent="0.25">
      <c r="A211" s="74" t="s">
        <v>9965</v>
      </c>
      <c r="B211" s="76" t="s">
        <v>6963</v>
      </c>
      <c r="C211" s="76" t="s">
        <v>5905</v>
      </c>
      <c r="D211" s="76" t="s">
        <v>203</v>
      </c>
      <c r="E211" s="76" t="s">
        <v>9966</v>
      </c>
      <c r="F211" s="78">
        <v>0.6</v>
      </c>
      <c r="G211" s="78">
        <v>0.53200000000000003</v>
      </c>
      <c r="H211" s="78">
        <v>0.53200000000000003</v>
      </c>
      <c r="I211" s="76" t="s">
        <v>1381</v>
      </c>
      <c r="J211" s="76" t="s">
        <v>9967</v>
      </c>
      <c r="K211" s="79">
        <v>2</v>
      </c>
      <c r="L211" s="79">
        <v>0</v>
      </c>
      <c r="M211" s="79">
        <v>0</v>
      </c>
    </row>
    <row r="212" spans="1:13" x14ac:dyDescent="0.25">
      <c r="A212" s="74" t="s">
        <v>9979</v>
      </c>
      <c r="B212" s="76" t="s">
        <v>6963</v>
      </c>
      <c r="C212" s="76" t="s">
        <v>5905</v>
      </c>
      <c r="D212" s="76" t="s">
        <v>203</v>
      </c>
      <c r="E212" s="76" t="s">
        <v>556</v>
      </c>
      <c r="F212" s="78">
        <v>0.75</v>
      </c>
      <c r="G212" s="78">
        <v>0.63800000000000001</v>
      </c>
      <c r="H212" s="78">
        <v>0.63800000000000001</v>
      </c>
      <c r="I212" s="76" t="s">
        <v>1381</v>
      </c>
      <c r="J212" s="76" t="s">
        <v>9980</v>
      </c>
      <c r="K212" s="79">
        <v>2</v>
      </c>
      <c r="L212" s="79">
        <v>0</v>
      </c>
      <c r="M212" s="79">
        <v>0</v>
      </c>
    </row>
    <row r="213" spans="1:13" x14ac:dyDescent="0.25">
      <c r="A213" s="74" t="s">
        <v>9988</v>
      </c>
      <c r="B213" s="76" t="s">
        <v>6963</v>
      </c>
      <c r="C213" s="76" t="s">
        <v>5905</v>
      </c>
      <c r="D213" s="76" t="s">
        <v>203</v>
      </c>
      <c r="E213" s="76" t="s">
        <v>1617</v>
      </c>
      <c r="F213" s="78">
        <v>0.9</v>
      </c>
      <c r="G213" s="78">
        <v>0.75239999999999996</v>
      </c>
      <c r="H213" s="78">
        <v>0.75239999999999996</v>
      </c>
      <c r="I213" s="76" t="s">
        <v>1381</v>
      </c>
      <c r="J213" s="76" t="s">
        <v>9989</v>
      </c>
      <c r="K213" s="79">
        <v>2</v>
      </c>
      <c r="L213" s="79">
        <v>0</v>
      </c>
      <c r="M213" s="79">
        <v>0</v>
      </c>
    </row>
    <row r="214" spans="1:13" x14ac:dyDescent="0.25">
      <c r="A214" s="74" t="s">
        <v>10001</v>
      </c>
      <c r="B214" s="76" t="s">
        <v>6963</v>
      </c>
      <c r="C214" s="76" t="s">
        <v>5905</v>
      </c>
      <c r="D214" s="76" t="s">
        <v>203</v>
      </c>
      <c r="E214" s="76" t="s">
        <v>4111</v>
      </c>
      <c r="F214" s="78">
        <v>1.2</v>
      </c>
      <c r="G214" s="78">
        <v>0.97240000000000004</v>
      </c>
      <c r="H214" s="78">
        <v>0.97240000000000004</v>
      </c>
      <c r="I214" s="76" t="s">
        <v>1381</v>
      </c>
      <c r="J214" s="76" t="s">
        <v>10002</v>
      </c>
      <c r="K214" s="79">
        <v>2</v>
      </c>
      <c r="L214" s="79">
        <v>0</v>
      </c>
      <c r="M214" s="79">
        <v>0</v>
      </c>
    </row>
    <row r="215" spans="1:13" x14ac:dyDescent="0.25">
      <c r="A215" s="74" t="s">
        <v>10009</v>
      </c>
      <c r="B215" s="76" t="s">
        <v>6963</v>
      </c>
      <c r="C215" s="76" t="s">
        <v>5905</v>
      </c>
      <c r="D215" s="76" t="s">
        <v>203</v>
      </c>
      <c r="E215" s="76" t="s">
        <v>10010</v>
      </c>
      <c r="F215" s="78">
        <v>2.5</v>
      </c>
      <c r="G215" s="78">
        <v>1.1923999999999999</v>
      </c>
      <c r="H215" s="78">
        <v>1.1923999999999999</v>
      </c>
      <c r="I215" s="76" t="s">
        <v>1381</v>
      </c>
      <c r="J215" s="76" t="s">
        <v>10011</v>
      </c>
      <c r="K215" s="79">
        <v>2</v>
      </c>
      <c r="L215" s="79">
        <v>0</v>
      </c>
      <c r="M215" s="79">
        <v>0</v>
      </c>
    </row>
    <row r="216" spans="1:13" x14ac:dyDescent="0.25">
      <c r="A216" s="74" t="s">
        <v>10020</v>
      </c>
      <c r="B216" s="76" t="s">
        <v>6963</v>
      </c>
      <c r="C216" s="76" t="s">
        <v>5905</v>
      </c>
      <c r="D216" s="76" t="s">
        <v>203</v>
      </c>
      <c r="E216" s="76" t="s">
        <v>4102</v>
      </c>
      <c r="F216" s="78">
        <v>4.5</v>
      </c>
      <c r="G216" s="78">
        <v>2.0415999999999999</v>
      </c>
      <c r="H216" s="78">
        <v>2.0415999999999999</v>
      </c>
      <c r="I216" s="76" t="s">
        <v>1381</v>
      </c>
      <c r="J216" s="76" t="s">
        <v>10021</v>
      </c>
      <c r="K216" s="79">
        <v>2</v>
      </c>
      <c r="L216" s="79">
        <v>0</v>
      </c>
      <c r="M216" s="79">
        <v>0</v>
      </c>
    </row>
    <row r="217" spans="1:13" x14ac:dyDescent="0.25">
      <c r="A217" s="74" t="s">
        <v>10029</v>
      </c>
      <c r="B217" s="76" t="s">
        <v>6963</v>
      </c>
      <c r="C217" s="76" t="s">
        <v>5905</v>
      </c>
      <c r="D217" s="76" t="s">
        <v>203</v>
      </c>
      <c r="E217" s="76" t="s">
        <v>10030</v>
      </c>
      <c r="F217" s="78">
        <v>0.26</v>
      </c>
      <c r="G217" s="78">
        <v>0.26400000000000001</v>
      </c>
      <c r="H217" s="78">
        <v>0.26400000000000001</v>
      </c>
      <c r="I217" s="76" t="s">
        <v>1381</v>
      </c>
      <c r="J217" s="76" t="s">
        <v>10031</v>
      </c>
      <c r="K217" s="79">
        <v>2</v>
      </c>
      <c r="L217" s="79">
        <v>0</v>
      </c>
      <c r="M217" s="79">
        <v>0</v>
      </c>
    </row>
    <row r="218" spans="1:13" x14ac:dyDescent="0.25">
      <c r="A218" s="74" t="s">
        <v>10040</v>
      </c>
      <c r="B218" s="76" t="s">
        <v>6963</v>
      </c>
      <c r="C218" s="76" t="s">
        <v>5905</v>
      </c>
      <c r="D218" s="76" t="s">
        <v>203</v>
      </c>
      <c r="E218" s="76" t="s">
        <v>10041</v>
      </c>
      <c r="F218" s="78">
        <v>3</v>
      </c>
      <c r="G218" s="78">
        <v>3.4079999999999999</v>
      </c>
      <c r="H218" s="78">
        <v>3.4079999999999999</v>
      </c>
      <c r="I218" s="76" t="s">
        <v>1381</v>
      </c>
      <c r="J218" s="76" t="s">
        <v>10042</v>
      </c>
      <c r="K218" s="79">
        <v>2</v>
      </c>
      <c r="L218" s="79">
        <v>0</v>
      </c>
      <c r="M218" s="79">
        <v>0</v>
      </c>
    </row>
    <row r="219" spans="1:13" x14ac:dyDescent="0.25">
      <c r="A219" s="74" t="s">
        <v>10050</v>
      </c>
      <c r="B219" s="76" t="s">
        <v>6963</v>
      </c>
      <c r="C219" s="76" t="s">
        <v>5905</v>
      </c>
      <c r="D219" s="76" t="s">
        <v>203</v>
      </c>
      <c r="E219" s="76" t="s">
        <v>10051</v>
      </c>
      <c r="F219" s="78">
        <v>0.27500000000000002</v>
      </c>
      <c r="G219" s="78">
        <v>0.312</v>
      </c>
      <c r="H219" s="78">
        <v>0.312</v>
      </c>
      <c r="I219" s="76" t="s">
        <v>1381</v>
      </c>
      <c r="J219" s="76" t="s">
        <v>10052</v>
      </c>
      <c r="K219" s="79">
        <v>2</v>
      </c>
      <c r="L219" s="79">
        <v>0</v>
      </c>
      <c r="M219" s="79">
        <v>0</v>
      </c>
    </row>
    <row r="220" spans="1:13" x14ac:dyDescent="0.25">
      <c r="A220" s="74" t="s">
        <v>10060</v>
      </c>
      <c r="B220" s="76" t="s">
        <v>6963</v>
      </c>
      <c r="C220" s="76" t="s">
        <v>5905</v>
      </c>
      <c r="D220" s="76" t="s">
        <v>203</v>
      </c>
      <c r="E220" s="76" t="s">
        <v>6972</v>
      </c>
      <c r="F220" s="78">
        <v>3.7875000000000001</v>
      </c>
      <c r="G220" s="78">
        <v>4.2240000000000002</v>
      </c>
      <c r="H220" s="78">
        <v>4.2240000000000002</v>
      </c>
      <c r="I220" s="76" t="s">
        <v>1381</v>
      </c>
      <c r="J220" s="76" t="s">
        <v>10061</v>
      </c>
      <c r="K220" s="79">
        <v>2</v>
      </c>
      <c r="L220" s="79">
        <v>0</v>
      </c>
      <c r="M220" s="79">
        <v>0</v>
      </c>
    </row>
    <row r="221" spans="1:13" x14ac:dyDescent="0.25">
      <c r="A221" s="74" t="s">
        <v>10070</v>
      </c>
      <c r="B221" s="76" t="s">
        <v>6963</v>
      </c>
      <c r="C221" s="76" t="s">
        <v>5905</v>
      </c>
      <c r="D221" s="76" t="s">
        <v>203</v>
      </c>
      <c r="E221" s="76" t="s">
        <v>6972</v>
      </c>
      <c r="F221" s="78">
        <v>4.5374999999999996</v>
      </c>
      <c r="G221" s="78">
        <v>6.25</v>
      </c>
      <c r="H221" s="78">
        <v>6.25</v>
      </c>
      <c r="I221" s="76" t="s">
        <v>1381</v>
      </c>
      <c r="J221" s="76" t="s">
        <v>10071</v>
      </c>
      <c r="K221" s="79">
        <v>2</v>
      </c>
      <c r="L221" s="79">
        <v>0</v>
      </c>
      <c r="M221" s="79">
        <v>0</v>
      </c>
    </row>
    <row r="222" spans="1:13" x14ac:dyDescent="0.25">
      <c r="A222" s="74" t="s">
        <v>10080</v>
      </c>
      <c r="B222" s="76" t="s">
        <v>6963</v>
      </c>
      <c r="C222" s="76" t="s">
        <v>5905</v>
      </c>
      <c r="D222" s="76" t="s">
        <v>203</v>
      </c>
      <c r="E222" s="76" t="s">
        <v>10081</v>
      </c>
      <c r="F222" s="78">
        <v>0.39</v>
      </c>
      <c r="G222" s="78">
        <v>0.36080000000000001</v>
      </c>
      <c r="H222" s="78">
        <v>0.36080000000000001</v>
      </c>
      <c r="I222" s="76" t="s">
        <v>1381</v>
      </c>
      <c r="J222" s="76" t="s">
        <v>10082</v>
      </c>
      <c r="K222" s="79">
        <v>2</v>
      </c>
      <c r="L222" s="79">
        <v>0</v>
      </c>
      <c r="M222" s="79">
        <v>0</v>
      </c>
    </row>
    <row r="223" spans="1:13" x14ac:dyDescent="0.25">
      <c r="A223" s="74" t="s">
        <v>10099</v>
      </c>
      <c r="B223" s="76" t="s">
        <v>6963</v>
      </c>
      <c r="C223" s="76" t="s">
        <v>5905</v>
      </c>
      <c r="D223" s="76" t="s">
        <v>203</v>
      </c>
      <c r="E223" s="76" t="s">
        <v>544</v>
      </c>
      <c r="F223" s="78">
        <v>0.45</v>
      </c>
      <c r="G223" s="78">
        <v>0.42199999999999999</v>
      </c>
      <c r="H223" s="78">
        <v>0.42199999999999999</v>
      </c>
      <c r="I223" s="76" t="s">
        <v>1381</v>
      </c>
      <c r="J223" s="76" t="s">
        <v>10100</v>
      </c>
      <c r="K223" s="79">
        <v>2</v>
      </c>
      <c r="L223" s="79">
        <v>0</v>
      </c>
      <c r="M223" s="79">
        <v>0</v>
      </c>
    </row>
  </sheetData>
  <autoFilter ref="A5:N5">
    <sortState ref="A6:N223">
      <sortCondition ref="A5"/>
    </sortState>
  </autoFilter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"/>
  <sheetViews>
    <sheetView workbookViewId="0">
      <selection activeCell="K7" sqref="K7"/>
    </sheetView>
  </sheetViews>
  <sheetFormatPr defaultRowHeight="15" x14ac:dyDescent="0.25"/>
  <cols>
    <col min="1" max="1" width="17.5703125" customWidth="1"/>
    <col min="2" max="2" width="28.85546875" customWidth="1"/>
    <col min="3" max="3" width="28.140625" customWidth="1"/>
    <col min="7" max="7" width="6.28515625" customWidth="1"/>
    <col min="8" max="8" width="15.140625" customWidth="1"/>
    <col min="13" max="13" width="14.7109375" customWidth="1"/>
  </cols>
  <sheetData>
    <row r="2" spans="1:13" ht="60" x14ac:dyDescent="0.25">
      <c r="A2" s="2" t="s">
        <v>10699</v>
      </c>
      <c r="B2" s="2" t="s">
        <v>10700</v>
      </c>
      <c r="C2" s="2" t="s">
        <v>0</v>
      </c>
      <c r="D2" s="3" t="s">
        <v>10787</v>
      </c>
      <c r="E2" s="4" t="s">
        <v>10701</v>
      </c>
      <c r="F2" s="5" t="s">
        <v>10702</v>
      </c>
      <c r="G2" s="6" t="s">
        <v>10703</v>
      </c>
      <c r="H2" s="6" t="s">
        <v>10704</v>
      </c>
      <c r="I2" s="6" t="s">
        <v>10705</v>
      </c>
      <c r="J2" s="6" t="s">
        <v>10706</v>
      </c>
      <c r="K2" s="6" t="s">
        <v>10707</v>
      </c>
      <c r="L2" s="6" t="s">
        <v>10708</v>
      </c>
      <c r="M2" s="6" t="s">
        <v>10709</v>
      </c>
    </row>
    <row r="3" spans="1:13" x14ac:dyDescent="0.25">
      <c r="A3" t="s">
        <v>8956</v>
      </c>
      <c r="B3" t="s">
        <v>8957</v>
      </c>
      <c r="C3" t="s">
        <v>3741</v>
      </c>
      <c r="D3" s="1">
        <v>5190</v>
      </c>
      <c r="E3" t="s">
        <v>3596</v>
      </c>
      <c r="F3" s="67">
        <v>0</v>
      </c>
      <c r="G3" t="s">
        <v>3</v>
      </c>
      <c r="H3" t="s">
        <v>4315</v>
      </c>
      <c r="I3" s="66">
        <v>0.01</v>
      </c>
      <c r="J3" s="66">
        <v>1.001E-2</v>
      </c>
      <c r="K3" s="66">
        <v>4.7000000000000002E-3</v>
      </c>
      <c r="L3" s="69" t="s">
        <v>4076</v>
      </c>
      <c r="M3" s="69" t="s">
        <v>8958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E15" sqref="E15"/>
    </sheetView>
  </sheetViews>
  <sheetFormatPr defaultRowHeight="15" x14ac:dyDescent="0.25"/>
  <cols>
    <col min="1" max="1" width="17.42578125" customWidth="1"/>
    <col min="2" max="2" width="23.5703125" customWidth="1"/>
    <col min="3" max="3" width="16.28515625" customWidth="1"/>
    <col min="4" max="4" width="13.85546875" customWidth="1"/>
    <col min="5" max="5" width="15.5703125" customWidth="1"/>
    <col min="6" max="6" width="16" customWidth="1"/>
  </cols>
  <sheetData>
    <row r="2" spans="1:6" ht="21" x14ac:dyDescent="0.35">
      <c r="A2" s="105" t="s">
        <v>10720</v>
      </c>
      <c r="B2" s="105"/>
      <c r="C2" s="105"/>
      <c r="D2" s="105"/>
      <c r="E2" s="105"/>
      <c r="F2" s="105"/>
    </row>
    <row r="3" spans="1:6" ht="15.75" thickBot="1" x14ac:dyDescent="0.3"/>
    <row r="4" spans="1:6" ht="30.75" thickBot="1" x14ac:dyDescent="0.3">
      <c r="A4" s="28" t="s">
        <v>10721</v>
      </c>
      <c r="B4" s="29" t="s">
        <v>10722</v>
      </c>
      <c r="C4" s="29" t="s">
        <v>10723</v>
      </c>
      <c r="D4" s="29" t="s">
        <v>10724</v>
      </c>
      <c r="E4" s="30" t="s">
        <v>10725</v>
      </c>
      <c r="F4" s="31" t="s">
        <v>10709</v>
      </c>
    </row>
    <row r="5" spans="1:6" x14ac:dyDescent="0.25">
      <c r="A5" s="32" t="s">
        <v>4389</v>
      </c>
      <c r="B5" s="33" t="s">
        <v>10726</v>
      </c>
      <c r="C5" s="34">
        <v>2200000</v>
      </c>
      <c r="D5" s="34">
        <v>2180000</v>
      </c>
      <c r="E5" s="35">
        <v>30</v>
      </c>
      <c r="F5" s="36">
        <v>8595057687660</v>
      </c>
    </row>
    <row r="6" spans="1:6" x14ac:dyDescent="0.25">
      <c r="A6" s="37" t="s">
        <v>10727</v>
      </c>
      <c r="B6" s="38" t="s">
        <v>10728</v>
      </c>
      <c r="C6" s="39">
        <v>12000000</v>
      </c>
      <c r="D6" s="39">
        <v>11980000</v>
      </c>
      <c r="E6" s="40">
        <v>111</v>
      </c>
      <c r="F6" s="41">
        <v>8595057688230</v>
      </c>
    </row>
    <row r="7" spans="1:6" x14ac:dyDescent="0.25">
      <c r="A7" s="37" t="s">
        <v>10729</v>
      </c>
      <c r="B7" s="42" t="s">
        <v>10730</v>
      </c>
      <c r="C7" s="39">
        <v>400000</v>
      </c>
      <c r="D7" s="39">
        <v>360000</v>
      </c>
      <c r="E7" s="40">
        <v>15</v>
      </c>
      <c r="F7" s="41">
        <v>8595057687684</v>
      </c>
    </row>
    <row r="8" spans="1:6" x14ac:dyDescent="0.25">
      <c r="A8" s="37" t="s">
        <v>10731</v>
      </c>
      <c r="B8" s="42" t="s">
        <v>10732</v>
      </c>
      <c r="C8" s="39">
        <v>710000</v>
      </c>
      <c r="D8" s="39">
        <v>680000</v>
      </c>
      <c r="E8" s="40">
        <v>15</v>
      </c>
      <c r="F8" s="41">
        <v>8595057687677</v>
      </c>
    </row>
    <row r="9" spans="1:6" x14ac:dyDescent="0.25">
      <c r="A9" s="37" t="s">
        <v>10733</v>
      </c>
      <c r="B9" s="42" t="s">
        <v>10732</v>
      </c>
      <c r="C9" s="39">
        <v>610000</v>
      </c>
      <c r="D9" s="39">
        <v>590000</v>
      </c>
      <c r="E9" s="40">
        <v>33.1</v>
      </c>
      <c r="F9" s="41">
        <v>8595568926906</v>
      </c>
    </row>
    <row r="10" spans="1:6" x14ac:dyDescent="0.25">
      <c r="A10" s="37" t="s">
        <v>4390</v>
      </c>
      <c r="B10" s="42" t="s">
        <v>10732</v>
      </c>
      <c r="C10" s="39">
        <v>564000</v>
      </c>
      <c r="D10" s="39">
        <v>534000</v>
      </c>
      <c r="E10" s="40">
        <v>20.792000000000002</v>
      </c>
      <c r="F10" s="41">
        <v>8595568931696</v>
      </c>
    </row>
    <row r="11" spans="1:6" x14ac:dyDescent="0.25">
      <c r="A11" s="37" t="s">
        <v>10734</v>
      </c>
      <c r="B11" s="42" t="s">
        <v>10735</v>
      </c>
      <c r="C11" s="39">
        <v>500000</v>
      </c>
      <c r="D11" s="39">
        <v>480000</v>
      </c>
      <c r="E11" s="40">
        <v>7.5</v>
      </c>
      <c r="F11" s="41">
        <v>8595568925923</v>
      </c>
    </row>
    <row r="12" spans="1:6" x14ac:dyDescent="0.25">
      <c r="A12" s="37" t="s">
        <v>10736</v>
      </c>
      <c r="B12" s="42" t="s">
        <v>10737</v>
      </c>
      <c r="C12" s="39">
        <v>10500000</v>
      </c>
      <c r="D12" s="39">
        <v>10450000</v>
      </c>
      <c r="E12" s="40">
        <v>170</v>
      </c>
      <c r="F12" s="41">
        <v>8595057687769</v>
      </c>
    </row>
    <row r="13" spans="1:6" ht="15.75" thickBot="1" x14ac:dyDescent="0.3">
      <c r="A13" s="43" t="s">
        <v>6720</v>
      </c>
      <c r="B13" s="44" t="s">
        <v>10738</v>
      </c>
      <c r="C13" s="45">
        <v>25000000</v>
      </c>
      <c r="D13" s="45">
        <v>24900000</v>
      </c>
      <c r="E13" s="46">
        <v>170</v>
      </c>
      <c r="F13" s="47">
        <v>8595568910639</v>
      </c>
    </row>
    <row r="15" spans="1:6" x14ac:dyDescent="0.25">
      <c r="A15" s="48" t="s">
        <v>10739</v>
      </c>
    </row>
  </sheetData>
  <mergeCells count="1"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7"/>
  <sheetViews>
    <sheetView workbookViewId="0">
      <selection activeCell="B52" sqref="B52"/>
    </sheetView>
  </sheetViews>
  <sheetFormatPr defaultRowHeight="15" x14ac:dyDescent="0.25"/>
  <cols>
    <col min="1" max="1" width="44.5703125" customWidth="1"/>
    <col min="2" max="2" width="86.42578125" customWidth="1"/>
  </cols>
  <sheetData>
    <row r="3" spans="1:2" x14ac:dyDescent="0.25">
      <c r="A3" s="106" t="s">
        <v>10740</v>
      </c>
      <c r="B3" s="106"/>
    </row>
    <row r="4" spans="1:2" x14ac:dyDescent="0.25">
      <c r="A4" s="49"/>
    </row>
    <row r="5" spans="1:2" x14ac:dyDescent="0.25">
      <c r="A5" s="49" t="s">
        <v>10741</v>
      </c>
    </row>
    <row r="6" spans="1:2" x14ac:dyDescent="0.25">
      <c r="A6" s="49"/>
    </row>
    <row r="7" spans="1:2" x14ac:dyDescent="0.25">
      <c r="A7" s="50" t="s">
        <v>10710</v>
      </c>
      <c r="B7" s="50" t="s">
        <v>10712</v>
      </c>
    </row>
    <row r="8" spans="1:2" x14ac:dyDescent="0.25">
      <c r="A8" s="107" t="s">
        <v>10713</v>
      </c>
      <c r="B8" s="107" t="s">
        <v>10714</v>
      </c>
    </row>
    <row r="9" spans="1:2" x14ac:dyDescent="0.25">
      <c r="A9" s="108"/>
      <c r="B9" s="108"/>
    </row>
    <row r="10" spans="1:2" x14ac:dyDescent="0.25">
      <c r="A10" s="107" t="s">
        <v>1</v>
      </c>
      <c r="B10" s="109" t="s">
        <v>10742</v>
      </c>
    </row>
    <row r="11" spans="1:2" x14ac:dyDescent="0.25">
      <c r="A11" s="108"/>
      <c r="B11" s="110"/>
    </row>
    <row r="12" spans="1:2" x14ac:dyDescent="0.25">
      <c r="A12" s="51"/>
      <c r="B12" s="52"/>
    </row>
    <row r="13" spans="1:2" x14ac:dyDescent="0.25">
      <c r="A13" s="51"/>
      <c r="B13" s="52"/>
    </row>
    <row r="14" spans="1:2" x14ac:dyDescent="0.25">
      <c r="A14" s="51" t="s">
        <v>10743</v>
      </c>
      <c r="B14" s="52"/>
    </row>
    <row r="15" spans="1:2" x14ac:dyDescent="0.25">
      <c r="A15" t="s">
        <v>9801</v>
      </c>
      <c r="B15" s="52"/>
    </row>
    <row r="16" spans="1:2" x14ac:dyDescent="0.25">
      <c r="A16" s="53" t="s">
        <v>10744</v>
      </c>
      <c r="B16" s="54" t="s">
        <v>10745</v>
      </c>
    </row>
    <row r="17" spans="1:6" x14ac:dyDescent="0.25">
      <c r="A17" s="55" t="s">
        <v>10746</v>
      </c>
      <c r="B17" s="54" t="s">
        <v>10747</v>
      </c>
    </row>
    <row r="18" spans="1:6" x14ac:dyDescent="0.25">
      <c r="A18" s="56" t="s">
        <v>10748</v>
      </c>
      <c r="B18" s="54" t="s">
        <v>10749</v>
      </c>
    </row>
    <row r="19" spans="1:6" x14ac:dyDescent="0.25">
      <c r="A19" s="57"/>
      <c r="B19" s="57"/>
    </row>
    <row r="20" spans="1:6" x14ac:dyDescent="0.25">
      <c r="A20" s="51" t="s">
        <v>10743</v>
      </c>
      <c r="B20" s="57"/>
    </row>
    <row r="21" spans="1:6" x14ac:dyDescent="0.25">
      <c r="A21" t="s">
        <v>6428</v>
      </c>
      <c r="B21" s="57"/>
    </row>
    <row r="22" spans="1:6" x14ac:dyDescent="0.25">
      <c r="A22" s="53" t="s">
        <v>10750</v>
      </c>
      <c r="B22" s="54" t="s">
        <v>10751</v>
      </c>
    </row>
    <row r="23" spans="1:6" x14ac:dyDescent="0.25">
      <c r="A23" s="55" t="s">
        <v>10752</v>
      </c>
      <c r="B23" s="54" t="s">
        <v>10753</v>
      </c>
    </row>
    <row r="24" spans="1:6" x14ac:dyDescent="0.25">
      <c r="A24" s="56" t="s">
        <v>10754</v>
      </c>
      <c r="B24" s="54" t="s">
        <v>10755</v>
      </c>
    </row>
    <row r="25" spans="1:6" x14ac:dyDescent="0.25">
      <c r="A25" s="57"/>
      <c r="B25" s="57"/>
      <c r="E25" s="58"/>
      <c r="F25" s="58"/>
    </row>
    <row r="26" spans="1:6" x14ac:dyDescent="0.25">
      <c r="A26" s="51" t="s">
        <v>10743</v>
      </c>
      <c r="B26" s="57"/>
      <c r="E26" s="58"/>
    </row>
    <row r="27" spans="1:6" x14ac:dyDescent="0.25">
      <c r="A27" t="s">
        <v>5805</v>
      </c>
      <c r="B27" s="57"/>
    </row>
    <row r="28" spans="1:6" x14ac:dyDescent="0.25">
      <c r="A28" s="53" t="s">
        <v>10756</v>
      </c>
      <c r="B28" s="54" t="s">
        <v>10757</v>
      </c>
    </row>
    <row r="29" spans="1:6" x14ac:dyDescent="0.25">
      <c r="A29" s="55" t="s">
        <v>10752</v>
      </c>
      <c r="B29" s="54" t="s">
        <v>10753</v>
      </c>
    </row>
    <row r="30" spans="1:6" x14ac:dyDescent="0.25">
      <c r="A30" s="56" t="s">
        <v>10758</v>
      </c>
      <c r="B30" s="54" t="s">
        <v>10759</v>
      </c>
    </row>
    <row r="31" spans="1:6" x14ac:dyDescent="0.25">
      <c r="A31" s="57"/>
      <c r="B31" s="57"/>
    </row>
    <row r="32" spans="1:6" x14ac:dyDescent="0.25">
      <c r="A32" s="51" t="s">
        <v>10743</v>
      </c>
      <c r="B32" s="57"/>
    </row>
    <row r="33" spans="1:2" x14ac:dyDescent="0.25">
      <c r="A33" t="s">
        <v>3814</v>
      </c>
      <c r="B33" s="57"/>
    </row>
    <row r="34" spans="1:2" x14ac:dyDescent="0.25">
      <c r="A34" s="53" t="s">
        <v>10760</v>
      </c>
      <c r="B34" s="54" t="s">
        <v>10761</v>
      </c>
    </row>
    <row r="35" spans="1:2" x14ac:dyDescent="0.25">
      <c r="A35" s="55" t="s">
        <v>10762</v>
      </c>
      <c r="B35" s="54" t="s">
        <v>10763</v>
      </c>
    </row>
    <row r="36" spans="1:2" x14ac:dyDescent="0.25">
      <c r="A36" s="56" t="s">
        <v>10758</v>
      </c>
      <c r="B36" s="54" t="s">
        <v>10759</v>
      </c>
    </row>
    <row r="37" spans="1:2" x14ac:dyDescent="0.25">
      <c r="A37" s="57"/>
      <c r="B37" s="57"/>
    </row>
    <row r="38" spans="1:2" x14ac:dyDescent="0.25">
      <c r="A38" s="49" t="s">
        <v>10764</v>
      </c>
      <c r="B38" t="s">
        <v>10765</v>
      </c>
    </row>
    <row r="39" spans="1:2" x14ac:dyDescent="0.25">
      <c r="A39" s="59" t="s">
        <v>10766</v>
      </c>
      <c r="B39" s="49" t="s">
        <v>10767</v>
      </c>
    </row>
    <row r="40" spans="1:2" x14ac:dyDescent="0.25">
      <c r="A40" s="59" t="s">
        <v>10768</v>
      </c>
      <c r="B40" s="60" t="s">
        <v>10769</v>
      </c>
    </row>
    <row r="41" spans="1:2" x14ac:dyDescent="0.25">
      <c r="A41" s="59" t="s">
        <v>10770</v>
      </c>
      <c r="B41" s="49" t="s">
        <v>10771</v>
      </c>
    </row>
    <row r="42" spans="1:2" x14ac:dyDescent="0.25">
      <c r="A42" s="59" t="s">
        <v>10772</v>
      </c>
      <c r="B42" s="49" t="s">
        <v>10773</v>
      </c>
    </row>
    <row r="44" spans="1:2" x14ac:dyDescent="0.25">
      <c r="A44" s="59" t="s">
        <v>10743</v>
      </c>
    </row>
    <row r="45" spans="1:2" x14ac:dyDescent="0.25">
      <c r="A45" s="59" t="s">
        <v>10774</v>
      </c>
      <c r="B45" t="s">
        <v>10775</v>
      </c>
    </row>
    <row r="46" spans="1:2" x14ac:dyDescent="0.25">
      <c r="A46" s="15" t="s">
        <v>10776</v>
      </c>
      <c r="B46" t="s">
        <v>10777</v>
      </c>
    </row>
    <row r="47" spans="1:2" x14ac:dyDescent="0.25">
      <c r="A47" s="61" t="s">
        <v>10778</v>
      </c>
      <c r="B47" t="s">
        <v>10779</v>
      </c>
    </row>
  </sheetData>
  <mergeCells count="5">
    <mergeCell ref="A3:B3"/>
    <mergeCell ref="A8:A9"/>
    <mergeCell ref="B8:B9"/>
    <mergeCell ref="A10:A11"/>
    <mergeCell ref="B10:B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Ceník KOPOS</vt:lpstr>
      <vt:lpstr>nové položky</vt:lpstr>
      <vt:lpstr>položky na objednávku</vt:lpstr>
      <vt:lpstr>zrušené položky</vt:lpstr>
      <vt:lpstr>ceny vratných obalů</vt:lpstr>
      <vt:lpstr>význam sloupců PQR</vt:lpstr>
      <vt:lpstr>¨CHRANICKY</vt:lpstr>
      <vt:lpstr>ELINSTAL</vt:lpstr>
      <vt:lpstr>CHRANICKY</vt:lpstr>
      <vt:lpstr>KNS</vt:lpstr>
      <vt:lpstr>NARADI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Svoboda Ing.. Vladimír</dc:creator>
  <cp:lastModifiedBy>Volejník Ing. Vlastimil</cp:lastModifiedBy>
  <cp:lastPrinted>2021-06-15T09:30:28Z</cp:lastPrinted>
  <dcterms:created xsi:type="dcterms:W3CDTF">2021-04-12T08:14:10Z</dcterms:created>
  <dcterms:modified xsi:type="dcterms:W3CDTF">2021-07-13T11:06:42Z</dcterms:modified>
</cp:coreProperties>
</file>